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onat\Pulpit\StronyWWW\"/>
    </mc:Choice>
  </mc:AlternateContent>
  <xr:revisionPtr revIDLastSave="0" documentId="13_ncr:1_{C22D21BE-CE45-40FA-95B0-487DC38CF897}" xr6:coauthVersionLast="47" xr6:coauthVersionMax="47" xr10:uidLastSave="{00000000-0000-0000-0000-000000000000}"/>
  <bookViews>
    <workbookView xWindow="2430" yWindow="435" windowWidth="21600" windowHeight="12975" activeTab="1" xr2:uid="{00000000-000D-0000-FFFF-FFFF00000000}"/>
  </bookViews>
  <sheets>
    <sheet name="Etap1 nauka" sheetId="4" r:id="rId1"/>
    <sheet name="Etap2 przetwarzani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4" i="4" l="1"/>
  <c r="G204" i="4"/>
  <c r="F204" i="4"/>
  <c r="E204" i="4"/>
  <c r="H203" i="4"/>
  <c r="G203" i="4"/>
  <c r="F203" i="4"/>
  <c r="E203" i="4"/>
  <c r="H202" i="4"/>
  <c r="G202" i="4"/>
  <c r="F202" i="4"/>
  <c r="E202" i="4"/>
  <c r="H201" i="4"/>
  <c r="G201" i="4"/>
  <c r="F201" i="4"/>
  <c r="E201" i="4"/>
  <c r="H200" i="4"/>
  <c r="G200" i="4"/>
  <c r="F200" i="4"/>
  <c r="E200" i="4"/>
  <c r="H199" i="4"/>
  <c r="G199" i="4"/>
  <c r="F199" i="4"/>
  <c r="E199" i="4"/>
  <c r="H198" i="4"/>
  <c r="G198" i="4"/>
  <c r="F198" i="4"/>
  <c r="E198" i="4"/>
  <c r="H197" i="4"/>
  <c r="G197" i="4"/>
  <c r="F197" i="4"/>
  <c r="E197" i="4"/>
  <c r="H196" i="4"/>
  <c r="G196" i="4"/>
  <c r="F196" i="4"/>
  <c r="E196" i="4"/>
  <c r="H195" i="4"/>
  <c r="G195" i="4"/>
  <c r="F195" i="4"/>
  <c r="E195" i="4"/>
  <c r="H194" i="4"/>
  <c r="G194" i="4"/>
  <c r="F194" i="4"/>
  <c r="E194" i="4"/>
  <c r="H193" i="4"/>
  <c r="G193" i="4"/>
  <c r="F193" i="4"/>
  <c r="E193" i="4"/>
  <c r="H192" i="4"/>
  <c r="G192" i="4"/>
  <c r="F192" i="4"/>
  <c r="E192" i="4"/>
  <c r="H191" i="4"/>
  <c r="G191" i="4"/>
  <c r="F191" i="4"/>
  <c r="E191" i="4"/>
  <c r="H190" i="4"/>
  <c r="G190" i="4"/>
  <c r="F190" i="4"/>
  <c r="E190" i="4"/>
  <c r="H189" i="4"/>
  <c r="G189" i="4"/>
  <c r="F189" i="4"/>
  <c r="E189" i="4"/>
  <c r="H188" i="4"/>
  <c r="G188" i="4"/>
  <c r="F188" i="4"/>
  <c r="E188" i="4"/>
  <c r="H187" i="4"/>
  <c r="G187" i="4"/>
  <c r="F187" i="4"/>
  <c r="E187" i="4"/>
  <c r="H186" i="4"/>
  <c r="G186" i="4"/>
  <c r="F186" i="4"/>
  <c r="E186" i="4"/>
  <c r="H185" i="4"/>
  <c r="G185" i="4"/>
  <c r="F185" i="4"/>
  <c r="E185" i="4"/>
  <c r="H184" i="4"/>
  <c r="G184" i="4"/>
  <c r="F184" i="4"/>
  <c r="E184" i="4"/>
  <c r="H183" i="4"/>
  <c r="G183" i="4"/>
  <c r="F183" i="4"/>
  <c r="E183" i="4"/>
  <c r="H182" i="4"/>
  <c r="G182" i="4"/>
  <c r="F182" i="4"/>
  <c r="E182" i="4"/>
  <c r="H181" i="4"/>
  <c r="G181" i="4"/>
  <c r="F181" i="4"/>
  <c r="E181" i="4"/>
  <c r="H180" i="4"/>
  <c r="G180" i="4"/>
  <c r="F180" i="4"/>
  <c r="E180" i="4"/>
  <c r="H179" i="4"/>
  <c r="G179" i="4"/>
  <c r="F179" i="4"/>
  <c r="E179" i="4"/>
  <c r="H178" i="4"/>
  <c r="G178" i="4"/>
  <c r="F178" i="4"/>
  <c r="E178" i="4"/>
  <c r="H177" i="4"/>
  <c r="G177" i="4"/>
  <c r="F177" i="4"/>
  <c r="E177" i="4"/>
  <c r="H176" i="4"/>
  <c r="G176" i="4"/>
  <c r="F176" i="4"/>
  <c r="E176" i="4"/>
  <c r="H175" i="4"/>
  <c r="G175" i="4"/>
  <c r="F175" i="4"/>
  <c r="E175" i="4"/>
  <c r="H174" i="4"/>
  <c r="G174" i="4"/>
  <c r="F174" i="4"/>
  <c r="E174" i="4"/>
  <c r="H173" i="4"/>
  <c r="G173" i="4"/>
  <c r="F173" i="4"/>
  <c r="E173" i="4"/>
  <c r="H172" i="4"/>
  <c r="G172" i="4"/>
  <c r="F172" i="4"/>
  <c r="E172" i="4"/>
  <c r="H171" i="4"/>
  <c r="G171" i="4"/>
  <c r="F171" i="4"/>
  <c r="E171" i="4"/>
  <c r="H170" i="4"/>
  <c r="G170" i="4"/>
  <c r="F170" i="4"/>
  <c r="E170" i="4"/>
  <c r="H169" i="4"/>
  <c r="G169" i="4"/>
  <c r="F169" i="4"/>
  <c r="E169" i="4"/>
  <c r="H168" i="4"/>
  <c r="G168" i="4"/>
  <c r="F168" i="4"/>
  <c r="E168" i="4"/>
  <c r="H167" i="4"/>
  <c r="G167" i="4"/>
  <c r="F167" i="4"/>
  <c r="E167" i="4"/>
  <c r="H166" i="4"/>
  <c r="G166" i="4"/>
  <c r="F166" i="4"/>
  <c r="E166" i="4"/>
  <c r="H165" i="4"/>
  <c r="G165" i="4"/>
  <c r="F165" i="4"/>
  <c r="E165" i="4"/>
  <c r="H164" i="4"/>
  <c r="G164" i="4"/>
  <c r="F164" i="4"/>
  <c r="E164" i="4"/>
  <c r="H163" i="4"/>
  <c r="G163" i="4"/>
  <c r="F163" i="4"/>
  <c r="E163" i="4"/>
  <c r="H162" i="4"/>
  <c r="G162" i="4"/>
  <c r="F162" i="4"/>
  <c r="E162" i="4"/>
  <c r="H161" i="4"/>
  <c r="G161" i="4"/>
  <c r="F161" i="4"/>
  <c r="E161" i="4"/>
  <c r="H160" i="4"/>
  <c r="G160" i="4"/>
  <c r="F160" i="4"/>
  <c r="E160" i="4"/>
  <c r="H159" i="4"/>
  <c r="G159" i="4"/>
  <c r="F159" i="4"/>
  <c r="E159" i="4"/>
  <c r="H158" i="4"/>
  <c r="G158" i="4"/>
  <c r="F158" i="4"/>
  <c r="E158" i="4"/>
  <c r="H157" i="4"/>
  <c r="G157" i="4"/>
  <c r="F157" i="4"/>
  <c r="E157" i="4"/>
  <c r="H156" i="4"/>
  <c r="G156" i="4"/>
  <c r="F156" i="4"/>
  <c r="E156" i="4"/>
  <c r="H155" i="4"/>
  <c r="G155" i="4"/>
  <c r="F155" i="4"/>
  <c r="E155" i="4"/>
  <c r="H154" i="4"/>
  <c r="G154" i="4"/>
  <c r="F154" i="4"/>
  <c r="E154" i="4"/>
  <c r="H153" i="4"/>
  <c r="G153" i="4"/>
  <c r="F153" i="4"/>
  <c r="E153" i="4"/>
  <c r="H152" i="4"/>
  <c r="G152" i="4"/>
  <c r="F152" i="4"/>
  <c r="E152" i="4"/>
  <c r="H151" i="4"/>
  <c r="G151" i="4"/>
  <c r="F151" i="4"/>
  <c r="E151" i="4"/>
  <c r="H150" i="4"/>
  <c r="G150" i="4"/>
  <c r="F150" i="4"/>
  <c r="E150" i="4"/>
  <c r="H149" i="4"/>
  <c r="G149" i="4"/>
  <c r="F149" i="4"/>
  <c r="E149" i="4"/>
  <c r="H148" i="4"/>
  <c r="G148" i="4"/>
  <c r="F148" i="4"/>
  <c r="E148" i="4"/>
  <c r="H147" i="4"/>
  <c r="G147" i="4"/>
  <c r="F147" i="4"/>
  <c r="E147" i="4"/>
  <c r="H146" i="4"/>
  <c r="G146" i="4"/>
  <c r="F146" i="4"/>
  <c r="E146" i="4"/>
  <c r="H145" i="4"/>
  <c r="G145" i="4"/>
  <c r="F145" i="4"/>
  <c r="E145" i="4"/>
  <c r="H144" i="4"/>
  <c r="G144" i="4"/>
  <c r="F144" i="4"/>
  <c r="E144" i="4"/>
  <c r="H143" i="4"/>
  <c r="G143" i="4"/>
  <c r="F143" i="4"/>
  <c r="E143" i="4"/>
  <c r="H142" i="4"/>
  <c r="G142" i="4"/>
  <c r="F142" i="4"/>
  <c r="E142" i="4"/>
  <c r="H141" i="4"/>
  <c r="G141" i="4"/>
  <c r="F141" i="4"/>
  <c r="E141" i="4"/>
  <c r="H140" i="4"/>
  <c r="G140" i="4"/>
  <c r="F140" i="4"/>
  <c r="E140" i="4"/>
  <c r="H139" i="4"/>
  <c r="G139" i="4"/>
  <c r="F139" i="4"/>
  <c r="E139" i="4"/>
  <c r="H138" i="4"/>
  <c r="G138" i="4"/>
  <c r="F138" i="4"/>
  <c r="E138" i="4"/>
  <c r="H137" i="4"/>
  <c r="G137" i="4"/>
  <c r="F137" i="4"/>
  <c r="E137" i="4"/>
  <c r="H136" i="4"/>
  <c r="G136" i="4"/>
  <c r="F136" i="4"/>
  <c r="E136" i="4"/>
  <c r="H135" i="4"/>
  <c r="G135" i="4"/>
  <c r="F135" i="4"/>
  <c r="E135" i="4"/>
  <c r="H134" i="4"/>
  <c r="G134" i="4"/>
  <c r="F134" i="4"/>
  <c r="E134" i="4"/>
  <c r="H133" i="4"/>
  <c r="G133" i="4"/>
  <c r="F133" i="4"/>
  <c r="E133" i="4"/>
  <c r="H132" i="4"/>
  <c r="G132" i="4"/>
  <c r="F132" i="4"/>
  <c r="E132" i="4"/>
  <c r="H131" i="4"/>
  <c r="G131" i="4"/>
  <c r="F131" i="4"/>
  <c r="E131" i="4"/>
  <c r="H130" i="4"/>
  <c r="G130" i="4"/>
  <c r="F130" i="4"/>
  <c r="E130" i="4"/>
  <c r="H129" i="4"/>
  <c r="G129" i="4"/>
  <c r="F129" i="4"/>
  <c r="E129" i="4"/>
  <c r="H128" i="4"/>
  <c r="G128" i="4"/>
  <c r="F128" i="4"/>
  <c r="E128" i="4"/>
  <c r="H127" i="4"/>
  <c r="G127" i="4"/>
  <c r="F127" i="4"/>
  <c r="E127" i="4"/>
  <c r="H126" i="4"/>
  <c r="G126" i="4"/>
  <c r="F126" i="4"/>
  <c r="E126" i="4"/>
  <c r="H125" i="4"/>
  <c r="G125" i="4"/>
  <c r="F125" i="4"/>
  <c r="E125" i="4"/>
  <c r="H124" i="4"/>
  <c r="G124" i="4"/>
  <c r="F124" i="4"/>
  <c r="E124" i="4"/>
  <c r="H123" i="4"/>
  <c r="G123" i="4"/>
  <c r="F123" i="4"/>
  <c r="E123" i="4"/>
  <c r="H122" i="4"/>
  <c r="G122" i="4"/>
  <c r="F122" i="4"/>
  <c r="E122" i="4"/>
  <c r="H121" i="4"/>
  <c r="G121" i="4"/>
  <c r="F121" i="4"/>
  <c r="E121" i="4"/>
  <c r="H120" i="4"/>
  <c r="G120" i="4"/>
  <c r="F120" i="4"/>
  <c r="E120" i="4"/>
  <c r="H119" i="4"/>
  <c r="G119" i="4"/>
  <c r="F119" i="4"/>
  <c r="E119" i="4"/>
  <c r="H118" i="4"/>
  <c r="G118" i="4"/>
  <c r="F118" i="4"/>
  <c r="E118" i="4"/>
  <c r="H117" i="4"/>
  <c r="G117" i="4"/>
  <c r="F117" i="4"/>
  <c r="E117" i="4"/>
  <c r="H116" i="4"/>
  <c r="G116" i="4"/>
  <c r="F116" i="4"/>
  <c r="E116" i="4"/>
  <c r="H115" i="4"/>
  <c r="G115" i="4"/>
  <c r="F115" i="4"/>
  <c r="E115" i="4"/>
  <c r="H114" i="4"/>
  <c r="G114" i="4"/>
  <c r="F114" i="4"/>
  <c r="E114" i="4"/>
  <c r="H113" i="4"/>
  <c r="G113" i="4"/>
  <c r="F113" i="4"/>
  <c r="E113" i="4"/>
  <c r="H112" i="4"/>
  <c r="G112" i="4"/>
  <c r="F112" i="4"/>
  <c r="E112" i="4"/>
  <c r="H111" i="4"/>
  <c r="G111" i="4"/>
  <c r="F111" i="4"/>
  <c r="E111" i="4"/>
  <c r="H110" i="4"/>
  <c r="G110" i="4"/>
  <c r="F110" i="4"/>
  <c r="E110" i="4"/>
  <c r="H109" i="4"/>
  <c r="G109" i="4"/>
  <c r="F109" i="4"/>
  <c r="E109" i="4"/>
  <c r="H108" i="4"/>
  <c r="G108" i="4"/>
  <c r="F108" i="4"/>
  <c r="E108" i="4"/>
  <c r="H107" i="4"/>
  <c r="G107" i="4"/>
  <c r="F107" i="4"/>
  <c r="E107" i="4"/>
  <c r="H106" i="4"/>
  <c r="G106" i="4"/>
  <c r="F106" i="4"/>
  <c r="E106" i="4"/>
  <c r="H105" i="4"/>
  <c r="G105" i="4"/>
  <c r="F105" i="4"/>
  <c r="E105" i="4"/>
  <c r="H104" i="4"/>
  <c r="G104" i="4"/>
  <c r="F104" i="4"/>
  <c r="E104" i="4"/>
  <c r="H103" i="4"/>
  <c r="G103" i="4"/>
  <c r="F103" i="4"/>
  <c r="E103" i="4"/>
  <c r="H102" i="4"/>
  <c r="G102" i="4"/>
  <c r="F102" i="4"/>
  <c r="E102" i="4"/>
  <c r="H101" i="4"/>
  <c r="G101" i="4"/>
  <c r="F101" i="4"/>
  <c r="E101" i="4"/>
  <c r="H100" i="4"/>
  <c r="G100" i="4"/>
  <c r="F100" i="4"/>
  <c r="E100" i="4"/>
  <c r="H99" i="4"/>
  <c r="G99" i="4"/>
  <c r="F99" i="4"/>
  <c r="E99" i="4"/>
  <c r="H98" i="4"/>
  <c r="G98" i="4"/>
  <c r="F98" i="4"/>
  <c r="E98" i="4"/>
  <c r="H97" i="4"/>
  <c r="G97" i="4"/>
  <c r="F97" i="4"/>
  <c r="E97" i="4"/>
  <c r="H96" i="4"/>
  <c r="G96" i="4"/>
  <c r="F96" i="4"/>
  <c r="E96" i="4"/>
  <c r="H95" i="4"/>
  <c r="G95" i="4"/>
  <c r="F95" i="4"/>
  <c r="E95" i="4"/>
  <c r="H94" i="4"/>
  <c r="G94" i="4"/>
  <c r="F94" i="4"/>
  <c r="E94" i="4"/>
  <c r="H93" i="4"/>
  <c r="G93" i="4"/>
  <c r="F93" i="4"/>
  <c r="E93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6" i="4"/>
  <c r="G86" i="4"/>
  <c r="F86" i="4"/>
  <c r="E86" i="4"/>
  <c r="H85" i="4"/>
  <c r="G85" i="4"/>
  <c r="F85" i="4"/>
  <c r="E85" i="4"/>
  <c r="H84" i="4"/>
  <c r="G84" i="4"/>
  <c r="F84" i="4"/>
  <c r="E84" i="4"/>
  <c r="H83" i="4"/>
  <c r="G83" i="4"/>
  <c r="F83" i="4"/>
  <c r="E83" i="4"/>
  <c r="H82" i="4"/>
  <c r="G82" i="4"/>
  <c r="F82" i="4"/>
  <c r="E82" i="4"/>
  <c r="H81" i="4"/>
  <c r="G81" i="4"/>
  <c r="F81" i="4"/>
  <c r="E81" i="4"/>
  <c r="H80" i="4"/>
  <c r="G80" i="4"/>
  <c r="F80" i="4"/>
  <c r="E80" i="4"/>
  <c r="H79" i="4"/>
  <c r="G79" i="4"/>
  <c r="F79" i="4"/>
  <c r="E79" i="4"/>
  <c r="H78" i="4"/>
  <c r="G78" i="4"/>
  <c r="F78" i="4"/>
  <c r="E78" i="4"/>
  <c r="H77" i="4"/>
  <c r="G77" i="4"/>
  <c r="F77" i="4"/>
  <c r="E77" i="4"/>
  <c r="H76" i="4"/>
  <c r="G76" i="4"/>
  <c r="F76" i="4"/>
  <c r="E76" i="4"/>
  <c r="H75" i="4"/>
  <c r="G75" i="4"/>
  <c r="F75" i="4"/>
  <c r="E75" i="4"/>
  <c r="H74" i="4"/>
  <c r="G74" i="4"/>
  <c r="F74" i="4"/>
  <c r="E74" i="4"/>
  <c r="H73" i="4"/>
  <c r="G73" i="4"/>
  <c r="F73" i="4"/>
  <c r="E73" i="4"/>
  <c r="H72" i="4"/>
  <c r="G72" i="4"/>
  <c r="F72" i="4"/>
  <c r="E72" i="4"/>
  <c r="H71" i="4"/>
  <c r="G71" i="4"/>
  <c r="F71" i="4"/>
  <c r="E71" i="4"/>
  <c r="H70" i="4"/>
  <c r="G70" i="4"/>
  <c r="F70" i="4"/>
  <c r="E70" i="4"/>
  <c r="H69" i="4"/>
  <c r="G69" i="4"/>
  <c r="F69" i="4"/>
  <c r="E69" i="4"/>
  <c r="H68" i="4"/>
  <c r="G68" i="4"/>
  <c r="F68" i="4"/>
  <c r="E68" i="4"/>
  <c r="H67" i="4"/>
  <c r="G67" i="4"/>
  <c r="F67" i="4"/>
  <c r="E67" i="4"/>
  <c r="H66" i="4"/>
  <c r="G66" i="4"/>
  <c r="F66" i="4"/>
  <c r="E66" i="4"/>
  <c r="H65" i="4"/>
  <c r="G65" i="4"/>
  <c r="F65" i="4"/>
  <c r="E65" i="4"/>
  <c r="H64" i="4"/>
  <c r="G64" i="4"/>
  <c r="F64" i="4"/>
  <c r="E64" i="4"/>
  <c r="H63" i="4"/>
  <c r="G63" i="4"/>
  <c r="F63" i="4"/>
  <c r="E63" i="4"/>
  <c r="H62" i="4"/>
  <c r="G62" i="4"/>
  <c r="F62" i="4"/>
  <c r="E62" i="4"/>
  <c r="H61" i="4"/>
  <c r="G61" i="4"/>
  <c r="F61" i="4"/>
  <c r="E61" i="4"/>
  <c r="H60" i="4"/>
  <c r="G60" i="4"/>
  <c r="F60" i="4"/>
  <c r="E60" i="4"/>
  <c r="H59" i="4"/>
  <c r="G59" i="4"/>
  <c r="F59" i="4"/>
  <c r="E59" i="4"/>
  <c r="H58" i="4"/>
  <c r="G58" i="4"/>
  <c r="F58" i="4"/>
  <c r="E58" i="4"/>
  <c r="H57" i="4"/>
  <c r="G57" i="4"/>
  <c r="F57" i="4"/>
  <c r="E57" i="4"/>
  <c r="H56" i="4"/>
  <c r="G56" i="4"/>
  <c r="F56" i="4"/>
  <c r="E56" i="4"/>
  <c r="H55" i="4"/>
  <c r="G55" i="4"/>
  <c r="F55" i="4"/>
  <c r="E55" i="4"/>
  <c r="H54" i="4"/>
  <c r="G54" i="4"/>
  <c r="F54" i="4"/>
  <c r="E54" i="4"/>
  <c r="H53" i="4"/>
  <c r="G53" i="4"/>
  <c r="F53" i="4"/>
  <c r="E53" i="4"/>
  <c r="H52" i="4"/>
  <c r="G52" i="4"/>
  <c r="F52" i="4"/>
  <c r="E52" i="4"/>
  <c r="H51" i="4"/>
  <c r="G51" i="4"/>
  <c r="F51" i="4"/>
  <c r="E51" i="4"/>
  <c r="H50" i="4"/>
  <c r="G50" i="4"/>
  <c r="F50" i="4"/>
  <c r="E50" i="4"/>
  <c r="H49" i="4"/>
  <c r="G49" i="4"/>
  <c r="F49" i="4"/>
  <c r="E49" i="4"/>
  <c r="H48" i="4"/>
  <c r="G48" i="4"/>
  <c r="F48" i="4"/>
  <c r="E48" i="4"/>
  <c r="H47" i="4"/>
  <c r="G47" i="4"/>
  <c r="F47" i="4"/>
  <c r="E47" i="4"/>
  <c r="H46" i="4"/>
  <c r="G46" i="4"/>
  <c r="F46" i="4"/>
  <c r="E46" i="4"/>
  <c r="H45" i="4"/>
  <c r="G45" i="4"/>
  <c r="F45" i="4"/>
  <c r="E4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40" i="4"/>
  <c r="G40" i="4"/>
  <c r="F40" i="4"/>
  <c r="E40" i="4"/>
  <c r="H39" i="4"/>
  <c r="G39" i="4"/>
  <c r="F39" i="4"/>
  <c r="E39" i="4"/>
  <c r="H38" i="4"/>
  <c r="G38" i="4"/>
  <c r="F38" i="4"/>
  <c r="E38" i="4"/>
  <c r="H37" i="4"/>
  <c r="G37" i="4"/>
  <c r="F37" i="4"/>
  <c r="E37" i="4"/>
  <c r="H36" i="4"/>
  <c r="G36" i="4"/>
  <c r="F36" i="4"/>
  <c r="E36" i="4"/>
  <c r="H35" i="4"/>
  <c r="G35" i="4"/>
  <c r="F35" i="4"/>
  <c r="E35" i="4"/>
  <c r="H34" i="4"/>
  <c r="G34" i="4"/>
  <c r="F34" i="4"/>
  <c r="E34" i="4"/>
  <c r="H33" i="4"/>
  <c r="G33" i="4"/>
  <c r="F33" i="4"/>
  <c r="E33" i="4"/>
  <c r="H32" i="4"/>
  <c r="G32" i="4"/>
  <c r="F32" i="4"/>
  <c r="E32" i="4"/>
  <c r="H31" i="4"/>
  <c r="G31" i="4"/>
  <c r="F31" i="4"/>
  <c r="E31" i="4"/>
  <c r="H30" i="4"/>
  <c r="G30" i="4"/>
  <c r="F30" i="4"/>
  <c r="E30" i="4"/>
  <c r="H29" i="4"/>
  <c r="G29" i="4"/>
  <c r="F29" i="4"/>
  <c r="E29" i="4"/>
  <c r="H28" i="4"/>
  <c r="G28" i="4"/>
  <c r="F28" i="4"/>
  <c r="E28" i="4"/>
  <c r="H27" i="4"/>
  <c r="G27" i="4"/>
  <c r="F27" i="4"/>
  <c r="E27" i="4"/>
  <c r="H26" i="4"/>
  <c r="G26" i="4"/>
  <c r="F26" i="4"/>
  <c r="E26" i="4"/>
  <c r="H25" i="4"/>
  <c r="G25" i="4"/>
  <c r="F25" i="4"/>
  <c r="E25" i="4"/>
  <c r="H24" i="4"/>
  <c r="G24" i="4"/>
  <c r="F24" i="4"/>
  <c r="E24" i="4"/>
  <c r="H23" i="4"/>
  <c r="G23" i="4"/>
  <c r="F23" i="4"/>
  <c r="E23" i="4"/>
  <c r="H22" i="4"/>
  <c r="G22" i="4"/>
  <c r="F22" i="4"/>
  <c r="E22" i="4"/>
  <c r="H21" i="4"/>
  <c r="G21" i="4"/>
  <c r="F21" i="4"/>
  <c r="E21" i="4"/>
  <c r="H20" i="4"/>
  <c r="G20" i="4"/>
  <c r="F20" i="4"/>
  <c r="E20" i="4"/>
  <c r="H19" i="4"/>
  <c r="G19" i="4"/>
  <c r="F19" i="4"/>
  <c r="E19" i="4"/>
  <c r="H18" i="4"/>
  <c r="G18" i="4"/>
  <c r="F18" i="4"/>
  <c r="E18" i="4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J20" i="4" s="1"/>
  <c r="L20" i="4" s="1"/>
  <c r="T13" i="4"/>
  <c r="H13" i="4"/>
  <c r="G13" i="4"/>
  <c r="F13" i="4"/>
  <c r="J33" i="4" s="1"/>
  <c r="L33" i="4" s="1"/>
  <c r="E13" i="4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K33" i="3" l="1"/>
  <c r="M33" i="3" s="1"/>
  <c r="K20" i="3"/>
  <c r="M20" i="3" s="1"/>
  <c r="Q20" i="4"/>
  <c r="S20" i="4" s="1"/>
  <c r="Q33" i="4"/>
  <c r="S33" i="4" s="1"/>
  <c r="R20" i="3" l="1"/>
  <c r="T20" i="3" s="1"/>
  <c r="R33" i="3"/>
  <c r="T33" i="3" s="1"/>
  <c r="X24" i="4"/>
  <c r="Z24" i="4" s="1"/>
  <c r="AC18" i="3" s="1"/>
  <c r="Y24" i="3" l="1"/>
  <c r="AA24" i="3" s="1"/>
  <c r="AD27" i="3"/>
  <c r="AE27" i="3" s="1"/>
</calcChain>
</file>

<file path=xl/sharedStrings.xml><?xml version="1.0" encoding="utf-8"?>
<sst xmlns="http://schemas.openxmlformats.org/spreadsheetml/2006/main" count="1372" uniqueCount="221">
  <si>
    <t>Jajo</t>
  </si>
  <si>
    <t>Kura</t>
  </si>
  <si>
    <t>ff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</si>
  <si>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</si>
  <si>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</si>
  <si>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</si>
  <si>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</si>
  <si>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</si>
  <si>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</si>
  <si>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</si>
  <si>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</si>
  <si>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</si>
  <si>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</si>
  <si>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</si>
  <si>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</si>
  <si>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</si>
  <si>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</si>
  <si>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</si>
  <si>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</si>
  <si>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</si>
  <si>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</si>
  <si>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</si>
  <si>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</si>
  <si>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</si>
  <si>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</si>
  <si>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</si>
  <si>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</si>
  <si>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</si>
  <si>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</si>
  <si>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</si>
  <si>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</si>
  <si>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</si>
  <si>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</si>
  <si>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</si>
  <si>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</si>
  <si>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</si>
  <si>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</si>
  <si>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</si>
  <si>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</si>
  <si>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</si>
  <si>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</si>
  <si>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</si>
  <si>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</si>
  <si>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</si>
  <si>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</si>
  <si>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</si>
  <si>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</si>
  <si>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</si>
  <si>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</si>
  <si>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</si>
  <si>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</si>
  <si>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</si>
  <si>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</si>
  <si>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</si>
  <si>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</si>
  <si>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</si>
  <si>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</si>
  <si>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</si>
  <si>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</si>
  <si>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</si>
  <si>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</si>
  <si>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</si>
  <si>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</si>
  <si>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</si>
  <si>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</si>
  <si>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</si>
  <si>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</si>
  <si>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</si>
  <si>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</si>
  <si>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</si>
  <si>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</si>
  <si>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</si>
  <si>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</si>
  <si>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</si>
  <si>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</si>
  <si>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</si>
  <si>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</si>
  <si>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</si>
  <si>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</si>
  <si>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</si>
  <si>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</si>
  <si>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</si>
  <si>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</si>
  <si>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</si>
  <si>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</si>
  <si>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</si>
  <si>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</si>
  <si>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</si>
  <si>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</si>
  <si>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</si>
  <si>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</si>
  <si>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</si>
  <si>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</si>
  <si>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</si>
  <si>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</si>
  <si>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</si>
  <si>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</si>
  <si>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</si>
  <si>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</si>
  <si>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</si>
  <si>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</si>
  <si>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</si>
  <si>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</si>
  <si>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</si>
  <si>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</si>
  <si>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</si>
  <si>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</si>
  <si>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</si>
  <si>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</si>
  <si>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</si>
  <si>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</si>
  <si>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</si>
  <si>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</si>
  <si>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</si>
  <si>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</si>
  <si>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</si>
  <si>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</si>
  <si>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</si>
  <si>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</si>
  <si>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</si>
  <si>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</si>
  <si>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</si>
  <si>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</si>
  <si>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</si>
  <si>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</si>
  <si>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</si>
  <si>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</si>
  <si>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</si>
  <si>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</si>
  <si>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</si>
  <si>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</si>
  <si>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</si>
  <si>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</si>
  <si>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</si>
  <si>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</si>
  <si>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</si>
  <si>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</si>
  <si>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</si>
  <si>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</si>
  <si>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</si>
  <si>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</si>
  <si>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</si>
  <si>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</si>
  <si>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</si>
  <si>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</si>
  <si>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</si>
  <si>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</si>
  <si>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</si>
  <si>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</si>
  <si>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</si>
  <si>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</si>
  <si>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</si>
  <si>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</si>
  <si>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</si>
  <si>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</si>
  <si>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</si>
  <si>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</si>
  <si>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</si>
  <si>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</si>
  <si>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</si>
  <si>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</si>
  <si>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</si>
  <si>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</si>
  <si>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</si>
  <si>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</si>
  <si>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</si>
  <si>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</si>
  <si>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</si>
  <si>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</si>
  <si>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</si>
  <si>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</si>
  <si>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</si>
  <si>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</si>
  <si>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</si>
  <si>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</si>
  <si>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</si>
  <si>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</si>
  <si>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</si>
  <si>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</si>
  <si>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</si>
  <si>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</si>
  <si>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</si>
  <si>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</si>
  <si>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</si>
  <si>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</si>
  <si>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</si>
  <si>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</si>
  <si>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</si>
  <si>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</si>
  <si>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</si>
  <si>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</si>
  <si>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</si>
  <si>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</si>
  <si>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</si>
  <si>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</si>
  <si>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Tyo obrazu</t>
  </si>
  <si>
    <t>7f</t>
  </si>
  <si>
    <t>f2</t>
  </si>
  <si>
    <t>00</t>
  </si>
  <si>
    <t>2f</t>
  </si>
  <si>
    <t>f7</t>
  </si>
  <si>
    <r>
      <rPr>
        <b/>
        <sz val="11"/>
        <color rgb="FFFF0000"/>
        <rFont val="Calibri"/>
        <family val="2"/>
        <charset val="238"/>
        <scheme val="minor"/>
      </rPr>
      <t>W</t>
    </r>
    <r>
      <rPr>
        <b/>
        <vertAlign val="subscript"/>
        <sz val="11"/>
        <color rgb="FFFF0000"/>
        <rFont val="Calibri"/>
        <family val="2"/>
        <charset val="238"/>
        <scheme val="minor"/>
      </rPr>
      <t>k</t>
    </r>
    <r>
      <rPr>
        <sz val="11"/>
        <color theme="1"/>
        <rFont val="Calibri"/>
        <family val="2"/>
        <scheme val="minor"/>
      </rPr>
      <t xml:space="preserve"> waga dla wzorca kura</t>
    </r>
  </si>
  <si>
    <r>
      <rPr>
        <b/>
        <sz val="11"/>
        <color rgb="FFFF0000"/>
        <rFont val="Calibri"/>
        <family val="2"/>
        <charset val="238"/>
        <scheme val="minor"/>
      </rPr>
      <t>W</t>
    </r>
    <r>
      <rPr>
        <b/>
        <vertAlign val="subscript"/>
        <sz val="11"/>
        <color rgb="FFFF0000"/>
        <rFont val="Calibri"/>
        <family val="2"/>
        <charset val="238"/>
        <scheme val="minor"/>
      </rPr>
      <t>j</t>
    </r>
    <r>
      <rPr>
        <sz val="11"/>
        <color theme="1"/>
        <rFont val="Calibri"/>
        <family val="2"/>
        <scheme val="minor"/>
      </rPr>
      <t xml:space="preserve"> waga dla wzorca jajo</t>
    </r>
  </si>
  <si>
    <t>KURA</t>
  </si>
  <si>
    <t>JAJO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</si>
  <si>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wejsciowa</t>
    </r>
  </si>
  <si>
    <r>
      <t>S</t>
    </r>
    <r>
      <rPr>
        <sz val="11"/>
        <color theme="1"/>
        <rFont val="Calibri"/>
        <family val="2"/>
        <charset val="238"/>
        <scheme val="minor"/>
      </rPr>
      <t>wejsciowa</t>
    </r>
  </si>
  <si>
    <t xml:space="preserve">KURA </t>
  </si>
  <si>
    <t>Waga dla warstwy ukrytej</t>
  </si>
  <si>
    <t>f(a)=1/(1+exp^(-x))</t>
  </si>
  <si>
    <t>BIAS</t>
  </si>
  <si>
    <t>ROZPOZNANIE ODNIESIENIA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</si>
  <si>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38"/>
        <scheme val="minor"/>
      </rPr>
      <t>wejściowa</t>
    </r>
  </si>
  <si>
    <t>Wynik</t>
  </si>
  <si>
    <t>f(a)=0 -&gt;x&lt;=0 ; f(a)=1 -&gt; x&gt;1</t>
  </si>
  <si>
    <t>WARSTWA WYJŚCIOWA</t>
  </si>
  <si>
    <t>WARSTWA UKRYTA</t>
  </si>
  <si>
    <t>WARSTWA WEJŚCIOWA</t>
  </si>
  <si>
    <t>POLE TESTIWE</t>
  </si>
  <si>
    <t>Bias pobrany z wyniku obliczeń w ETAP1</t>
  </si>
  <si>
    <t>skopiuj B13:B204 by otrzymać JAJO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</si>
</sst>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vertAlign val="subscript"/>
      <sz val="11"/>
      <color rgb="FFFF0000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  <font>
      <sz val="16"/>
      <color theme="1"/>
      <name val="Calibri"/>
      <family val="2"/>
      <scheme val="minor"/>
    </font>
    <font>
      <b/>
      <sz val="24"/>
      <color rgb="FFFF0000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sz val="11"/>
      <color theme="1"/>
      <name val="Calibri"/>
      <family val="1"/>
      <charset val="2"/>
      <scheme val="minor"/>
    </font>
    <font>
      <b/>
      <sz val="16"/>
      <color rgb="FFFF0000"/>
      <name val="Calibri"/>
      <family val="2"/>
      <charset val="238"/>
      <scheme val="minor"/>
    </font>
    <font>
      <sz val="24"/>
      <name val="Calibri"/>
      <family val="2"/>
      <charset val="238"/>
      <scheme val="minor"/>
    </font>
    <font>
      <sz val="28"/>
      <color rgb="FF0070C0"/>
      <name val="Calibri"/>
      <family val="2"/>
      <scheme val="minor"/>
    </font>
    <font>
      <sz val="36"/>
      <color rgb="FF92D050"/>
      <name val="Calibri"/>
      <family val="2"/>
      <scheme val="minor"/>
    </font>
    <font>
      <sz val="14"/>
      <color rgb="FF92D050"/>
      <name val="Calibri"/>
      <family val="2"/>
      <scheme val="minor"/>
    </font>
    <font>
      <b/>
      <sz val="14"/>
      <color rgb="FF92D050"/>
      <name val="Calibri"/>
      <family val="2"/>
      <charset val="238"/>
      <scheme val="minor"/>
    </font>
    <font>
      <b/>
      <sz val="16"/>
      <color rgb="FF00B0F0"/>
      <name val="Calibri"/>
      <family val="2"/>
      <charset val="238"/>
      <scheme val="minor"/>
    </font>
    <font>
      <b/>
      <sz val="14"/>
      <color rgb="FF00B0F0"/>
      <name val="Calibri"/>
      <family val="2"/>
      <charset val="238"/>
      <scheme val="minor"/>
    </font>
    <font>
      <sz val="14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28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quotePrefix="1" applyBorder="1"/>
    <xf numFmtId="0" fontId="0" fillId="2" borderId="1" xfId="0" applyFill="1" applyBorder="1"/>
    <xf numFmtId="0" fontId="0" fillId="2" borderId="1" xfId="0" quotePrefix="1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4" borderId="1" xfId="0" applyFill="1" applyBorder="1"/>
    <xf numFmtId="0" fontId="22" fillId="0" borderId="0" xfId="0" applyFont="1"/>
    <xf numFmtId="0" fontId="0" fillId="0" borderId="0" xfId="0" applyBorder="1" applyAlignment="1"/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8" borderId="2" xfId="0" applyFill="1" applyBorder="1" applyAlignment="1">
      <alignment horizontal="center" vertical="center" textRotation="90"/>
    </xf>
    <xf numFmtId="0" fontId="0" fillId="8" borderId="3" xfId="0" applyFill="1" applyBorder="1" applyAlignment="1">
      <alignment horizontal="center" vertical="center" textRotation="90"/>
    </xf>
    <xf numFmtId="0" fontId="0" fillId="8" borderId="4" xfId="0" applyFill="1" applyBorder="1" applyAlignment="1">
      <alignment horizontal="center" vertical="center" textRotation="90"/>
    </xf>
    <xf numFmtId="0" fontId="0" fillId="8" borderId="2" xfId="0" applyFill="1" applyBorder="1"/>
    <xf numFmtId="0" fontId="0" fillId="8" borderId="3" xfId="0" applyFill="1" applyBorder="1"/>
    <xf numFmtId="0" fontId="0" fillId="8" borderId="20" xfId="0" applyFill="1" applyBorder="1" applyAlignment="1">
      <alignment horizontal="center" vertical="center" textRotation="90"/>
    </xf>
    <xf numFmtId="0" fontId="0" fillId="8" borderId="22" xfId="0" applyFill="1" applyBorder="1" applyAlignment="1">
      <alignment horizontal="center" vertical="center" textRotation="90"/>
    </xf>
    <xf numFmtId="0" fontId="0" fillId="8" borderId="4" xfId="0" applyFill="1" applyBorder="1"/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12</xdr:row>
      <xdr:rowOff>100853</xdr:rowOff>
    </xdr:from>
    <xdr:to>
      <xdr:col>5</xdr:col>
      <xdr:colOff>56030</xdr:colOff>
      <xdr:row>12</xdr:row>
      <xdr:rowOff>113553</xdr:rowOff>
    </xdr:to>
    <xdr:cxnSp macro="">
      <xdr:nvCxnSpPr>
        <xdr:cNvPr id="10" name="Łącznik: zakrzywiony 9">
          <a:extLst>
            <a:ext uri="{FF2B5EF4-FFF2-40B4-BE49-F238E27FC236}">
              <a16:creationId xmlns:a16="http://schemas.microsoft.com/office/drawing/2014/main" id="{0B50B33F-831F-4FB6-98A4-3EAF81236A4E}"/>
            </a:ext>
          </a:extLst>
        </xdr:cNvPr>
        <xdr:cNvCxnSpPr/>
      </xdr:nvCxnSpPr>
      <xdr:spPr>
        <a:xfrm>
          <a:off x="593912" y="2442882"/>
          <a:ext cx="2185147" cy="12700"/>
        </a:xfrm>
        <a:prstGeom prst="curvedConnector3">
          <a:avLst>
            <a:gd name="adj1" fmla="val 53077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12</xdr:row>
      <xdr:rowOff>112059</xdr:rowOff>
    </xdr:from>
    <xdr:to>
      <xdr:col>7</xdr:col>
      <xdr:colOff>257735</xdr:colOff>
      <xdr:row>12</xdr:row>
      <xdr:rowOff>123265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FE069A9A-DD1C-4EBD-A4FF-FC1EECF0CE0B}"/>
            </a:ext>
          </a:extLst>
        </xdr:cNvPr>
        <xdr:cNvCxnSpPr/>
      </xdr:nvCxnSpPr>
      <xdr:spPr>
        <a:xfrm flipV="1">
          <a:off x="2891118" y="2454088"/>
          <a:ext cx="403411" cy="112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302559</xdr:colOff>
      <xdr:row>12</xdr:row>
      <xdr:rowOff>134471</xdr:rowOff>
    </xdr:from>
    <xdr:to>
      <xdr:col>10</xdr:col>
      <xdr:colOff>280147</xdr:colOff>
      <xdr:row>20</xdr:row>
      <xdr:rowOff>156882</xdr:rowOff>
    </xdr:to>
    <xdr:cxnSp macro="">
      <xdr:nvCxnSpPr>
        <xdr:cNvPr id="16" name="Łącznik prosty ze strzałką 15">
          <a:extLst>
            <a:ext uri="{FF2B5EF4-FFF2-40B4-BE49-F238E27FC236}">
              <a16:creationId xmlns:a16="http://schemas.microsoft.com/office/drawing/2014/main" id="{13ECB67F-6632-42ED-BEB3-B58218EFD46A}"/>
            </a:ext>
          </a:extLst>
        </xdr:cNvPr>
        <xdr:cNvCxnSpPr/>
      </xdr:nvCxnSpPr>
      <xdr:spPr>
        <a:xfrm>
          <a:off x="3339353" y="2476500"/>
          <a:ext cx="1378323" cy="1580029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425824</xdr:colOff>
      <xdr:row>12</xdr:row>
      <xdr:rowOff>100853</xdr:rowOff>
    </xdr:from>
    <xdr:to>
      <xdr:col>10</xdr:col>
      <xdr:colOff>347383</xdr:colOff>
      <xdr:row>34</xdr:row>
      <xdr:rowOff>44823</xdr:rowOff>
    </xdr:to>
    <xdr:cxnSp macro="">
      <xdr:nvCxnSpPr>
        <xdr:cNvPr id="18" name="Łącznik prosty ze strzałką 17">
          <a:extLst>
            <a:ext uri="{FF2B5EF4-FFF2-40B4-BE49-F238E27FC236}">
              <a16:creationId xmlns:a16="http://schemas.microsoft.com/office/drawing/2014/main" id="{901CA0D1-86FC-48F3-9581-9FBE7B99B739}"/>
            </a:ext>
          </a:extLst>
        </xdr:cNvPr>
        <xdr:cNvCxnSpPr/>
      </xdr:nvCxnSpPr>
      <xdr:spPr>
        <a:xfrm>
          <a:off x="3944471" y="2442882"/>
          <a:ext cx="840441" cy="4202206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448236</xdr:colOff>
      <xdr:row>20</xdr:row>
      <xdr:rowOff>100853</xdr:rowOff>
    </xdr:from>
    <xdr:to>
      <xdr:col>14</xdr:col>
      <xdr:colOff>235324</xdr:colOff>
      <xdr:row>20</xdr:row>
      <xdr:rowOff>112059</xdr:rowOff>
    </xdr:to>
    <xdr:cxnSp macro="">
      <xdr:nvCxnSpPr>
        <xdr:cNvPr id="20" name="Łącznik prosty ze strzałką 19">
          <a:extLst>
            <a:ext uri="{FF2B5EF4-FFF2-40B4-BE49-F238E27FC236}">
              <a16:creationId xmlns:a16="http://schemas.microsoft.com/office/drawing/2014/main" id="{759330B5-D19C-456A-B26A-DB37E7982D23}"/>
            </a:ext>
          </a:extLst>
        </xdr:cNvPr>
        <xdr:cNvCxnSpPr/>
      </xdr:nvCxnSpPr>
      <xdr:spPr>
        <a:xfrm flipV="1">
          <a:off x="6701118" y="4000500"/>
          <a:ext cx="392206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89647</xdr:colOff>
      <xdr:row>20</xdr:row>
      <xdr:rowOff>89647</xdr:rowOff>
    </xdr:from>
    <xdr:to>
      <xdr:col>17</xdr:col>
      <xdr:colOff>302559</xdr:colOff>
      <xdr:row>20</xdr:row>
      <xdr:rowOff>89647</xdr:rowOff>
    </xdr:to>
    <xdr:cxnSp macro="">
      <xdr:nvCxnSpPr>
        <xdr:cNvPr id="22" name="Łącznik prosty ze strzałką 21">
          <a:extLst>
            <a:ext uri="{FF2B5EF4-FFF2-40B4-BE49-F238E27FC236}">
              <a16:creationId xmlns:a16="http://schemas.microsoft.com/office/drawing/2014/main" id="{3D216DFF-40A3-4F63-BBDE-1CB6C2B6A732}"/>
            </a:ext>
          </a:extLst>
        </xdr:cNvPr>
        <xdr:cNvCxnSpPr/>
      </xdr:nvCxnSpPr>
      <xdr:spPr>
        <a:xfrm>
          <a:off x="7821706" y="3989294"/>
          <a:ext cx="4370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504265</xdr:colOff>
      <xdr:row>25</xdr:row>
      <xdr:rowOff>134471</xdr:rowOff>
    </xdr:from>
    <xdr:to>
      <xdr:col>14</xdr:col>
      <xdr:colOff>257735</xdr:colOff>
      <xdr:row>32</xdr:row>
      <xdr:rowOff>179294</xdr:rowOff>
    </xdr:to>
    <xdr:cxnSp macro="">
      <xdr:nvCxnSpPr>
        <xdr:cNvPr id="24" name="Łącznik prosty ze strzałką 23">
          <a:extLst>
            <a:ext uri="{FF2B5EF4-FFF2-40B4-BE49-F238E27FC236}">
              <a16:creationId xmlns:a16="http://schemas.microsoft.com/office/drawing/2014/main" id="{25F5D003-F439-4491-8E1F-BC5B28D50465}"/>
            </a:ext>
          </a:extLst>
        </xdr:cNvPr>
        <xdr:cNvCxnSpPr/>
      </xdr:nvCxnSpPr>
      <xdr:spPr>
        <a:xfrm>
          <a:off x="6757147" y="4997824"/>
          <a:ext cx="358588" cy="1400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33617</xdr:colOff>
      <xdr:row>33</xdr:row>
      <xdr:rowOff>112059</xdr:rowOff>
    </xdr:from>
    <xdr:to>
      <xdr:col>17</xdr:col>
      <xdr:colOff>280148</xdr:colOff>
      <xdr:row>33</xdr:row>
      <xdr:rowOff>112059</xdr:rowOff>
    </xdr:to>
    <xdr:cxnSp macro="">
      <xdr:nvCxnSpPr>
        <xdr:cNvPr id="26" name="Łącznik prosty ze strzałką 25">
          <a:extLst>
            <a:ext uri="{FF2B5EF4-FFF2-40B4-BE49-F238E27FC236}">
              <a16:creationId xmlns:a16="http://schemas.microsoft.com/office/drawing/2014/main" id="{5DE509AE-7744-4C14-9FB3-FFAA2BBBBCD2}"/>
            </a:ext>
          </a:extLst>
        </xdr:cNvPr>
        <xdr:cNvCxnSpPr/>
      </xdr:nvCxnSpPr>
      <xdr:spPr>
        <a:xfrm>
          <a:off x="7765676" y="6521824"/>
          <a:ext cx="4706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481853</xdr:colOff>
      <xdr:row>25</xdr:row>
      <xdr:rowOff>56030</xdr:rowOff>
    </xdr:from>
    <xdr:to>
      <xdr:col>14</xdr:col>
      <xdr:colOff>235324</xdr:colOff>
      <xdr:row>33</xdr:row>
      <xdr:rowOff>156882</xdr:rowOff>
    </xdr:to>
    <xdr:cxnSp macro="">
      <xdr:nvCxnSpPr>
        <xdr:cNvPr id="28" name="Łącznik prosty ze strzałką 27">
          <a:extLst>
            <a:ext uri="{FF2B5EF4-FFF2-40B4-BE49-F238E27FC236}">
              <a16:creationId xmlns:a16="http://schemas.microsoft.com/office/drawing/2014/main" id="{DA680673-EBA2-46BB-B097-3F7939B0FF29}"/>
            </a:ext>
          </a:extLst>
        </xdr:cNvPr>
        <xdr:cNvCxnSpPr/>
      </xdr:nvCxnSpPr>
      <xdr:spPr>
        <a:xfrm flipV="1">
          <a:off x="6734735" y="4919383"/>
          <a:ext cx="358589" cy="164726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22412</xdr:colOff>
      <xdr:row>24</xdr:row>
      <xdr:rowOff>78441</xdr:rowOff>
    </xdr:from>
    <xdr:to>
      <xdr:col>17</xdr:col>
      <xdr:colOff>156883</xdr:colOff>
      <xdr:row>24</xdr:row>
      <xdr:rowOff>78441</xdr:rowOff>
    </xdr:to>
    <xdr:cxnSp macro="">
      <xdr:nvCxnSpPr>
        <xdr:cNvPr id="31" name="Łącznik prosty ze strzałką 30">
          <a:extLst>
            <a:ext uri="{FF2B5EF4-FFF2-40B4-BE49-F238E27FC236}">
              <a16:creationId xmlns:a16="http://schemas.microsoft.com/office/drawing/2014/main" id="{99860072-2C07-48D4-99AC-A5678900015A}"/>
            </a:ext>
          </a:extLst>
        </xdr:cNvPr>
        <xdr:cNvCxnSpPr/>
      </xdr:nvCxnSpPr>
      <xdr:spPr>
        <a:xfrm>
          <a:off x="7754471" y="4740088"/>
          <a:ext cx="35858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504265</xdr:colOff>
      <xdr:row>37</xdr:row>
      <xdr:rowOff>123264</xdr:rowOff>
    </xdr:from>
    <xdr:to>
      <xdr:col>14</xdr:col>
      <xdr:colOff>201706</xdr:colOff>
      <xdr:row>37</xdr:row>
      <xdr:rowOff>123264</xdr:rowOff>
    </xdr:to>
    <xdr:cxnSp macro="">
      <xdr:nvCxnSpPr>
        <xdr:cNvPr id="33" name="Łącznik prosty ze strzałką 32">
          <a:extLst>
            <a:ext uri="{FF2B5EF4-FFF2-40B4-BE49-F238E27FC236}">
              <a16:creationId xmlns:a16="http://schemas.microsoft.com/office/drawing/2014/main" id="{E8941DF3-30CF-4C56-9B52-A8A18AFAFB44}"/>
            </a:ext>
          </a:extLst>
        </xdr:cNvPr>
        <xdr:cNvCxnSpPr/>
      </xdr:nvCxnSpPr>
      <xdr:spPr>
        <a:xfrm>
          <a:off x="6757147" y="7295029"/>
          <a:ext cx="302559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33617</xdr:colOff>
      <xdr:row>37</xdr:row>
      <xdr:rowOff>112059</xdr:rowOff>
    </xdr:from>
    <xdr:to>
      <xdr:col>17</xdr:col>
      <xdr:colOff>89648</xdr:colOff>
      <xdr:row>37</xdr:row>
      <xdr:rowOff>112059</xdr:rowOff>
    </xdr:to>
    <xdr:cxnSp macro="">
      <xdr:nvCxnSpPr>
        <xdr:cNvPr id="35" name="Łącznik prosty ze strzałką 34">
          <a:extLst>
            <a:ext uri="{FF2B5EF4-FFF2-40B4-BE49-F238E27FC236}">
              <a16:creationId xmlns:a16="http://schemas.microsoft.com/office/drawing/2014/main" id="{C107F47F-DFAD-405F-B565-1DE3283E74D9}"/>
            </a:ext>
          </a:extLst>
        </xdr:cNvPr>
        <xdr:cNvCxnSpPr/>
      </xdr:nvCxnSpPr>
      <xdr:spPr>
        <a:xfrm>
          <a:off x="7765676" y="7283824"/>
          <a:ext cx="280148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470647</xdr:colOff>
      <xdr:row>32</xdr:row>
      <xdr:rowOff>156882</xdr:rowOff>
    </xdr:from>
    <xdr:to>
      <xdr:col>21</xdr:col>
      <xdr:colOff>257735</xdr:colOff>
      <xdr:row>34</xdr:row>
      <xdr:rowOff>134470</xdr:rowOff>
    </xdr:to>
    <xdr:cxnSp macro="">
      <xdr:nvCxnSpPr>
        <xdr:cNvPr id="37" name="Łącznik prosty ze strzałką 36">
          <a:extLst>
            <a:ext uri="{FF2B5EF4-FFF2-40B4-BE49-F238E27FC236}">
              <a16:creationId xmlns:a16="http://schemas.microsoft.com/office/drawing/2014/main" id="{625D1055-3B53-4475-BCB0-2F539EDEEF4E}"/>
            </a:ext>
          </a:extLst>
        </xdr:cNvPr>
        <xdr:cNvCxnSpPr/>
      </xdr:nvCxnSpPr>
      <xdr:spPr>
        <a:xfrm flipV="1">
          <a:off x="10242176" y="6376147"/>
          <a:ext cx="392206" cy="35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78441</xdr:colOff>
      <xdr:row>30</xdr:row>
      <xdr:rowOff>33617</xdr:rowOff>
    </xdr:from>
    <xdr:to>
      <xdr:col>24</xdr:col>
      <xdr:colOff>179294</xdr:colOff>
      <xdr:row>32</xdr:row>
      <xdr:rowOff>100853</xdr:rowOff>
    </xdr:to>
    <xdr:cxnSp macro="">
      <xdr:nvCxnSpPr>
        <xdr:cNvPr id="39" name="Łącznik prosty ze strzałką 38">
          <a:extLst>
            <a:ext uri="{FF2B5EF4-FFF2-40B4-BE49-F238E27FC236}">
              <a16:creationId xmlns:a16="http://schemas.microsoft.com/office/drawing/2014/main" id="{260CE9D4-EF5C-4187-90B5-0C600328F25C}"/>
            </a:ext>
          </a:extLst>
        </xdr:cNvPr>
        <xdr:cNvCxnSpPr/>
      </xdr:nvCxnSpPr>
      <xdr:spPr>
        <a:xfrm flipV="1">
          <a:off x="11362765" y="5871882"/>
          <a:ext cx="705970" cy="448236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560295</xdr:colOff>
      <xdr:row>23</xdr:row>
      <xdr:rowOff>56029</xdr:rowOff>
    </xdr:from>
    <xdr:to>
      <xdr:col>21</xdr:col>
      <xdr:colOff>224118</xdr:colOff>
      <xdr:row>24</xdr:row>
      <xdr:rowOff>100853</xdr:rowOff>
    </xdr:to>
    <xdr:cxnSp macro="">
      <xdr:nvCxnSpPr>
        <xdr:cNvPr id="41" name="Łącznik prosty ze strzałką 40">
          <a:extLst>
            <a:ext uri="{FF2B5EF4-FFF2-40B4-BE49-F238E27FC236}">
              <a16:creationId xmlns:a16="http://schemas.microsoft.com/office/drawing/2014/main" id="{FBDA8D1D-4CDA-4AF2-B99A-6C19B401B5DF}"/>
            </a:ext>
          </a:extLst>
        </xdr:cNvPr>
        <xdr:cNvCxnSpPr/>
      </xdr:nvCxnSpPr>
      <xdr:spPr>
        <a:xfrm>
          <a:off x="10331824" y="4527176"/>
          <a:ext cx="268941" cy="235324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56029</xdr:colOff>
      <xdr:row>24</xdr:row>
      <xdr:rowOff>78441</xdr:rowOff>
    </xdr:from>
    <xdr:to>
      <xdr:col>24</xdr:col>
      <xdr:colOff>246530</xdr:colOff>
      <xdr:row>26</xdr:row>
      <xdr:rowOff>134470</xdr:rowOff>
    </xdr:to>
    <xdr:cxnSp macro="">
      <xdr:nvCxnSpPr>
        <xdr:cNvPr id="43" name="Łącznik prosty ze strzałką 42">
          <a:extLst>
            <a:ext uri="{FF2B5EF4-FFF2-40B4-BE49-F238E27FC236}">
              <a16:creationId xmlns:a16="http://schemas.microsoft.com/office/drawing/2014/main" id="{7C47C1B2-9174-4D7B-8DF6-807CF63D9A58}"/>
            </a:ext>
          </a:extLst>
        </xdr:cNvPr>
        <xdr:cNvCxnSpPr/>
      </xdr:nvCxnSpPr>
      <xdr:spPr>
        <a:xfrm>
          <a:off x="11340353" y="4740088"/>
          <a:ext cx="795618" cy="459441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571500</xdr:colOff>
      <xdr:row>27</xdr:row>
      <xdr:rowOff>89647</xdr:rowOff>
    </xdr:from>
    <xdr:to>
      <xdr:col>29</xdr:col>
      <xdr:colOff>112059</xdr:colOff>
      <xdr:row>27</xdr:row>
      <xdr:rowOff>100853</xdr:rowOff>
    </xdr:to>
    <xdr:cxnSp macro="">
      <xdr:nvCxnSpPr>
        <xdr:cNvPr id="45" name="Łącznik prosty ze strzałką 44">
          <a:extLst>
            <a:ext uri="{FF2B5EF4-FFF2-40B4-BE49-F238E27FC236}">
              <a16:creationId xmlns:a16="http://schemas.microsoft.com/office/drawing/2014/main" id="{7E8A6E9A-DE69-4EA5-80DE-663E3A5392B2}"/>
            </a:ext>
          </a:extLst>
        </xdr:cNvPr>
        <xdr:cNvCxnSpPr/>
      </xdr:nvCxnSpPr>
      <xdr:spPr>
        <a:xfrm flipV="1">
          <a:off x="14276294" y="5345206"/>
          <a:ext cx="750794" cy="112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33618</xdr:colOff>
      <xdr:row>17</xdr:row>
      <xdr:rowOff>78441</xdr:rowOff>
    </xdr:from>
    <xdr:to>
      <xdr:col>30</xdr:col>
      <xdr:colOff>224118</xdr:colOff>
      <xdr:row>17</xdr:row>
      <xdr:rowOff>78441</xdr:rowOff>
    </xdr:to>
    <xdr:cxnSp macro="">
      <xdr:nvCxnSpPr>
        <xdr:cNvPr id="47" name="Łącznik prosty ze strzałką 46">
          <a:extLst>
            <a:ext uri="{FF2B5EF4-FFF2-40B4-BE49-F238E27FC236}">
              <a16:creationId xmlns:a16="http://schemas.microsoft.com/office/drawing/2014/main" id="{A162B84F-C7D0-47C4-A815-BCE529B7ADAD}"/>
            </a:ext>
          </a:extLst>
        </xdr:cNvPr>
        <xdr:cNvCxnSpPr/>
      </xdr:nvCxnSpPr>
      <xdr:spPr>
        <a:xfrm flipH="1">
          <a:off x="14948647" y="3395382"/>
          <a:ext cx="795618" cy="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347382</xdr:colOff>
      <xdr:row>18</xdr:row>
      <xdr:rowOff>44824</xdr:rowOff>
    </xdr:from>
    <xdr:to>
      <xdr:col>29</xdr:col>
      <xdr:colOff>179295</xdr:colOff>
      <xdr:row>26</xdr:row>
      <xdr:rowOff>168088</xdr:rowOff>
    </xdr:to>
    <xdr:cxnSp macro="">
      <xdr:nvCxnSpPr>
        <xdr:cNvPr id="49" name="Łącznik prosty ze strzałką 48">
          <a:extLst>
            <a:ext uri="{FF2B5EF4-FFF2-40B4-BE49-F238E27FC236}">
              <a16:creationId xmlns:a16="http://schemas.microsoft.com/office/drawing/2014/main" id="{9DFB4B28-3658-4ADD-BAD9-659D51E6E71F}"/>
            </a:ext>
          </a:extLst>
        </xdr:cNvPr>
        <xdr:cNvCxnSpPr/>
      </xdr:nvCxnSpPr>
      <xdr:spPr>
        <a:xfrm>
          <a:off x="14657294" y="3563471"/>
          <a:ext cx="437030" cy="16696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6</xdr:row>
      <xdr:rowOff>67235</xdr:rowOff>
    </xdr:from>
    <xdr:to>
      <xdr:col>2</xdr:col>
      <xdr:colOff>537883</xdr:colOff>
      <xdr:row>12</xdr:row>
      <xdr:rowOff>100853</xdr:rowOff>
    </xdr:to>
    <xdr:cxnSp macro="">
      <xdr:nvCxnSpPr>
        <xdr:cNvPr id="51" name="Łącznik prosty 50">
          <a:extLst>
            <a:ext uri="{FF2B5EF4-FFF2-40B4-BE49-F238E27FC236}">
              <a16:creationId xmlns:a16="http://schemas.microsoft.com/office/drawing/2014/main" id="{7338D829-B086-4D3E-ACFB-078166027B59}"/>
            </a:ext>
          </a:extLst>
        </xdr:cNvPr>
        <xdr:cNvCxnSpPr/>
      </xdr:nvCxnSpPr>
      <xdr:spPr>
        <a:xfrm>
          <a:off x="1355912" y="1255059"/>
          <a:ext cx="11206" cy="121023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EB0C-56CA-4633-B386-5E10280AFC88}">
  <dimension ref="B4:AE204"/>
  <sheetViews>
    <sheetView topLeftCell="D17" workbookViewId="0">
      <selection activeCell="G13" sqref="G13:H204"/>
    </sheetView>
  </sheetViews>
  <sheetFormatPr defaultRowHeight="15"/>
  <cols>
    <col min="2" max="2" width="10.28515625" customWidth="1"/>
    <col min="3" max="4" width="3.140625" customWidth="1"/>
    <col min="5" max="5" width="0.85546875" customWidth="1"/>
    <col min="6" max="6" width="1" customWidth="1"/>
    <col min="7" max="7" width="7.140625" customWidth="1"/>
    <col min="8" max="29" width="9" customWidth="1"/>
  </cols>
  <sheetData>
    <row r="4" spans="2:22">
      <c r="B4" s="57" t="s">
        <v>195</v>
      </c>
      <c r="C4" s="57" t="s">
        <v>1</v>
      </c>
      <c r="D4" s="57" t="s">
        <v>0</v>
      </c>
      <c r="E4" s="6"/>
      <c r="F4" s="6"/>
      <c r="G4" s="56" t="s">
        <v>201</v>
      </c>
      <c r="H4" s="56" t="s">
        <v>202</v>
      </c>
      <c r="O4" s="58" t="s">
        <v>208</v>
      </c>
      <c r="V4" s="58" t="s">
        <v>210</v>
      </c>
    </row>
    <row r="5" spans="2:22">
      <c r="B5" s="57"/>
      <c r="C5" s="57"/>
      <c r="D5" s="57"/>
      <c r="E5" s="7"/>
      <c r="F5" s="7"/>
      <c r="G5" s="57"/>
      <c r="H5" s="57"/>
      <c r="O5" s="59"/>
      <c r="V5" s="59"/>
    </row>
    <row r="6" spans="2:22">
      <c r="B6" s="57"/>
      <c r="C6" s="57"/>
      <c r="D6" s="57"/>
      <c r="E6" s="7"/>
      <c r="F6" s="7"/>
      <c r="G6" s="57"/>
      <c r="H6" s="57"/>
      <c r="O6" s="59"/>
      <c r="V6" s="59"/>
    </row>
    <row r="7" spans="2:22">
      <c r="B7" s="57"/>
      <c r="C7" s="57"/>
      <c r="D7" s="57"/>
      <c r="E7" s="7"/>
      <c r="F7" s="7"/>
      <c r="G7" s="57"/>
      <c r="H7" s="57"/>
      <c r="I7" s="4"/>
      <c r="O7" s="59"/>
      <c r="V7" s="59"/>
    </row>
    <row r="8" spans="2:22">
      <c r="B8" s="57"/>
      <c r="C8" s="57"/>
      <c r="D8" s="57"/>
      <c r="E8" s="7"/>
      <c r="F8" s="7"/>
      <c r="G8" s="57"/>
      <c r="H8" s="57"/>
      <c r="O8" s="59"/>
      <c r="V8" s="59"/>
    </row>
    <row r="9" spans="2:22">
      <c r="B9" s="57"/>
      <c r="C9" s="57"/>
      <c r="D9" s="57"/>
      <c r="E9" s="7"/>
      <c r="F9" s="7"/>
      <c r="G9" s="57"/>
      <c r="H9" s="57"/>
      <c r="O9" s="59"/>
      <c r="V9" s="59"/>
    </row>
    <row r="10" spans="2:22">
      <c r="B10" s="57"/>
      <c r="C10" s="57"/>
      <c r="D10" s="57"/>
      <c r="E10" s="7"/>
      <c r="F10" s="7"/>
      <c r="G10" s="57"/>
      <c r="H10" s="57"/>
      <c r="O10" s="59"/>
      <c r="V10" s="59"/>
    </row>
    <row r="11" spans="2:22" ht="16.5">
      <c r="B11" s="57"/>
      <c r="C11" s="57"/>
      <c r="D11" s="57"/>
      <c r="E11" s="7"/>
      <c r="F11" s="7"/>
      <c r="G11" s="57"/>
      <c r="H11" s="57"/>
      <c r="K11" s="3"/>
      <c r="O11" s="59"/>
      <c r="V11" s="59"/>
    </row>
    <row r="12" spans="2:22">
      <c r="B12" s="57"/>
      <c r="C12" s="57"/>
      <c r="D12" s="57"/>
      <c r="E12" s="8"/>
      <c r="F12" s="8"/>
      <c r="G12" s="57"/>
      <c r="H12" s="57"/>
      <c r="O12" s="60"/>
      <c r="V12" s="59"/>
    </row>
    <row r="13" spans="2:22">
      <c r="B13" s="2" t="s">
        <v>3</v>
      </c>
      <c r="C13" s="1" t="s">
        <v>2</v>
      </c>
      <c r="D13" s="1" t="s">
        <v>2</v>
      </c>
      <c r="E13" s="5">
        <f>HEX2DEC($C13)+1</f>
        <v>256</v>
      </c>
      <c r="F13" s="5">
        <f>HEX2DEC($D13)+1</f>
        <v>256</v>
      </c>
      <c r="G13" s="1">
        <f>IF($C13="ff",0,1)</f>
        <v>0</v>
      </c>
      <c r="H13" s="1">
        <f>IF($D13="ff",0,1)</f>
        <v>0</v>
      </c>
      <c r="O13" s="14"/>
      <c r="T13">
        <f>1/(1+EXP(0.7))</f>
        <v>0.33181222783183389</v>
      </c>
      <c r="V13" s="60"/>
    </row>
    <row r="14" spans="2:22">
      <c r="B14" s="2" t="s">
        <v>4</v>
      </c>
      <c r="C14" s="1" t="s">
        <v>2</v>
      </c>
      <c r="D14" s="1" t="s">
        <v>2</v>
      </c>
      <c r="E14" s="5">
        <f t="shared" ref="E14:E77" si="0">HEX2DEC($C14)+1</f>
        <v>256</v>
      </c>
      <c r="F14" s="5">
        <f t="shared" ref="F14:F77" si="1">HEX2DEC($D14)+1</f>
        <v>256</v>
      </c>
      <c r="G14" s="1">
        <f t="shared" ref="G14:G77" si="2">IF($C14="ff",0,1)</f>
        <v>0</v>
      </c>
      <c r="H14" s="1">
        <f t="shared" ref="H14:H77" si="3">IF($D14="ff",0,1)</f>
        <v>0</v>
      </c>
      <c r="O14" s="15"/>
    </row>
    <row r="15" spans="2:22">
      <c r="B15" s="2" t="s">
        <v>5</v>
      </c>
      <c r="C15" s="1" t="s">
        <v>2</v>
      </c>
      <c r="D15" s="1" t="s">
        <v>2</v>
      </c>
      <c r="E15" s="5">
        <f t="shared" si="0"/>
        <v>256</v>
      </c>
      <c r="F15" s="5">
        <f t="shared" si="1"/>
        <v>256</v>
      </c>
      <c r="G15" s="1">
        <f t="shared" si="2"/>
        <v>0</v>
      </c>
      <c r="H15" s="1">
        <f t="shared" si="3"/>
        <v>0</v>
      </c>
      <c r="O15" s="15"/>
    </row>
    <row r="16" spans="2:22">
      <c r="B16" s="2" t="s">
        <v>6</v>
      </c>
      <c r="C16" s="1" t="s">
        <v>2</v>
      </c>
      <c r="D16" s="1" t="s">
        <v>2</v>
      </c>
      <c r="E16" s="5">
        <f t="shared" si="0"/>
        <v>256</v>
      </c>
      <c r="F16" s="5">
        <f t="shared" si="1"/>
        <v>256</v>
      </c>
      <c r="G16" s="1">
        <f t="shared" si="2"/>
        <v>0</v>
      </c>
      <c r="H16" s="1">
        <f t="shared" si="3"/>
        <v>0</v>
      </c>
      <c r="O16" s="15"/>
    </row>
    <row r="17" spans="2:31">
      <c r="B17" s="2" t="s">
        <v>7</v>
      </c>
      <c r="C17" s="1" t="s">
        <v>2</v>
      </c>
      <c r="D17" s="1" t="s">
        <v>2</v>
      </c>
      <c r="E17" s="5">
        <f t="shared" si="0"/>
        <v>256</v>
      </c>
      <c r="F17" s="5">
        <f t="shared" si="1"/>
        <v>256</v>
      </c>
      <c r="G17" s="1">
        <f t="shared" si="2"/>
        <v>0</v>
      </c>
      <c r="H17" s="1">
        <f t="shared" si="3"/>
        <v>0</v>
      </c>
      <c r="O17" s="15"/>
    </row>
    <row r="18" spans="2:31">
      <c r="B18" s="2" t="s">
        <v>8</v>
      </c>
      <c r="C18" s="1" t="s">
        <v>2</v>
      </c>
      <c r="D18" s="1" t="s">
        <v>2</v>
      </c>
      <c r="E18" s="5">
        <f t="shared" si="0"/>
        <v>256</v>
      </c>
      <c r="F18" s="5">
        <f t="shared" si="1"/>
        <v>256</v>
      </c>
      <c r="G18" s="1">
        <f t="shared" si="2"/>
        <v>0</v>
      </c>
      <c r="H18" s="1">
        <f t="shared" si="3"/>
        <v>0</v>
      </c>
      <c r="J18" s="27" t="s">
        <v>207</v>
      </c>
      <c r="K18" s="27"/>
      <c r="L18" s="27"/>
      <c r="M18" s="27"/>
      <c r="O18" s="15"/>
      <c r="Q18" s="27" t="s">
        <v>203</v>
      </c>
      <c r="R18" s="27"/>
      <c r="S18" s="27"/>
      <c r="T18" s="27"/>
    </row>
    <row r="19" spans="2:31">
      <c r="B19" s="2" t="s">
        <v>9</v>
      </c>
      <c r="C19" s="1" t="s">
        <v>2</v>
      </c>
      <c r="D19" s="1" t="s">
        <v>2</v>
      </c>
      <c r="E19" s="5">
        <f t="shared" si="0"/>
        <v>256</v>
      </c>
      <c r="F19" s="5">
        <f t="shared" si="1"/>
        <v>256</v>
      </c>
      <c r="G19" s="1">
        <f t="shared" si="2"/>
        <v>0</v>
      </c>
      <c r="H19" s="1">
        <f t="shared" si="3"/>
        <v>0</v>
      </c>
      <c r="J19" s="46" t="s">
        <v>205</v>
      </c>
      <c r="K19" s="27"/>
      <c r="L19" s="27" t="s">
        <v>209</v>
      </c>
      <c r="M19" s="27"/>
      <c r="O19" s="15"/>
      <c r="Q19" s="42" t="s">
        <v>212</v>
      </c>
      <c r="R19" s="27"/>
      <c r="S19" s="43" t="s">
        <v>209</v>
      </c>
      <c r="T19" s="44"/>
    </row>
    <row r="20" spans="2:31">
      <c r="B20" s="2" t="s">
        <v>10</v>
      </c>
      <c r="C20" s="1" t="s">
        <v>2</v>
      </c>
      <c r="D20" s="1" t="s">
        <v>2</v>
      </c>
      <c r="E20" s="5">
        <f t="shared" si="0"/>
        <v>256</v>
      </c>
      <c r="F20" s="5">
        <f t="shared" si="1"/>
        <v>256</v>
      </c>
      <c r="G20" s="1">
        <f t="shared" si="2"/>
        <v>0</v>
      </c>
      <c r="H20" s="1">
        <f t="shared" si="3"/>
        <v>0</v>
      </c>
      <c r="J20" s="47">
        <f>SUMPRODUCT(E13:E204,G13:G204)</f>
        <v>4071</v>
      </c>
      <c r="K20" s="48"/>
      <c r="L20" s="53">
        <f>1/(1+EXP(-J20*0.0001))</f>
        <v>0.60039230982824199</v>
      </c>
      <c r="M20" s="53"/>
      <c r="O20" s="15"/>
      <c r="Q20" s="54">
        <f>L20*O21+L33*O25</f>
        <v>9.9002248516781854E-3</v>
      </c>
      <c r="R20" s="54"/>
      <c r="S20" s="55">
        <f>1/(1+EXP(Q20))</f>
        <v>0.4975249640028222</v>
      </c>
      <c r="T20" s="55"/>
    </row>
    <row r="21" spans="2:31">
      <c r="B21" s="2" t="s">
        <v>11</v>
      </c>
      <c r="C21" s="1" t="s">
        <v>2</v>
      </c>
      <c r="D21" s="1" t="s">
        <v>2</v>
      </c>
      <c r="E21" s="5">
        <f t="shared" si="0"/>
        <v>256</v>
      </c>
      <c r="F21" s="5">
        <f t="shared" si="1"/>
        <v>256</v>
      </c>
      <c r="G21" s="1">
        <f t="shared" si="2"/>
        <v>0</v>
      </c>
      <c r="H21" s="1">
        <f t="shared" si="3"/>
        <v>0</v>
      </c>
      <c r="J21" s="49"/>
      <c r="K21" s="50"/>
      <c r="L21" s="53"/>
      <c r="M21" s="53"/>
      <c r="O21" s="17">
        <v>1</v>
      </c>
      <c r="Q21" s="54"/>
      <c r="R21" s="54"/>
      <c r="S21" s="55"/>
      <c r="T21" s="55"/>
    </row>
    <row r="22" spans="2:31">
      <c r="B22" s="2" t="s">
        <v>12</v>
      </c>
      <c r="C22" s="1" t="s">
        <v>2</v>
      </c>
      <c r="D22" s="1" t="s">
        <v>2</v>
      </c>
      <c r="E22" s="5">
        <f t="shared" si="0"/>
        <v>256</v>
      </c>
      <c r="F22" s="5">
        <f t="shared" si="1"/>
        <v>256</v>
      </c>
      <c r="G22" s="1">
        <f t="shared" si="2"/>
        <v>0</v>
      </c>
      <c r="H22" s="1">
        <f t="shared" si="3"/>
        <v>0</v>
      </c>
      <c r="J22" s="49"/>
      <c r="K22" s="50"/>
      <c r="L22" s="53"/>
      <c r="M22" s="53"/>
      <c r="O22" s="15"/>
      <c r="Q22" s="54"/>
      <c r="R22" s="54"/>
      <c r="S22" s="55"/>
      <c r="T22" s="55"/>
      <c r="X22" s="27" t="s">
        <v>211</v>
      </c>
      <c r="Y22" s="27"/>
      <c r="Z22" s="27"/>
      <c r="AA22" s="27"/>
    </row>
    <row r="23" spans="2:31">
      <c r="B23" s="2" t="s">
        <v>13</v>
      </c>
      <c r="C23" s="1" t="s">
        <v>2</v>
      </c>
      <c r="D23" s="1" t="s">
        <v>2</v>
      </c>
      <c r="E23" s="5">
        <f t="shared" si="0"/>
        <v>256</v>
      </c>
      <c r="F23" s="5">
        <f t="shared" si="1"/>
        <v>256</v>
      </c>
      <c r="G23" s="1">
        <f t="shared" si="2"/>
        <v>0</v>
      </c>
      <c r="H23" s="1">
        <f t="shared" si="3"/>
        <v>0</v>
      </c>
      <c r="J23" s="49"/>
      <c r="K23" s="50"/>
      <c r="L23" s="53"/>
      <c r="M23" s="53"/>
      <c r="O23" s="15"/>
      <c r="Q23" s="54"/>
      <c r="R23" s="54"/>
      <c r="S23" s="55"/>
      <c r="T23" s="55"/>
      <c r="X23" s="42" t="s">
        <v>212</v>
      </c>
      <c r="Y23" s="27"/>
      <c r="Z23" s="43" t="s">
        <v>209</v>
      </c>
      <c r="AA23" s="44"/>
    </row>
    <row r="24" spans="2:31">
      <c r="B24" s="2" t="s">
        <v>14</v>
      </c>
      <c r="C24" s="1" t="s">
        <v>2</v>
      </c>
      <c r="D24" s="1" t="s">
        <v>2</v>
      </c>
      <c r="E24" s="5">
        <f t="shared" si="0"/>
        <v>256</v>
      </c>
      <c r="F24" s="5">
        <f t="shared" si="1"/>
        <v>256</v>
      </c>
      <c r="G24" s="1">
        <f t="shared" si="2"/>
        <v>0</v>
      </c>
      <c r="H24" s="1">
        <f t="shared" si="3"/>
        <v>0</v>
      </c>
      <c r="J24" s="49"/>
      <c r="K24" s="50"/>
      <c r="L24" s="53"/>
      <c r="M24" s="53"/>
      <c r="O24" s="15"/>
      <c r="Q24" s="54"/>
      <c r="R24" s="54"/>
      <c r="S24" s="55"/>
      <c r="T24" s="55"/>
      <c r="X24" s="36">
        <f>S20*V25+S33*V33</f>
        <v>-4.9500719943555982E-3</v>
      </c>
      <c r="Y24" s="37"/>
      <c r="Z24" s="21">
        <f>1/(1+EXP(-X24))</f>
        <v>0.49876248452833544</v>
      </c>
      <c r="AA24" s="22"/>
    </row>
    <row r="25" spans="2:31">
      <c r="B25" s="2" t="s">
        <v>15</v>
      </c>
      <c r="C25" s="1" t="s">
        <v>2</v>
      </c>
      <c r="D25" s="1" t="s">
        <v>2</v>
      </c>
      <c r="E25" s="5">
        <f t="shared" si="0"/>
        <v>256</v>
      </c>
      <c r="F25" s="5">
        <f t="shared" si="1"/>
        <v>256</v>
      </c>
      <c r="G25" s="1">
        <f t="shared" si="2"/>
        <v>0</v>
      </c>
      <c r="H25" s="1">
        <f t="shared" si="3"/>
        <v>0</v>
      </c>
      <c r="J25" s="49"/>
      <c r="K25" s="50"/>
      <c r="L25" s="53"/>
      <c r="M25" s="53"/>
      <c r="O25" s="18">
        <v>-1</v>
      </c>
      <c r="Q25" s="54"/>
      <c r="R25" s="54"/>
      <c r="S25" s="55"/>
      <c r="T25" s="55"/>
      <c r="V25" s="17">
        <v>1</v>
      </c>
      <c r="X25" s="38"/>
      <c r="Y25" s="39"/>
      <c r="Z25" s="23"/>
      <c r="AA25" s="24"/>
      <c r="AC25" s="5"/>
      <c r="AD25" s="5"/>
      <c r="AE25" s="5"/>
    </row>
    <row r="26" spans="2:31">
      <c r="B26" s="2" t="s">
        <v>16</v>
      </c>
      <c r="C26" s="1" t="s">
        <v>2</v>
      </c>
      <c r="D26" s="1" t="s">
        <v>2</v>
      </c>
      <c r="E26" s="5">
        <f t="shared" si="0"/>
        <v>256</v>
      </c>
      <c r="F26" s="5">
        <f t="shared" si="1"/>
        <v>256</v>
      </c>
      <c r="G26" s="1">
        <f t="shared" si="2"/>
        <v>0</v>
      </c>
      <c r="H26" s="1">
        <f t="shared" si="3"/>
        <v>0</v>
      </c>
      <c r="J26" s="49"/>
      <c r="K26" s="50"/>
      <c r="L26" s="53"/>
      <c r="M26" s="53"/>
      <c r="O26" s="15"/>
      <c r="Q26" s="54"/>
      <c r="R26" s="54"/>
      <c r="S26" s="55"/>
      <c r="T26" s="55"/>
      <c r="X26" s="38"/>
      <c r="Y26" s="39"/>
      <c r="Z26" s="23"/>
      <c r="AA26" s="24"/>
      <c r="AC26" s="20"/>
      <c r="AD26" s="20"/>
      <c r="AE26" s="20"/>
    </row>
    <row r="27" spans="2:31">
      <c r="B27" s="2" t="s">
        <v>17</v>
      </c>
      <c r="C27" s="1" t="s">
        <v>2</v>
      </c>
      <c r="D27" s="1" t="s">
        <v>2</v>
      </c>
      <c r="E27" s="5">
        <f t="shared" si="0"/>
        <v>256</v>
      </c>
      <c r="F27" s="5">
        <f t="shared" si="1"/>
        <v>256</v>
      </c>
      <c r="G27" s="1">
        <f t="shared" si="2"/>
        <v>0</v>
      </c>
      <c r="H27" s="1">
        <f t="shared" si="3"/>
        <v>0</v>
      </c>
      <c r="J27" s="51"/>
      <c r="K27" s="52"/>
      <c r="L27" s="53"/>
      <c r="M27" s="53"/>
      <c r="O27" s="15"/>
      <c r="Q27" s="54"/>
      <c r="R27" s="54"/>
      <c r="S27" s="55"/>
      <c r="T27" s="55"/>
      <c r="X27" s="38"/>
      <c r="Y27" s="39"/>
      <c r="Z27" s="23"/>
      <c r="AA27" s="24"/>
      <c r="AC27" s="20"/>
      <c r="AD27" s="20"/>
      <c r="AE27" s="20"/>
    </row>
    <row r="28" spans="2:31">
      <c r="B28" s="2" t="s">
        <v>18</v>
      </c>
      <c r="C28" s="1" t="s">
        <v>2</v>
      </c>
      <c r="D28" s="1" t="s">
        <v>2</v>
      </c>
      <c r="E28" s="5">
        <f t="shared" si="0"/>
        <v>256</v>
      </c>
      <c r="F28" s="5">
        <f t="shared" si="1"/>
        <v>256</v>
      </c>
      <c r="G28" s="1">
        <f t="shared" si="2"/>
        <v>0</v>
      </c>
      <c r="H28" s="1">
        <f t="shared" si="3"/>
        <v>0</v>
      </c>
      <c r="O28" s="15"/>
      <c r="X28" s="38"/>
      <c r="Y28" s="39"/>
      <c r="Z28" s="23"/>
      <c r="AA28" s="24"/>
      <c r="AC28" s="20"/>
      <c r="AD28" s="20"/>
      <c r="AE28" s="20"/>
    </row>
    <row r="29" spans="2:31">
      <c r="B29" s="2" t="s">
        <v>19</v>
      </c>
      <c r="C29" s="1" t="s">
        <v>2</v>
      </c>
      <c r="D29" s="1" t="s">
        <v>2</v>
      </c>
      <c r="E29" s="5">
        <f t="shared" si="0"/>
        <v>256</v>
      </c>
      <c r="F29" s="5">
        <f t="shared" si="1"/>
        <v>256</v>
      </c>
      <c r="G29" s="1">
        <f t="shared" si="2"/>
        <v>0</v>
      </c>
      <c r="H29" s="1">
        <f t="shared" si="3"/>
        <v>0</v>
      </c>
      <c r="O29" s="15"/>
      <c r="X29" s="38"/>
      <c r="Y29" s="39"/>
      <c r="Z29" s="23"/>
      <c r="AA29" s="24"/>
      <c r="AC29" s="5"/>
      <c r="AD29" s="5"/>
      <c r="AE29" s="5"/>
    </row>
    <row r="30" spans="2:31">
      <c r="B30" s="2" t="s">
        <v>20</v>
      </c>
      <c r="C30" s="1" t="s">
        <v>2</v>
      </c>
      <c r="D30" s="1" t="s">
        <v>2</v>
      </c>
      <c r="E30" s="5">
        <f t="shared" si="0"/>
        <v>256</v>
      </c>
      <c r="F30" s="5">
        <f t="shared" si="1"/>
        <v>256</v>
      </c>
      <c r="G30" s="1">
        <f t="shared" si="2"/>
        <v>0</v>
      </c>
      <c r="H30" s="1">
        <f t="shared" si="3"/>
        <v>0</v>
      </c>
      <c r="O30" s="15"/>
      <c r="X30" s="38"/>
      <c r="Y30" s="39"/>
      <c r="Z30" s="23"/>
      <c r="AA30" s="24"/>
      <c r="AC30" s="5"/>
      <c r="AD30" s="5"/>
      <c r="AE30" s="5"/>
    </row>
    <row r="31" spans="2:31">
      <c r="B31" s="2" t="s">
        <v>21</v>
      </c>
      <c r="C31" s="1" t="s">
        <v>2</v>
      </c>
      <c r="D31" s="1" t="s">
        <v>2</v>
      </c>
      <c r="E31" s="5">
        <f t="shared" si="0"/>
        <v>256</v>
      </c>
      <c r="F31" s="5">
        <f t="shared" si="1"/>
        <v>256</v>
      </c>
      <c r="G31" s="1">
        <f t="shared" si="2"/>
        <v>0</v>
      </c>
      <c r="H31" s="1">
        <f t="shared" si="3"/>
        <v>0</v>
      </c>
      <c r="J31" s="27" t="s">
        <v>204</v>
      </c>
      <c r="K31" s="27"/>
      <c r="L31" s="27"/>
      <c r="M31" s="27"/>
      <c r="O31" s="15"/>
      <c r="Q31" s="27" t="s">
        <v>204</v>
      </c>
      <c r="R31" s="27"/>
      <c r="S31" s="27"/>
      <c r="T31" s="27"/>
      <c r="X31" s="38"/>
      <c r="Y31" s="39"/>
      <c r="Z31" s="23"/>
      <c r="AA31" s="24"/>
    </row>
    <row r="32" spans="2:31">
      <c r="B32" s="2" t="s">
        <v>22</v>
      </c>
      <c r="C32" s="1" t="s">
        <v>2</v>
      </c>
      <c r="D32" s="1" t="s">
        <v>2</v>
      </c>
      <c r="E32" s="5">
        <f t="shared" si="0"/>
        <v>256</v>
      </c>
      <c r="F32" s="5">
        <f t="shared" si="1"/>
        <v>256</v>
      </c>
      <c r="G32" s="1">
        <f t="shared" si="2"/>
        <v>0</v>
      </c>
      <c r="H32" s="1">
        <f t="shared" si="3"/>
        <v>0</v>
      </c>
      <c r="J32" s="45" t="s">
        <v>206</v>
      </c>
      <c r="K32" s="27"/>
      <c r="L32" s="27" t="s">
        <v>209</v>
      </c>
      <c r="M32" s="27"/>
      <c r="O32" s="15"/>
      <c r="Q32" s="42" t="s">
        <v>212</v>
      </c>
      <c r="R32" s="27"/>
      <c r="S32" s="27" t="s">
        <v>209</v>
      </c>
      <c r="T32" s="27"/>
      <c r="X32" s="38"/>
      <c r="Y32" s="39"/>
      <c r="Z32" s="23"/>
      <c r="AA32" s="24"/>
    </row>
    <row r="33" spans="2:27">
      <c r="B33" s="2" t="s">
        <v>23</v>
      </c>
      <c r="C33" s="1" t="s">
        <v>2</v>
      </c>
      <c r="D33" s="1" t="s">
        <v>2</v>
      </c>
      <c r="E33" s="5">
        <f t="shared" si="0"/>
        <v>256</v>
      </c>
      <c r="F33" s="5">
        <f t="shared" si="1"/>
        <v>256</v>
      </c>
      <c r="G33" s="1">
        <f t="shared" si="2"/>
        <v>0</v>
      </c>
      <c r="H33" s="1">
        <f t="shared" si="3"/>
        <v>0</v>
      </c>
      <c r="J33" s="28">
        <f>SUMPRODUCT(F13:F204,H13:H204)</f>
        <v>3660</v>
      </c>
      <c r="K33" s="29"/>
      <c r="L33" s="34">
        <f>1/(1+EXP(-J33*0.0001))</f>
        <v>0.5904920849765638</v>
      </c>
      <c r="M33" s="34"/>
      <c r="O33" s="15"/>
      <c r="Q33" s="35">
        <f>L33*O38+L20*O34</f>
        <v>-9.9002248516781854E-3</v>
      </c>
      <c r="R33" s="35"/>
      <c r="S33" s="34">
        <f>1/(1+EXP(Q33))</f>
        <v>0.5024750359971778</v>
      </c>
      <c r="T33" s="34"/>
      <c r="V33" s="18">
        <v>-1</v>
      </c>
      <c r="X33" s="38"/>
      <c r="Y33" s="39"/>
      <c r="Z33" s="23"/>
      <c r="AA33" s="24"/>
    </row>
    <row r="34" spans="2:27">
      <c r="B34" s="2" t="s">
        <v>24</v>
      </c>
      <c r="C34" s="1" t="s">
        <v>2</v>
      </c>
      <c r="D34" s="1" t="s">
        <v>2</v>
      </c>
      <c r="E34" s="5">
        <f t="shared" si="0"/>
        <v>256</v>
      </c>
      <c r="F34" s="5">
        <f t="shared" si="1"/>
        <v>256</v>
      </c>
      <c r="G34" s="1">
        <f t="shared" si="2"/>
        <v>0</v>
      </c>
      <c r="H34" s="1">
        <f t="shared" si="3"/>
        <v>0</v>
      </c>
      <c r="J34" s="30"/>
      <c r="K34" s="31"/>
      <c r="L34" s="34"/>
      <c r="M34" s="34"/>
      <c r="O34" s="17">
        <v>-1</v>
      </c>
      <c r="Q34" s="35"/>
      <c r="R34" s="35"/>
      <c r="S34" s="34"/>
      <c r="T34" s="34"/>
      <c r="X34" s="40"/>
      <c r="Y34" s="41"/>
      <c r="Z34" s="25"/>
      <c r="AA34" s="26"/>
    </row>
    <row r="35" spans="2:27">
      <c r="B35" s="2" t="s">
        <v>25</v>
      </c>
      <c r="C35" s="1" t="s">
        <v>2</v>
      </c>
      <c r="D35" s="1" t="s">
        <v>2</v>
      </c>
      <c r="E35" s="5">
        <f t="shared" si="0"/>
        <v>256</v>
      </c>
      <c r="F35" s="5">
        <f t="shared" si="1"/>
        <v>256</v>
      </c>
      <c r="G35" s="1">
        <f t="shared" si="2"/>
        <v>0</v>
      </c>
      <c r="H35" s="1">
        <f t="shared" si="3"/>
        <v>0</v>
      </c>
      <c r="J35" s="30"/>
      <c r="K35" s="31"/>
      <c r="L35" s="34"/>
      <c r="M35" s="34"/>
      <c r="O35" s="15"/>
      <c r="Q35" s="35"/>
      <c r="R35" s="35"/>
      <c r="S35" s="34"/>
      <c r="T35" s="34"/>
    </row>
    <row r="36" spans="2:27">
      <c r="B36" s="2" t="s">
        <v>26</v>
      </c>
      <c r="C36" s="1" t="s">
        <v>2</v>
      </c>
      <c r="D36" s="1" t="s">
        <v>2</v>
      </c>
      <c r="E36" s="5">
        <f t="shared" si="0"/>
        <v>256</v>
      </c>
      <c r="F36" s="5">
        <f t="shared" si="1"/>
        <v>256</v>
      </c>
      <c r="G36" s="1">
        <f t="shared" si="2"/>
        <v>0</v>
      </c>
      <c r="H36" s="1">
        <f t="shared" si="3"/>
        <v>0</v>
      </c>
      <c r="J36" s="30"/>
      <c r="K36" s="31"/>
      <c r="L36" s="34"/>
      <c r="M36" s="34"/>
      <c r="O36" s="15"/>
      <c r="Q36" s="35"/>
      <c r="R36" s="35"/>
      <c r="S36" s="34"/>
      <c r="T36" s="34"/>
      <c r="AA36" s="13"/>
    </row>
    <row r="37" spans="2:27">
      <c r="B37" s="2" t="s">
        <v>27</v>
      </c>
      <c r="C37" s="1" t="s">
        <v>2</v>
      </c>
      <c r="D37" s="1" t="s">
        <v>2</v>
      </c>
      <c r="E37" s="5">
        <f t="shared" si="0"/>
        <v>256</v>
      </c>
      <c r="F37" s="5">
        <f t="shared" si="1"/>
        <v>256</v>
      </c>
      <c r="G37" s="1">
        <f t="shared" si="2"/>
        <v>0</v>
      </c>
      <c r="H37" s="1">
        <f t="shared" si="3"/>
        <v>0</v>
      </c>
      <c r="J37" s="30"/>
      <c r="K37" s="31"/>
      <c r="L37" s="34"/>
      <c r="M37" s="34"/>
      <c r="O37" s="15"/>
      <c r="Q37" s="35"/>
      <c r="R37" s="35"/>
      <c r="S37" s="34"/>
      <c r="T37" s="34"/>
    </row>
    <row r="38" spans="2:27">
      <c r="B38" s="2" t="s">
        <v>28</v>
      </c>
      <c r="C38" s="1" t="s">
        <v>2</v>
      </c>
      <c r="D38" s="1" t="s">
        <v>2</v>
      </c>
      <c r="E38" s="5">
        <f t="shared" si="0"/>
        <v>256</v>
      </c>
      <c r="F38" s="5">
        <f t="shared" si="1"/>
        <v>256</v>
      </c>
      <c r="G38" s="1">
        <f t="shared" si="2"/>
        <v>0</v>
      </c>
      <c r="H38" s="1">
        <f t="shared" si="3"/>
        <v>0</v>
      </c>
      <c r="J38" s="30"/>
      <c r="K38" s="31"/>
      <c r="L38" s="34"/>
      <c r="M38" s="34"/>
      <c r="O38" s="18">
        <v>1</v>
      </c>
      <c r="Q38" s="35"/>
      <c r="R38" s="35"/>
      <c r="S38" s="34"/>
      <c r="T38" s="34"/>
    </row>
    <row r="39" spans="2:27">
      <c r="B39" s="2" t="s">
        <v>29</v>
      </c>
      <c r="C39" s="10" t="s">
        <v>2</v>
      </c>
      <c r="D39" s="10" t="s">
        <v>2</v>
      </c>
      <c r="E39" s="5">
        <f t="shared" si="0"/>
        <v>256</v>
      </c>
      <c r="F39" s="5">
        <f t="shared" si="1"/>
        <v>256</v>
      </c>
      <c r="G39" s="1">
        <f t="shared" si="2"/>
        <v>0</v>
      </c>
      <c r="H39" s="1">
        <f t="shared" si="3"/>
        <v>0</v>
      </c>
      <c r="J39" s="30"/>
      <c r="K39" s="31"/>
      <c r="L39" s="34"/>
      <c r="M39" s="34"/>
      <c r="O39" s="15"/>
      <c r="Q39" s="35"/>
      <c r="R39" s="35"/>
      <c r="S39" s="34"/>
      <c r="T39" s="34"/>
    </row>
    <row r="40" spans="2:27">
      <c r="B40" s="2" t="s">
        <v>30</v>
      </c>
      <c r="C40" s="1" t="s">
        <v>2</v>
      </c>
      <c r="D40" s="1" t="s">
        <v>2</v>
      </c>
      <c r="E40" s="5">
        <f t="shared" si="0"/>
        <v>256</v>
      </c>
      <c r="F40" s="5">
        <f t="shared" si="1"/>
        <v>256</v>
      </c>
      <c r="G40" s="1">
        <f t="shared" si="2"/>
        <v>0</v>
      </c>
      <c r="H40" s="1">
        <f t="shared" si="3"/>
        <v>0</v>
      </c>
      <c r="J40" s="30"/>
      <c r="K40" s="31"/>
      <c r="L40" s="34"/>
      <c r="M40" s="34"/>
      <c r="O40" s="15"/>
      <c r="Q40" s="35"/>
      <c r="R40" s="35"/>
      <c r="S40" s="34"/>
      <c r="T40" s="34"/>
    </row>
    <row r="41" spans="2:27">
      <c r="B41" s="2" t="s">
        <v>31</v>
      </c>
      <c r="C41" s="1" t="s">
        <v>2</v>
      </c>
      <c r="D41" s="1" t="s">
        <v>2</v>
      </c>
      <c r="E41" s="5">
        <f t="shared" si="0"/>
        <v>256</v>
      </c>
      <c r="F41" s="5">
        <f t="shared" si="1"/>
        <v>256</v>
      </c>
      <c r="G41" s="1">
        <f t="shared" si="2"/>
        <v>0</v>
      </c>
      <c r="H41" s="1">
        <f t="shared" si="3"/>
        <v>0</v>
      </c>
      <c r="J41" s="32"/>
      <c r="K41" s="33"/>
      <c r="L41" s="34"/>
      <c r="M41" s="34"/>
      <c r="O41" s="16"/>
      <c r="Q41" s="35"/>
      <c r="R41" s="35"/>
      <c r="S41" s="34"/>
      <c r="T41" s="34"/>
    </row>
    <row r="42" spans="2:27">
      <c r="B42" s="2" t="s">
        <v>32</v>
      </c>
      <c r="C42" s="1" t="s">
        <v>2</v>
      </c>
      <c r="D42" s="1" t="s">
        <v>2</v>
      </c>
      <c r="E42" s="5">
        <f t="shared" si="0"/>
        <v>256</v>
      </c>
      <c r="F42" s="5">
        <f t="shared" si="1"/>
        <v>256</v>
      </c>
      <c r="G42" s="1">
        <f t="shared" si="2"/>
        <v>0</v>
      </c>
      <c r="H42" s="1">
        <f t="shared" si="3"/>
        <v>0</v>
      </c>
      <c r="Q42" s="4"/>
    </row>
    <row r="43" spans="2:27">
      <c r="B43" s="2" t="s">
        <v>33</v>
      </c>
      <c r="C43" s="1">
        <v>27</v>
      </c>
      <c r="D43" s="1" t="s">
        <v>2</v>
      </c>
      <c r="E43" s="5">
        <f t="shared" si="0"/>
        <v>40</v>
      </c>
      <c r="F43" s="5">
        <f t="shared" si="1"/>
        <v>256</v>
      </c>
      <c r="G43" s="1">
        <f t="shared" si="2"/>
        <v>1</v>
      </c>
      <c r="H43" s="1">
        <f t="shared" si="3"/>
        <v>0</v>
      </c>
    </row>
    <row r="44" spans="2:27">
      <c r="B44" s="2" t="s">
        <v>34</v>
      </c>
      <c r="C44" s="1" t="s">
        <v>199</v>
      </c>
      <c r="D44" s="1" t="s">
        <v>2</v>
      </c>
      <c r="E44" s="5">
        <f t="shared" si="0"/>
        <v>48</v>
      </c>
      <c r="F44" s="5">
        <f t="shared" si="1"/>
        <v>256</v>
      </c>
      <c r="G44" s="1">
        <f t="shared" si="2"/>
        <v>1</v>
      </c>
      <c r="H44" s="1">
        <f t="shared" si="3"/>
        <v>0</v>
      </c>
    </row>
    <row r="45" spans="2:27">
      <c r="B45" s="2" t="s">
        <v>35</v>
      </c>
      <c r="C45" s="1" t="s">
        <v>2</v>
      </c>
      <c r="D45" s="1" t="s">
        <v>2</v>
      </c>
      <c r="E45" s="5">
        <f t="shared" si="0"/>
        <v>256</v>
      </c>
      <c r="F45" s="5">
        <f t="shared" si="1"/>
        <v>256</v>
      </c>
      <c r="G45" s="1">
        <f t="shared" si="2"/>
        <v>0</v>
      </c>
      <c r="H45" s="1">
        <f t="shared" si="3"/>
        <v>0</v>
      </c>
    </row>
    <row r="46" spans="2:27">
      <c r="B46" s="2" t="s">
        <v>36</v>
      </c>
      <c r="C46" s="1" t="s">
        <v>2</v>
      </c>
      <c r="D46" s="1" t="s">
        <v>2</v>
      </c>
      <c r="E46" s="5">
        <f t="shared" si="0"/>
        <v>256</v>
      </c>
      <c r="F46" s="5">
        <f t="shared" si="1"/>
        <v>256</v>
      </c>
      <c r="G46" s="1">
        <f t="shared" si="2"/>
        <v>0</v>
      </c>
      <c r="H46" s="1">
        <f t="shared" si="3"/>
        <v>0</v>
      </c>
    </row>
    <row r="47" spans="2:27">
      <c r="B47" s="2" t="s">
        <v>37</v>
      </c>
      <c r="C47" s="1" t="s">
        <v>2</v>
      </c>
      <c r="D47" s="1" t="s">
        <v>2</v>
      </c>
      <c r="E47" s="5">
        <f t="shared" si="0"/>
        <v>256</v>
      </c>
      <c r="F47" s="5">
        <f t="shared" si="1"/>
        <v>256</v>
      </c>
      <c r="G47" s="1">
        <f t="shared" si="2"/>
        <v>0</v>
      </c>
      <c r="H47" s="1">
        <f t="shared" si="3"/>
        <v>0</v>
      </c>
    </row>
    <row r="48" spans="2:27">
      <c r="B48" s="2" t="s">
        <v>38</v>
      </c>
      <c r="C48" s="1" t="s">
        <v>2</v>
      </c>
      <c r="D48" s="1" t="s">
        <v>2</v>
      </c>
      <c r="E48" s="5">
        <f t="shared" si="0"/>
        <v>256</v>
      </c>
      <c r="F48" s="5">
        <f t="shared" si="1"/>
        <v>256</v>
      </c>
      <c r="G48" s="1">
        <f t="shared" si="2"/>
        <v>0</v>
      </c>
      <c r="H48" s="1">
        <f t="shared" si="3"/>
        <v>0</v>
      </c>
    </row>
    <row r="49" spans="2:8">
      <c r="B49" s="2" t="s">
        <v>39</v>
      </c>
      <c r="C49" s="1">
        <v>27</v>
      </c>
      <c r="D49" s="1" t="s">
        <v>2</v>
      </c>
      <c r="E49" s="5">
        <f t="shared" si="0"/>
        <v>40</v>
      </c>
      <c r="F49" s="5">
        <f t="shared" si="1"/>
        <v>256</v>
      </c>
      <c r="G49" s="1">
        <f t="shared" si="2"/>
        <v>1</v>
      </c>
      <c r="H49" s="1">
        <f t="shared" si="3"/>
        <v>0</v>
      </c>
    </row>
    <row r="50" spans="2:8">
      <c r="B50" s="2" t="s">
        <v>40</v>
      </c>
      <c r="C50" s="1" t="s">
        <v>196</v>
      </c>
      <c r="D50" s="1" t="s">
        <v>2</v>
      </c>
      <c r="E50" s="5">
        <f t="shared" si="0"/>
        <v>128</v>
      </c>
      <c r="F50" s="5">
        <f t="shared" si="1"/>
        <v>256</v>
      </c>
      <c r="G50" s="1">
        <f t="shared" si="2"/>
        <v>1</v>
      </c>
      <c r="H50" s="1">
        <f t="shared" si="3"/>
        <v>0</v>
      </c>
    </row>
    <row r="51" spans="2:8">
      <c r="B51" s="2" t="s">
        <v>41</v>
      </c>
      <c r="C51" s="1" t="s">
        <v>2</v>
      </c>
      <c r="D51" s="1" t="s">
        <v>2</v>
      </c>
      <c r="E51" s="5">
        <f t="shared" si="0"/>
        <v>256</v>
      </c>
      <c r="F51" s="5">
        <f t="shared" si="1"/>
        <v>256</v>
      </c>
      <c r="G51" s="1">
        <f t="shared" si="2"/>
        <v>0</v>
      </c>
      <c r="H51" s="1">
        <f t="shared" si="3"/>
        <v>0</v>
      </c>
    </row>
    <row r="52" spans="2:8">
      <c r="B52" s="2" t="s">
        <v>42</v>
      </c>
      <c r="C52" s="1" t="s">
        <v>2</v>
      </c>
      <c r="D52" s="1" t="s">
        <v>2</v>
      </c>
      <c r="E52" s="5">
        <f t="shared" si="0"/>
        <v>256</v>
      </c>
      <c r="F52" s="5">
        <f t="shared" si="1"/>
        <v>256</v>
      </c>
      <c r="G52" s="1">
        <f t="shared" si="2"/>
        <v>0</v>
      </c>
      <c r="H52" s="1">
        <f t="shared" si="3"/>
        <v>0</v>
      </c>
    </row>
    <row r="53" spans="2:8">
      <c r="B53" s="2" t="s">
        <v>43</v>
      </c>
      <c r="C53" s="1" t="s">
        <v>2</v>
      </c>
      <c r="D53" s="1" t="s">
        <v>2</v>
      </c>
      <c r="E53" s="5">
        <f t="shared" si="0"/>
        <v>256</v>
      </c>
      <c r="F53" s="5">
        <f t="shared" si="1"/>
        <v>256</v>
      </c>
      <c r="G53" s="1">
        <f t="shared" si="2"/>
        <v>0</v>
      </c>
      <c r="H53" s="1">
        <f t="shared" si="3"/>
        <v>0</v>
      </c>
    </row>
    <row r="54" spans="2:8">
      <c r="B54" s="2" t="s">
        <v>44</v>
      </c>
      <c r="C54" s="1" t="s">
        <v>2</v>
      </c>
      <c r="D54" s="1" t="s">
        <v>2</v>
      </c>
      <c r="E54" s="5">
        <f t="shared" si="0"/>
        <v>256</v>
      </c>
      <c r="F54" s="5">
        <f t="shared" si="1"/>
        <v>256</v>
      </c>
      <c r="G54" s="1">
        <f t="shared" si="2"/>
        <v>0</v>
      </c>
      <c r="H54" s="1">
        <f t="shared" si="3"/>
        <v>0</v>
      </c>
    </row>
    <row r="55" spans="2:8">
      <c r="B55" s="2" t="s">
        <v>45</v>
      </c>
      <c r="C55" s="1" t="s">
        <v>2</v>
      </c>
      <c r="D55" s="1" t="s">
        <v>2</v>
      </c>
      <c r="E55" s="5">
        <f t="shared" si="0"/>
        <v>256</v>
      </c>
      <c r="F55" s="5">
        <f t="shared" si="1"/>
        <v>256</v>
      </c>
      <c r="G55" s="1">
        <f t="shared" si="2"/>
        <v>0</v>
      </c>
      <c r="H55" s="1">
        <f t="shared" si="3"/>
        <v>0</v>
      </c>
    </row>
    <row r="56" spans="2:8">
      <c r="B56" s="2" t="s">
        <v>46</v>
      </c>
      <c r="C56" s="1" t="s">
        <v>2</v>
      </c>
      <c r="D56" s="1" t="s">
        <v>2</v>
      </c>
      <c r="E56" s="5">
        <f t="shared" si="0"/>
        <v>256</v>
      </c>
      <c r="F56" s="5">
        <f t="shared" si="1"/>
        <v>256</v>
      </c>
      <c r="G56" s="1">
        <f t="shared" si="2"/>
        <v>0</v>
      </c>
      <c r="H56" s="1">
        <f t="shared" si="3"/>
        <v>0</v>
      </c>
    </row>
    <row r="57" spans="2:8">
      <c r="B57" s="2" t="s">
        <v>47</v>
      </c>
      <c r="C57" s="1" t="s">
        <v>2</v>
      </c>
      <c r="D57" s="1" t="s">
        <v>2</v>
      </c>
      <c r="E57" s="5">
        <f t="shared" si="0"/>
        <v>256</v>
      </c>
      <c r="F57" s="5">
        <f t="shared" si="1"/>
        <v>256</v>
      </c>
      <c r="G57" s="1">
        <f t="shared" si="2"/>
        <v>0</v>
      </c>
      <c r="H57" s="1">
        <f t="shared" si="3"/>
        <v>0</v>
      </c>
    </row>
    <row r="58" spans="2:8">
      <c r="B58" s="2" t="s">
        <v>48</v>
      </c>
      <c r="C58" s="1" t="s">
        <v>2</v>
      </c>
      <c r="D58" s="1" t="s">
        <v>2</v>
      </c>
      <c r="E58" s="5">
        <f t="shared" si="0"/>
        <v>256</v>
      </c>
      <c r="F58" s="5">
        <f t="shared" si="1"/>
        <v>256</v>
      </c>
      <c r="G58" s="1">
        <f t="shared" si="2"/>
        <v>0</v>
      </c>
      <c r="H58" s="1">
        <f t="shared" si="3"/>
        <v>0</v>
      </c>
    </row>
    <row r="59" spans="2:8">
      <c r="B59" s="2" t="s">
        <v>49</v>
      </c>
      <c r="C59" s="1" t="s">
        <v>2</v>
      </c>
      <c r="D59" s="1" t="s">
        <v>2</v>
      </c>
      <c r="E59" s="5">
        <f t="shared" si="0"/>
        <v>256</v>
      </c>
      <c r="F59" s="5">
        <f t="shared" si="1"/>
        <v>256</v>
      </c>
      <c r="G59" s="1">
        <f t="shared" si="2"/>
        <v>0</v>
      </c>
      <c r="H59" s="1">
        <f t="shared" si="3"/>
        <v>0</v>
      </c>
    </row>
    <row r="60" spans="2:8">
      <c r="B60" s="2" t="s">
        <v>50</v>
      </c>
      <c r="C60" s="1" t="s">
        <v>2</v>
      </c>
      <c r="D60" s="1" t="s">
        <v>2</v>
      </c>
      <c r="E60" s="5">
        <f t="shared" si="0"/>
        <v>256</v>
      </c>
      <c r="F60" s="5">
        <f t="shared" si="1"/>
        <v>256</v>
      </c>
      <c r="G60" s="1">
        <f t="shared" si="2"/>
        <v>0</v>
      </c>
      <c r="H60" s="1">
        <f t="shared" si="3"/>
        <v>0</v>
      </c>
    </row>
    <row r="61" spans="2:8">
      <c r="B61" s="2" t="s">
        <v>51</v>
      </c>
      <c r="C61" s="1" t="s">
        <v>2</v>
      </c>
      <c r="D61" s="1" t="s">
        <v>2</v>
      </c>
      <c r="E61" s="5">
        <f t="shared" si="0"/>
        <v>256</v>
      </c>
      <c r="F61" s="5">
        <f t="shared" si="1"/>
        <v>256</v>
      </c>
      <c r="G61" s="1">
        <f t="shared" si="2"/>
        <v>0</v>
      </c>
      <c r="H61" s="1">
        <f t="shared" si="3"/>
        <v>0</v>
      </c>
    </row>
    <row r="62" spans="2:8">
      <c r="B62" s="2" t="s">
        <v>52</v>
      </c>
      <c r="C62" s="1" t="s">
        <v>2</v>
      </c>
      <c r="D62" s="1" t="s">
        <v>2</v>
      </c>
      <c r="E62" s="5">
        <f t="shared" si="0"/>
        <v>256</v>
      </c>
      <c r="F62" s="5">
        <f t="shared" si="1"/>
        <v>256</v>
      </c>
      <c r="G62" s="1">
        <f t="shared" si="2"/>
        <v>0</v>
      </c>
      <c r="H62" s="1">
        <f t="shared" si="3"/>
        <v>0</v>
      </c>
    </row>
    <row r="63" spans="2:8">
      <c r="B63" s="2" t="s">
        <v>53</v>
      </c>
      <c r="C63" s="1" t="s">
        <v>2</v>
      </c>
      <c r="D63" s="1" t="s">
        <v>2</v>
      </c>
      <c r="E63" s="5">
        <f t="shared" si="0"/>
        <v>256</v>
      </c>
      <c r="F63" s="5">
        <f t="shared" si="1"/>
        <v>256</v>
      </c>
      <c r="G63" s="1">
        <f t="shared" si="2"/>
        <v>0</v>
      </c>
      <c r="H63" s="1">
        <f t="shared" si="3"/>
        <v>0</v>
      </c>
    </row>
    <row r="64" spans="2:8">
      <c r="B64" s="2" t="s">
        <v>54</v>
      </c>
      <c r="C64" s="1" t="s">
        <v>2</v>
      </c>
      <c r="D64" s="1" t="s">
        <v>2</v>
      </c>
      <c r="E64" s="5">
        <f t="shared" si="0"/>
        <v>256</v>
      </c>
      <c r="F64" s="5">
        <f t="shared" si="1"/>
        <v>256</v>
      </c>
      <c r="G64" s="1">
        <f t="shared" si="2"/>
        <v>0</v>
      </c>
      <c r="H64" s="1">
        <f t="shared" si="3"/>
        <v>0</v>
      </c>
    </row>
    <row r="65" spans="2:8">
      <c r="B65" s="2" t="s">
        <v>55</v>
      </c>
      <c r="C65" s="1" t="s">
        <v>2</v>
      </c>
      <c r="D65" s="1" t="s">
        <v>2</v>
      </c>
      <c r="E65" s="5">
        <f t="shared" si="0"/>
        <v>256</v>
      </c>
      <c r="F65" s="5">
        <f t="shared" si="1"/>
        <v>256</v>
      </c>
      <c r="G65" s="1">
        <f t="shared" si="2"/>
        <v>0</v>
      </c>
      <c r="H65" s="1">
        <f t="shared" si="3"/>
        <v>0</v>
      </c>
    </row>
    <row r="66" spans="2:8">
      <c r="B66" s="2" t="s">
        <v>56</v>
      </c>
      <c r="C66" s="10" t="s">
        <v>2</v>
      </c>
      <c r="D66" s="10" t="s">
        <v>2</v>
      </c>
      <c r="E66" s="5">
        <f t="shared" si="0"/>
        <v>256</v>
      </c>
      <c r="F66" s="5">
        <f t="shared" si="1"/>
        <v>256</v>
      </c>
      <c r="G66" s="1">
        <f t="shared" si="2"/>
        <v>0</v>
      </c>
      <c r="H66" s="1">
        <f t="shared" si="3"/>
        <v>0</v>
      </c>
    </row>
    <row r="67" spans="2:8">
      <c r="B67" s="2" t="s">
        <v>57</v>
      </c>
      <c r="C67" s="1">
        <v>27</v>
      </c>
      <c r="D67" s="9" t="s">
        <v>198</v>
      </c>
      <c r="E67" s="5">
        <f t="shared" si="0"/>
        <v>40</v>
      </c>
      <c r="F67" s="5">
        <f t="shared" si="1"/>
        <v>1</v>
      </c>
      <c r="G67" s="1">
        <f t="shared" si="2"/>
        <v>1</v>
      </c>
      <c r="H67" s="1">
        <f t="shared" si="3"/>
        <v>1</v>
      </c>
    </row>
    <row r="68" spans="2:8">
      <c r="B68" s="2" t="s">
        <v>58</v>
      </c>
      <c r="C68" s="9" t="s">
        <v>196</v>
      </c>
      <c r="D68" s="1" t="s">
        <v>197</v>
      </c>
      <c r="E68" s="5">
        <f t="shared" si="0"/>
        <v>128</v>
      </c>
      <c r="F68" s="5">
        <f t="shared" si="1"/>
        <v>243</v>
      </c>
      <c r="G68" s="1">
        <f t="shared" si="2"/>
        <v>1</v>
      </c>
      <c r="H68" s="1">
        <f t="shared" si="3"/>
        <v>1</v>
      </c>
    </row>
    <row r="69" spans="2:8">
      <c r="B69" s="2" t="s">
        <v>59</v>
      </c>
      <c r="C69" s="1" t="s">
        <v>2</v>
      </c>
      <c r="D69" s="1" t="s">
        <v>2</v>
      </c>
      <c r="E69" s="5">
        <f t="shared" si="0"/>
        <v>256</v>
      </c>
      <c r="F69" s="5">
        <f t="shared" si="1"/>
        <v>256</v>
      </c>
      <c r="G69" s="1">
        <f t="shared" si="2"/>
        <v>0</v>
      </c>
      <c r="H69" s="1">
        <f t="shared" si="3"/>
        <v>0</v>
      </c>
    </row>
    <row r="70" spans="2:8">
      <c r="B70" s="2" t="s">
        <v>60</v>
      </c>
      <c r="C70" s="1" t="s">
        <v>2</v>
      </c>
      <c r="D70" s="9" t="s">
        <v>198</v>
      </c>
      <c r="E70" s="5">
        <f t="shared" si="0"/>
        <v>256</v>
      </c>
      <c r="F70" s="5">
        <f t="shared" si="1"/>
        <v>1</v>
      </c>
      <c r="G70" s="1">
        <f t="shared" si="2"/>
        <v>0</v>
      </c>
      <c r="H70" s="1">
        <f t="shared" si="3"/>
        <v>1</v>
      </c>
    </row>
    <row r="71" spans="2:8">
      <c r="B71" s="2" t="s">
        <v>61</v>
      </c>
      <c r="C71" s="1" t="s">
        <v>2</v>
      </c>
      <c r="D71" s="1" t="s">
        <v>197</v>
      </c>
      <c r="E71" s="5">
        <f t="shared" si="0"/>
        <v>256</v>
      </c>
      <c r="F71" s="5">
        <f t="shared" si="1"/>
        <v>243</v>
      </c>
      <c r="G71" s="1">
        <f t="shared" si="2"/>
        <v>0</v>
      </c>
      <c r="H71" s="1">
        <f t="shared" si="3"/>
        <v>1</v>
      </c>
    </row>
    <row r="72" spans="2:8">
      <c r="B72" s="2" t="s">
        <v>62</v>
      </c>
      <c r="C72" s="1" t="s">
        <v>2</v>
      </c>
      <c r="D72" s="1" t="s">
        <v>2</v>
      </c>
      <c r="E72" s="5">
        <f t="shared" si="0"/>
        <v>256</v>
      </c>
      <c r="F72" s="5">
        <f t="shared" si="1"/>
        <v>256</v>
      </c>
      <c r="G72" s="1">
        <f t="shared" si="2"/>
        <v>0</v>
      </c>
      <c r="H72" s="1">
        <f t="shared" si="3"/>
        <v>0</v>
      </c>
    </row>
    <row r="73" spans="2:8">
      <c r="B73" s="2" t="s">
        <v>63</v>
      </c>
      <c r="C73" s="1">
        <v>27</v>
      </c>
      <c r="D73" s="9" t="s">
        <v>198</v>
      </c>
      <c r="E73" s="5">
        <f t="shared" si="0"/>
        <v>40</v>
      </c>
      <c r="F73" s="5">
        <f t="shared" si="1"/>
        <v>1</v>
      </c>
      <c r="G73" s="1">
        <f t="shared" si="2"/>
        <v>1</v>
      </c>
      <c r="H73" s="1">
        <f t="shared" si="3"/>
        <v>1</v>
      </c>
    </row>
    <row r="74" spans="2:8">
      <c r="B74" s="2" t="s">
        <v>64</v>
      </c>
      <c r="C74" s="1" t="s">
        <v>200</v>
      </c>
      <c r="D74" s="1" t="s">
        <v>197</v>
      </c>
      <c r="E74" s="5">
        <f t="shared" si="0"/>
        <v>248</v>
      </c>
      <c r="F74" s="5">
        <f t="shared" si="1"/>
        <v>243</v>
      </c>
      <c r="G74" s="1">
        <f t="shared" si="2"/>
        <v>1</v>
      </c>
      <c r="H74" s="1">
        <f t="shared" si="3"/>
        <v>1</v>
      </c>
    </row>
    <row r="75" spans="2:8">
      <c r="B75" s="2" t="s">
        <v>65</v>
      </c>
      <c r="C75" s="1" t="s">
        <v>2</v>
      </c>
      <c r="D75" s="1" t="s">
        <v>2</v>
      </c>
      <c r="E75" s="5">
        <f t="shared" si="0"/>
        <v>256</v>
      </c>
      <c r="F75" s="5">
        <f t="shared" si="1"/>
        <v>256</v>
      </c>
      <c r="G75" s="1">
        <f t="shared" si="2"/>
        <v>0</v>
      </c>
      <c r="H75" s="1">
        <f t="shared" si="3"/>
        <v>0</v>
      </c>
    </row>
    <row r="76" spans="2:8">
      <c r="B76" s="2" t="s">
        <v>66</v>
      </c>
      <c r="C76" s="1" t="s">
        <v>2</v>
      </c>
      <c r="D76" s="1" t="s">
        <v>2</v>
      </c>
      <c r="E76" s="5">
        <f t="shared" si="0"/>
        <v>256</v>
      </c>
      <c r="F76" s="5">
        <f t="shared" si="1"/>
        <v>256</v>
      </c>
      <c r="G76" s="1">
        <f t="shared" si="2"/>
        <v>0</v>
      </c>
      <c r="H76" s="1">
        <f t="shared" si="3"/>
        <v>0</v>
      </c>
    </row>
    <row r="77" spans="2:8">
      <c r="B77" s="2" t="s">
        <v>67</v>
      </c>
      <c r="C77" s="1" t="s">
        <v>2</v>
      </c>
      <c r="D77" s="1" t="s">
        <v>2</v>
      </c>
      <c r="E77" s="5">
        <f t="shared" si="0"/>
        <v>256</v>
      </c>
      <c r="F77" s="5">
        <f t="shared" si="1"/>
        <v>256</v>
      </c>
      <c r="G77" s="1">
        <f t="shared" si="2"/>
        <v>0</v>
      </c>
      <c r="H77" s="1">
        <f t="shared" si="3"/>
        <v>0</v>
      </c>
    </row>
    <row r="78" spans="2:8">
      <c r="B78" s="2" t="s">
        <v>68</v>
      </c>
      <c r="C78" s="1" t="s">
        <v>2</v>
      </c>
      <c r="D78" s="1" t="s">
        <v>2</v>
      </c>
      <c r="E78" s="5">
        <f t="shared" ref="E78:E141" si="4">HEX2DEC($C78)+1</f>
        <v>256</v>
      </c>
      <c r="F78" s="5">
        <f t="shared" ref="F78:F141" si="5">HEX2DEC($D78)+1</f>
        <v>256</v>
      </c>
      <c r="G78" s="1">
        <f t="shared" ref="G78:G141" si="6">IF($C78="ff",0,1)</f>
        <v>0</v>
      </c>
      <c r="H78" s="1">
        <f t="shared" ref="H78:H141" si="7">IF($D78="ff",0,1)</f>
        <v>0</v>
      </c>
    </row>
    <row r="79" spans="2:8">
      <c r="B79" s="2" t="s">
        <v>69</v>
      </c>
      <c r="C79" s="1" t="s">
        <v>2</v>
      </c>
      <c r="D79" s="1" t="s">
        <v>2</v>
      </c>
      <c r="E79" s="5">
        <f t="shared" si="4"/>
        <v>256</v>
      </c>
      <c r="F79" s="5">
        <f t="shared" si="5"/>
        <v>256</v>
      </c>
      <c r="G79" s="1">
        <f t="shared" si="6"/>
        <v>0</v>
      </c>
      <c r="H79" s="1">
        <f t="shared" si="7"/>
        <v>0</v>
      </c>
    </row>
    <row r="80" spans="2:8">
      <c r="B80" s="2" t="s">
        <v>70</v>
      </c>
      <c r="C80" s="1" t="s">
        <v>2</v>
      </c>
      <c r="D80" s="1" t="s">
        <v>2</v>
      </c>
      <c r="E80" s="5">
        <f t="shared" si="4"/>
        <v>256</v>
      </c>
      <c r="F80" s="5">
        <f t="shared" si="5"/>
        <v>256</v>
      </c>
      <c r="G80" s="1">
        <f t="shared" si="6"/>
        <v>0</v>
      </c>
      <c r="H80" s="1">
        <f t="shared" si="7"/>
        <v>0</v>
      </c>
    </row>
    <row r="81" spans="2:8">
      <c r="B81" s="2" t="s">
        <v>71</v>
      </c>
      <c r="C81" s="1" t="s">
        <v>2</v>
      </c>
      <c r="D81" s="1" t="s">
        <v>2</v>
      </c>
      <c r="E81" s="5">
        <f t="shared" si="4"/>
        <v>256</v>
      </c>
      <c r="F81" s="5">
        <f t="shared" si="5"/>
        <v>256</v>
      </c>
      <c r="G81" s="1">
        <f t="shared" si="6"/>
        <v>0</v>
      </c>
      <c r="H81" s="1">
        <f t="shared" si="7"/>
        <v>0</v>
      </c>
    </row>
    <row r="82" spans="2:8">
      <c r="B82" s="2" t="s">
        <v>72</v>
      </c>
      <c r="C82" s="1" t="s">
        <v>2</v>
      </c>
      <c r="D82" s="1" t="s">
        <v>2</v>
      </c>
      <c r="E82" s="5">
        <f t="shared" si="4"/>
        <v>256</v>
      </c>
      <c r="F82" s="5">
        <f t="shared" si="5"/>
        <v>256</v>
      </c>
      <c r="G82" s="1">
        <f t="shared" si="6"/>
        <v>0</v>
      </c>
      <c r="H82" s="1">
        <f t="shared" si="7"/>
        <v>0</v>
      </c>
    </row>
    <row r="83" spans="2:8">
      <c r="B83" s="2" t="s">
        <v>73</v>
      </c>
      <c r="C83" s="1" t="s">
        <v>2</v>
      </c>
      <c r="D83" s="1" t="s">
        <v>2</v>
      </c>
      <c r="E83" s="5">
        <f t="shared" si="4"/>
        <v>256</v>
      </c>
      <c r="F83" s="5">
        <f t="shared" si="5"/>
        <v>256</v>
      </c>
      <c r="G83" s="1">
        <f t="shared" si="6"/>
        <v>0</v>
      </c>
      <c r="H83" s="1">
        <f t="shared" si="7"/>
        <v>0</v>
      </c>
    </row>
    <row r="84" spans="2:8">
      <c r="B84" s="2" t="s">
        <v>74</v>
      </c>
      <c r="C84" s="1" t="s">
        <v>2</v>
      </c>
      <c r="D84" s="1" t="s">
        <v>2</v>
      </c>
      <c r="E84" s="5">
        <f t="shared" si="4"/>
        <v>256</v>
      </c>
      <c r="F84" s="5">
        <f t="shared" si="5"/>
        <v>256</v>
      </c>
      <c r="G84" s="1">
        <f t="shared" si="6"/>
        <v>0</v>
      </c>
      <c r="H84" s="1">
        <f t="shared" si="7"/>
        <v>0</v>
      </c>
    </row>
    <row r="85" spans="2:8">
      <c r="B85" s="2" t="s">
        <v>75</v>
      </c>
      <c r="C85" s="1" t="s">
        <v>2</v>
      </c>
      <c r="D85" s="1" t="s">
        <v>2</v>
      </c>
      <c r="E85" s="5">
        <f t="shared" si="4"/>
        <v>256</v>
      </c>
      <c r="F85" s="5">
        <f t="shared" si="5"/>
        <v>256</v>
      </c>
      <c r="G85" s="1">
        <f t="shared" si="6"/>
        <v>0</v>
      </c>
      <c r="H85" s="1">
        <f t="shared" si="7"/>
        <v>0</v>
      </c>
    </row>
    <row r="86" spans="2:8">
      <c r="B86" s="2" t="s">
        <v>76</v>
      </c>
      <c r="C86" s="1" t="s">
        <v>2</v>
      </c>
      <c r="D86" s="1" t="s">
        <v>2</v>
      </c>
      <c r="E86" s="5">
        <f t="shared" si="4"/>
        <v>256</v>
      </c>
      <c r="F86" s="5">
        <f t="shared" si="5"/>
        <v>256</v>
      </c>
      <c r="G86" s="1">
        <f t="shared" si="6"/>
        <v>0</v>
      </c>
      <c r="H86" s="1">
        <f t="shared" si="7"/>
        <v>0</v>
      </c>
    </row>
    <row r="87" spans="2:8">
      <c r="B87" s="2" t="s">
        <v>77</v>
      </c>
      <c r="C87" s="1" t="s">
        <v>2</v>
      </c>
      <c r="D87" s="1" t="s">
        <v>2</v>
      </c>
      <c r="E87" s="5">
        <f t="shared" si="4"/>
        <v>256</v>
      </c>
      <c r="F87" s="5">
        <f t="shared" si="5"/>
        <v>256</v>
      </c>
      <c r="G87" s="1">
        <f t="shared" si="6"/>
        <v>0</v>
      </c>
      <c r="H87" s="1">
        <f t="shared" si="7"/>
        <v>0</v>
      </c>
    </row>
    <row r="88" spans="2:8">
      <c r="B88" s="2" t="s">
        <v>78</v>
      </c>
      <c r="C88" s="1" t="s">
        <v>2</v>
      </c>
      <c r="D88" s="9" t="s">
        <v>198</v>
      </c>
      <c r="E88" s="5">
        <f t="shared" si="4"/>
        <v>256</v>
      </c>
      <c r="F88" s="5">
        <f t="shared" si="5"/>
        <v>1</v>
      </c>
      <c r="G88" s="1">
        <f t="shared" si="6"/>
        <v>0</v>
      </c>
      <c r="H88" s="1">
        <f t="shared" si="7"/>
        <v>1</v>
      </c>
    </row>
    <row r="89" spans="2:8">
      <c r="B89" s="2" t="s">
        <v>79</v>
      </c>
      <c r="C89" s="1" t="s">
        <v>2</v>
      </c>
      <c r="D89" s="1" t="s">
        <v>197</v>
      </c>
      <c r="E89" s="5">
        <f t="shared" si="4"/>
        <v>256</v>
      </c>
      <c r="F89" s="5">
        <f t="shared" si="5"/>
        <v>243</v>
      </c>
      <c r="G89" s="1">
        <f t="shared" si="6"/>
        <v>0</v>
      </c>
      <c r="H89" s="1">
        <f t="shared" si="7"/>
        <v>1</v>
      </c>
    </row>
    <row r="90" spans="2:8">
      <c r="B90" s="2" t="s">
        <v>80</v>
      </c>
      <c r="C90" s="1" t="s">
        <v>2</v>
      </c>
      <c r="D90" s="1" t="s">
        <v>2</v>
      </c>
      <c r="E90" s="5">
        <f t="shared" si="4"/>
        <v>256</v>
      </c>
      <c r="F90" s="5">
        <f t="shared" si="5"/>
        <v>256</v>
      </c>
      <c r="G90" s="1">
        <f t="shared" si="6"/>
        <v>0</v>
      </c>
      <c r="H90" s="1">
        <f t="shared" si="7"/>
        <v>0</v>
      </c>
    </row>
    <row r="91" spans="2:8">
      <c r="B91" s="2" t="s">
        <v>81</v>
      </c>
      <c r="C91" s="9" t="s">
        <v>198</v>
      </c>
      <c r="D91" s="9" t="s">
        <v>198</v>
      </c>
      <c r="E91" s="5">
        <f t="shared" si="4"/>
        <v>1</v>
      </c>
      <c r="F91" s="5">
        <f t="shared" si="5"/>
        <v>1</v>
      </c>
      <c r="G91" s="1">
        <f t="shared" si="6"/>
        <v>1</v>
      </c>
      <c r="H91" s="1">
        <f t="shared" si="7"/>
        <v>1</v>
      </c>
    </row>
    <row r="92" spans="2:8">
      <c r="B92" s="2" t="s">
        <v>82</v>
      </c>
      <c r="C92" s="1" t="s">
        <v>197</v>
      </c>
      <c r="D92" s="1" t="s">
        <v>197</v>
      </c>
      <c r="E92" s="5">
        <f t="shared" si="4"/>
        <v>243</v>
      </c>
      <c r="F92" s="5">
        <f t="shared" si="5"/>
        <v>243</v>
      </c>
      <c r="G92" s="1">
        <f t="shared" si="6"/>
        <v>1</v>
      </c>
      <c r="H92" s="1">
        <f t="shared" si="7"/>
        <v>1</v>
      </c>
    </row>
    <row r="93" spans="2:8">
      <c r="B93" s="2" t="s">
        <v>83</v>
      </c>
      <c r="C93" s="10" t="s">
        <v>2</v>
      </c>
      <c r="D93" s="10" t="s">
        <v>2</v>
      </c>
      <c r="E93" s="5">
        <f t="shared" si="4"/>
        <v>256</v>
      </c>
      <c r="F93" s="5">
        <f t="shared" si="5"/>
        <v>256</v>
      </c>
      <c r="G93" s="1">
        <f t="shared" si="6"/>
        <v>0</v>
      </c>
      <c r="H93" s="1">
        <f t="shared" si="7"/>
        <v>0</v>
      </c>
    </row>
    <row r="94" spans="2:8">
      <c r="B94" s="2" t="s">
        <v>84</v>
      </c>
      <c r="C94" s="9" t="s">
        <v>198</v>
      </c>
      <c r="D94" s="9" t="s">
        <v>198</v>
      </c>
      <c r="E94" s="5">
        <f t="shared" si="4"/>
        <v>1</v>
      </c>
      <c r="F94" s="5">
        <f t="shared" si="5"/>
        <v>1</v>
      </c>
      <c r="G94" s="1">
        <f t="shared" si="6"/>
        <v>1</v>
      </c>
      <c r="H94" s="1">
        <f t="shared" si="7"/>
        <v>1</v>
      </c>
    </row>
    <row r="95" spans="2:8">
      <c r="B95" s="2" t="s">
        <v>85</v>
      </c>
      <c r="C95" s="9" t="s">
        <v>197</v>
      </c>
      <c r="D95" s="1" t="s">
        <v>197</v>
      </c>
      <c r="E95" s="5">
        <f t="shared" si="4"/>
        <v>243</v>
      </c>
      <c r="F95" s="5">
        <f t="shared" si="5"/>
        <v>243</v>
      </c>
      <c r="G95" s="1">
        <f t="shared" si="6"/>
        <v>1</v>
      </c>
      <c r="H95" s="1">
        <f t="shared" si="7"/>
        <v>1</v>
      </c>
    </row>
    <row r="96" spans="2:8">
      <c r="B96" s="2" t="s">
        <v>86</v>
      </c>
      <c r="C96" s="1" t="s">
        <v>2</v>
      </c>
      <c r="D96" s="12" t="s">
        <v>2</v>
      </c>
      <c r="E96" s="5">
        <f t="shared" si="4"/>
        <v>256</v>
      </c>
      <c r="F96" s="5">
        <f t="shared" si="5"/>
        <v>256</v>
      </c>
      <c r="G96" s="1">
        <f t="shared" si="6"/>
        <v>0</v>
      </c>
      <c r="H96" s="1">
        <f t="shared" si="7"/>
        <v>0</v>
      </c>
    </row>
    <row r="97" spans="2:8">
      <c r="B97" s="2" t="s">
        <v>87</v>
      </c>
      <c r="C97" s="9" t="s">
        <v>198</v>
      </c>
      <c r="D97" s="9" t="s">
        <v>198</v>
      </c>
      <c r="E97" s="5">
        <f t="shared" si="4"/>
        <v>1</v>
      </c>
      <c r="F97" s="5">
        <f t="shared" si="5"/>
        <v>1</v>
      </c>
      <c r="G97" s="1">
        <f t="shared" si="6"/>
        <v>1</v>
      </c>
      <c r="H97" s="1">
        <f t="shared" si="7"/>
        <v>1</v>
      </c>
    </row>
    <row r="98" spans="2:8">
      <c r="B98" s="2" t="s">
        <v>88</v>
      </c>
      <c r="C98" s="1" t="s">
        <v>197</v>
      </c>
      <c r="D98" s="1" t="s">
        <v>197</v>
      </c>
      <c r="E98" s="5">
        <f t="shared" si="4"/>
        <v>243</v>
      </c>
      <c r="F98" s="5">
        <f t="shared" si="5"/>
        <v>243</v>
      </c>
      <c r="G98" s="1">
        <f t="shared" si="6"/>
        <v>1</v>
      </c>
      <c r="H98" s="1">
        <f t="shared" si="7"/>
        <v>1</v>
      </c>
    </row>
    <row r="99" spans="2:8">
      <c r="B99" s="2" t="s">
        <v>89</v>
      </c>
      <c r="C99" s="1" t="s">
        <v>2</v>
      </c>
      <c r="D99" s="12" t="s">
        <v>2</v>
      </c>
      <c r="E99" s="5">
        <f t="shared" si="4"/>
        <v>256</v>
      </c>
      <c r="F99" s="5">
        <f t="shared" si="5"/>
        <v>256</v>
      </c>
      <c r="G99" s="1">
        <f t="shared" si="6"/>
        <v>0</v>
      </c>
      <c r="H99" s="1">
        <f t="shared" si="7"/>
        <v>0</v>
      </c>
    </row>
    <row r="100" spans="2:8">
      <c r="B100" s="2" t="s">
        <v>90</v>
      </c>
      <c r="C100" s="1" t="s">
        <v>2</v>
      </c>
      <c r="D100" s="9" t="s">
        <v>198</v>
      </c>
      <c r="E100" s="5">
        <f t="shared" si="4"/>
        <v>256</v>
      </c>
      <c r="F100" s="5">
        <f t="shared" si="5"/>
        <v>1</v>
      </c>
      <c r="G100" s="1">
        <f t="shared" si="6"/>
        <v>0</v>
      </c>
      <c r="H100" s="1">
        <f t="shared" si="7"/>
        <v>1</v>
      </c>
    </row>
    <row r="101" spans="2:8">
      <c r="B101" s="2" t="s">
        <v>91</v>
      </c>
      <c r="C101" s="1" t="s">
        <v>2</v>
      </c>
      <c r="D101" s="1" t="s">
        <v>197</v>
      </c>
      <c r="E101" s="5">
        <f t="shared" si="4"/>
        <v>256</v>
      </c>
      <c r="F101" s="5">
        <f t="shared" si="5"/>
        <v>243</v>
      </c>
      <c r="G101" s="1">
        <f t="shared" si="6"/>
        <v>0</v>
      </c>
      <c r="H101" s="1">
        <f t="shared" si="7"/>
        <v>1</v>
      </c>
    </row>
    <row r="102" spans="2:8">
      <c r="B102" s="2" t="s">
        <v>92</v>
      </c>
      <c r="C102" s="1" t="s">
        <v>2</v>
      </c>
      <c r="D102" s="12" t="s">
        <v>2</v>
      </c>
      <c r="E102" s="5">
        <f t="shared" si="4"/>
        <v>256</v>
      </c>
      <c r="F102" s="5">
        <f t="shared" si="5"/>
        <v>256</v>
      </c>
      <c r="G102" s="1">
        <f t="shared" si="6"/>
        <v>0</v>
      </c>
      <c r="H102" s="1">
        <f t="shared" si="7"/>
        <v>0</v>
      </c>
    </row>
    <row r="103" spans="2:8">
      <c r="B103" s="2" t="s">
        <v>93</v>
      </c>
      <c r="C103" s="1" t="s">
        <v>2</v>
      </c>
      <c r="D103" s="12" t="s">
        <v>2</v>
      </c>
      <c r="E103" s="5">
        <f t="shared" si="4"/>
        <v>256</v>
      </c>
      <c r="F103" s="5">
        <f t="shared" si="5"/>
        <v>256</v>
      </c>
      <c r="G103" s="1">
        <f t="shared" si="6"/>
        <v>0</v>
      </c>
      <c r="H103" s="1">
        <f t="shared" si="7"/>
        <v>0</v>
      </c>
    </row>
    <row r="104" spans="2:8">
      <c r="B104" s="2" t="s">
        <v>94</v>
      </c>
      <c r="C104" s="1" t="s">
        <v>2</v>
      </c>
      <c r="D104" s="12" t="s">
        <v>2</v>
      </c>
      <c r="E104" s="5">
        <f t="shared" si="4"/>
        <v>256</v>
      </c>
      <c r="F104" s="5">
        <f t="shared" si="5"/>
        <v>256</v>
      </c>
      <c r="G104" s="1">
        <f t="shared" si="6"/>
        <v>0</v>
      </c>
      <c r="H104" s="1">
        <f t="shared" si="7"/>
        <v>0</v>
      </c>
    </row>
    <row r="105" spans="2:8">
      <c r="B105" s="2" t="s">
        <v>95</v>
      </c>
      <c r="C105" s="1" t="s">
        <v>2</v>
      </c>
      <c r="D105" s="12" t="s">
        <v>2</v>
      </c>
      <c r="E105" s="5">
        <f t="shared" si="4"/>
        <v>256</v>
      </c>
      <c r="F105" s="5">
        <f t="shared" si="5"/>
        <v>256</v>
      </c>
      <c r="G105" s="1">
        <f t="shared" si="6"/>
        <v>0</v>
      </c>
      <c r="H105" s="1">
        <f t="shared" si="7"/>
        <v>0</v>
      </c>
    </row>
    <row r="106" spans="2:8">
      <c r="B106" s="2" t="s">
        <v>96</v>
      </c>
      <c r="C106" s="1" t="s">
        <v>2</v>
      </c>
      <c r="D106" s="12" t="s">
        <v>2</v>
      </c>
      <c r="E106" s="5">
        <f t="shared" si="4"/>
        <v>256</v>
      </c>
      <c r="F106" s="5">
        <f t="shared" si="5"/>
        <v>256</v>
      </c>
      <c r="G106" s="1">
        <f t="shared" si="6"/>
        <v>0</v>
      </c>
      <c r="H106" s="1">
        <f t="shared" si="7"/>
        <v>0</v>
      </c>
    </row>
    <row r="107" spans="2:8">
      <c r="B107" s="2" t="s">
        <v>97</v>
      </c>
      <c r="C107" s="1" t="s">
        <v>2</v>
      </c>
      <c r="D107" s="12" t="s">
        <v>2</v>
      </c>
      <c r="E107" s="5">
        <f t="shared" si="4"/>
        <v>256</v>
      </c>
      <c r="F107" s="5">
        <f t="shared" si="5"/>
        <v>256</v>
      </c>
      <c r="G107" s="1">
        <f t="shared" si="6"/>
        <v>0</v>
      </c>
      <c r="H107" s="1">
        <f t="shared" si="7"/>
        <v>0</v>
      </c>
    </row>
    <row r="108" spans="2:8">
      <c r="B108" s="2" t="s">
        <v>98</v>
      </c>
      <c r="C108" s="1" t="s">
        <v>2</v>
      </c>
      <c r="D108" s="12" t="s">
        <v>2</v>
      </c>
      <c r="E108" s="5">
        <f t="shared" si="4"/>
        <v>256</v>
      </c>
      <c r="F108" s="5">
        <f t="shared" si="5"/>
        <v>256</v>
      </c>
      <c r="G108" s="1">
        <f t="shared" si="6"/>
        <v>0</v>
      </c>
      <c r="H108" s="1">
        <f t="shared" si="7"/>
        <v>0</v>
      </c>
    </row>
    <row r="109" spans="2:8">
      <c r="B109" s="2" t="s">
        <v>99</v>
      </c>
      <c r="C109" s="1" t="s">
        <v>2</v>
      </c>
      <c r="D109" s="12" t="s">
        <v>2</v>
      </c>
      <c r="E109" s="5">
        <f t="shared" si="4"/>
        <v>256</v>
      </c>
      <c r="F109" s="5">
        <f t="shared" si="5"/>
        <v>256</v>
      </c>
      <c r="G109" s="1">
        <f t="shared" si="6"/>
        <v>0</v>
      </c>
      <c r="H109" s="1">
        <f t="shared" si="7"/>
        <v>0</v>
      </c>
    </row>
    <row r="110" spans="2:8">
      <c r="B110" s="2" t="s">
        <v>100</v>
      </c>
      <c r="C110" s="9" t="s">
        <v>2</v>
      </c>
      <c r="D110" s="12" t="s">
        <v>2</v>
      </c>
      <c r="E110" s="5">
        <f t="shared" si="4"/>
        <v>256</v>
      </c>
      <c r="F110" s="5">
        <f t="shared" si="5"/>
        <v>256</v>
      </c>
      <c r="G110" s="1">
        <f t="shared" si="6"/>
        <v>0</v>
      </c>
      <c r="H110" s="1">
        <f t="shared" si="7"/>
        <v>0</v>
      </c>
    </row>
    <row r="111" spans="2:8">
      <c r="B111" s="2" t="s">
        <v>101</v>
      </c>
      <c r="C111" s="1" t="s">
        <v>2</v>
      </c>
      <c r="D111" s="12" t="s">
        <v>2</v>
      </c>
      <c r="E111" s="5">
        <f t="shared" si="4"/>
        <v>256</v>
      </c>
      <c r="F111" s="5">
        <f t="shared" si="5"/>
        <v>256</v>
      </c>
      <c r="G111" s="1">
        <f t="shared" si="6"/>
        <v>0</v>
      </c>
      <c r="H111" s="1">
        <f t="shared" si="7"/>
        <v>0</v>
      </c>
    </row>
    <row r="112" spans="2:8">
      <c r="B112" s="2" t="s">
        <v>102</v>
      </c>
      <c r="C112" s="9" t="s">
        <v>198</v>
      </c>
      <c r="D112" s="12" t="s">
        <v>2</v>
      </c>
      <c r="E112" s="5">
        <f t="shared" si="4"/>
        <v>1</v>
      </c>
      <c r="F112" s="5">
        <f t="shared" si="5"/>
        <v>256</v>
      </c>
      <c r="G112" s="1">
        <f t="shared" si="6"/>
        <v>1</v>
      </c>
      <c r="H112" s="1">
        <f t="shared" si="7"/>
        <v>0</v>
      </c>
    </row>
    <row r="113" spans="2:8">
      <c r="B113" s="2" t="s">
        <v>103</v>
      </c>
      <c r="C113" s="1" t="s">
        <v>197</v>
      </c>
      <c r="D113" s="12" t="s">
        <v>2</v>
      </c>
      <c r="E113" s="5">
        <f t="shared" si="4"/>
        <v>243</v>
      </c>
      <c r="F113" s="5">
        <f t="shared" si="5"/>
        <v>256</v>
      </c>
      <c r="G113" s="1">
        <f t="shared" si="6"/>
        <v>1</v>
      </c>
      <c r="H113" s="1">
        <f t="shared" si="7"/>
        <v>0</v>
      </c>
    </row>
    <row r="114" spans="2:8">
      <c r="B114" s="2" t="s">
        <v>104</v>
      </c>
      <c r="C114" s="1" t="s">
        <v>2</v>
      </c>
      <c r="D114" s="12" t="s">
        <v>2</v>
      </c>
      <c r="E114" s="5">
        <f t="shared" si="4"/>
        <v>256</v>
      </c>
      <c r="F114" s="5">
        <f t="shared" si="5"/>
        <v>256</v>
      </c>
      <c r="G114" s="1">
        <f t="shared" si="6"/>
        <v>0</v>
      </c>
      <c r="H114" s="1">
        <f t="shared" si="7"/>
        <v>0</v>
      </c>
    </row>
    <row r="115" spans="2:8">
      <c r="B115" s="2" t="s">
        <v>105</v>
      </c>
      <c r="C115" s="9" t="s">
        <v>198</v>
      </c>
      <c r="D115" s="9" t="s">
        <v>198</v>
      </c>
      <c r="E115" s="5">
        <f t="shared" si="4"/>
        <v>1</v>
      </c>
      <c r="F115" s="5">
        <f t="shared" si="5"/>
        <v>1</v>
      </c>
      <c r="G115" s="1">
        <f t="shared" si="6"/>
        <v>1</v>
      </c>
      <c r="H115" s="1">
        <f t="shared" si="7"/>
        <v>1</v>
      </c>
    </row>
    <row r="116" spans="2:8">
      <c r="B116" s="2" t="s">
        <v>106</v>
      </c>
      <c r="C116" s="9" t="s">
        <v>197</v>
      </c>
      <c r="D116" s="9" t="s">
        <v>197</v>
      </c>
      <c r="E116" s="5">
        <f t="shared" si="4"/>
        <v>243</v>
      </c>
      <c r="F116" s="5">
        <f t="shared" si="5"/>
        <v>243</v>
      </c>
      <c r="G116" s="1">
        <f t="shared" si="6"/>
        <v>1</v>
      </c>
      <c r="H116" s="1">
        <f t="shared" si="7"/>
        <v>1</v>
      </c>
    </row>
    <row r="117" spans="2:8">
      <c r="B117" s="2" t="s">
        <v>107</v>
      </c>
      <c r="C117" s="1" t="s">
        <v>2</v>
      </c>
      <c r="D117" s="1" t="s">
        <v>2</v>
      </c>
      <c r="E117" s="5">
        <f t="shared" si="4"/>
        <v>256</v>
      </c>
      <c r="F117" s="5">
        <f t="shared" si="5"/>
        <v>256</v>
      </c>
      <c r="G117" s="1">
        <f t="shared" si="6"/>
        <v>0</v>
      </c>
      <c r="H117" s="1">
        <f t="shared" si="7"/>
        <v>0</v>
      </c>
    </row>
    <row r="118" spans="2:8">
      <c r="B118" s="2" t="s">
        <v>108</v>
      </c>
      <c r="C118" s="1" t="s">
        <v>2</v>
      </c>
      <c r="D118" s="9" t="s">
        <v>198</v>
      </c>
      <c r="E118" s="5">
        <f t="shared" si="4"/>
        <v>256</v>
      </c>
      <c r="F118" s="5">
        <f t="shared" si="5"/>
        <v>1</v>
      </c>
      <c r="G118" s="1">
        <f t="shared" si="6"/>
        <v>0</v>
      </c>
      <c r="H118" s="1">
        <f t="shared" si="7"/>
        <v>1</v>
      </c>
    </row>
    <row r="119" spans="2:8">
      <c r="B119" s="2" t="s">
        <v>109</v>
      </c>
      <c r="C119" s="9" t="s">
        <v>2</v>
      </c>
      <c r="D119" s="9" t="s">
        <v>197</v>
      </c>
      <c r="E119" s="5">
        <f t="shared" si="4"/>
        <v>256</v>
      </c>
      <c r="F119" s="5">
        <f t="shared" si="5"/>
        <v>243</v>
      </c>
      <c r="G119" s="1">
        <f t="shared" si="6"/>
        <v>0</v>
      </c>
      <c r="H119" s="1">
        <f t="shared" si="7"/>
        <v>1</v>
      </c>
    </row>
    <row r="120" spans="2:8">
      <c r="B120" s="2" t="s">
        <v>110</v>
      </c>
      <c r="C120" s="11" t="s">
        <v>2</v>
      </c>
      <c r="D120" s="10" t="s">
        <v>2</v>
      </c>
      <c r="E120" s="5">
        <f t="shared" si="4"/>
        <v>256</v>
      </c>
      <c r="F120" s="5">
        <f t="shared" si="5"/>
        <v>256</v>
      </c>
      <c r="G120" s="1">
        <f t="shared" si="6"/>
        <v>0</v>
      </c>
      <c r="H120" s="1">
        <f t="shared" si="7"/>
        <v>0</v>
      </c>
    </row>
    <row r="121" spans="2:8">
      <c r="B121" s="2" t="s">
        <v>111</v>
      </c>
      <c r="C121" s="1" t="s">
        <v>2</v>
      </c>
      <c r="D121" s="9" t="s">
        <v>198</v>
      </c>
      <c r="E121" s="5">
        <f t="shared" si="4"/>
        <v>256</v>
      </c>
      <c r="F121" s="5">
        <f t="shared" si="5"/>
        <v>1</v>
      </c>
      <c r="G121" s="1">
        <f t="shared" si="6"/>
        <v>0</v>
      </c>
      <c r="H121" s="1">
        <f t="shared" si="7"/>
        <v>1</v>
      </c>
    </row>
    <row r="122" spans="2:8">
      <c r="B122" s="2" t="s">
        <v>112</v>
      </c>
      <c r="C122" s="1" t="s">
        <v>2</v>
      </c>
      <c r="D122" s="9" t="s">
        <v>197</v>
      </c>
      <c r="E122" s="5">
        <f t="shared" si="4"/>
        <v>256</v>
      </c>
      <c r="F122" s="5">
        <f t="shared" si="5"/>
        <v>243</v>
      </c>
      <c r="G122" s="1">
        <f t="shared" si="6"/>
        <v>0</v>
      </c>
      <c r="H122" s="1">
        <f t="shared" si="7"/>
        <v>1</v>
      </c>
    </row>
    <row r="123" spans="2:8">
      <c r="B123" s="2" t="s">
        <v>113</v>
      </c>
      <c r="C123" s="1" t="s">
        <v>2</v>
      </c>
      <c r="D123" s="1" t="s">
        <v>2</v>
      </c>
      <c r="E123" s="5">
        <f t="shared" si="4"/>
        <v>256</v>
      </c>
      <c r="F123" s="5">
        <f t="shared" si="5"/>
        <v>256</v>
      </c>
      <c r="G123" s="1">
        <f t="shared" si="6"/>
        <v>0</v>
      </c>
      <c r="H123" s="1">
        <f t="shared" si="7"/>
        <v>0</v>
      </c>
    </row>
    <row r="124" spans="2:8">
      <c r="B124" s="2" t="s">
        <v>114</v>
      </c>
      <c r="C124" s="9" t="s">
        <v>198</v>
      </c>
      <c r="D124" s="1" t="s">
        <v>2</v>
      </c>
      <c r="E124" s="5">
        <f t="shared" si="4"/>
        <v>1</v>
      </c>
      <c r="F124" s="5">
        <f t="shared" si="5"/>
        <v>256</v>
      </c>
      <c r="G124" s="1">
        <f t="shared" si="6"/>
        <v>1</v>
      </c>
      <c r="H124" s="1">
        <f t="shared" si="7"/>
        <v>0</v>
      </c>
    </row>
    <row r="125" spans="2:8">
      <c r="B125" s="2" t="s">
        <v>115</v>
      </c>
      <c r="C125" s="1" t="s">
        <v>197</v>
      </c>
      <c r="D125" s="1" t="s">
        <v>2</v>
      </c>
      <c r="E125" s="5">
        <f t="shared" si="4"/>
        <v>243</v>
      </c>
      <c r="F125" s="5">
        <f t="shared" si="5"/>
        <v>256</v>
      </c>
      <c r="G125" s="1">
        <f t="shared" si="6"/>
        <v>1</v>
      </c>
      <c r="H125" s="1">
        <f t="shared" si="7"/>
        <v>0</v>
      </c>
    </row>
    <row r="126" spans="2:8">
      <c r="B126" s="2" t="s">
        <v>116</v>
      </c>
      <c r="C126" s="1" t="s">
        <v>2</v>
      </c>
      <c r="D126" s="1" t="s">
        <v>2</v>
      </c>
      <c r="E126" s="5">
        <f t="shared" si="4"/>
        <v>256</v>
      </c>
      <c r="F126" s="5">
        <f t="shared" si="5"/>
        <v>256</v>
      </c>
      <c r="G126" s="1">
        <f t="shared" si="6"/>
        <v>0</v>
      </c>
      <c r="H126" s="1">
        <f t="shared" si="7"/>
        <v>0</v>
      </c>
    </row>
    <row r="127" spans="2:8">
      <c r="B127" s="2" t="s">
        <v>117</v>
      </c>
      <c r="C127" s="1" t="s">
        <v>2</v>
      </c>
      <c r="D127" s="1" t="s">
        <v>2</v>
      </c>
      <c r="E127" s="5">
        <f t="shared" si="4"/>
        <v>256</v>
      </c>
      <c r="F127" s="5">
        <f t="shared" si="5"/>
        <v>256</v>
      </c>
      <c r="G127" s="1">
        <f t="shared" si="6"/>
        <v>0</v>
      </c>
      <c r="H127" s="1">
        <f t="shared" si="7"/>
        <v>0</v>
      </c>
    </row>
    <row r="128" spans="2:8">
      <c r="B128" s="2" t="s">
        <v>118</v>
      </c>
      <c r="C128" s="1" t="s">
        <v>2</v>
      </c>
      <c r="D128" s="1" t="s">
        <v>2</v>
      </c>
      <c r="E128" s="5">
        <f t="shared" si="4"/>
        <v>256</v>
      </c>
      <c r="F128" s="5">
        <f t="shared" si="5"/>
        <v>256</v>
      </c>
      <c r="G128" s="1">
        <f t="shared" si="6"/>
        <v>0</v>
      </c>
      <c r="H128" s="1">
        <f t="shared" si="7"/>
        <v>0</v>
      </c>
    </row>
    <row r="129" spans="2:8">
      <c r="B129" s="2" t="s">
        <v>119</v>
      </c>
      <c r="C129" s="1" t="s">
        <v>2</v>
      </c>
      <c r="D129" s="1" t="s">
        <v>2</v>
      </c>
      <c r="E129" s="5">
        <f t="shared" si="4"/>
        <v>256</v>
      </c>
      <c r="F129" s="5">
        <f t="shared" si="5"/>
        <v>256</v>
      </c>
      <c r="G129" s="1">
        <f t="shared" si="6"/>
        <v>0</v>
      </c>
      <c r="H129" s="1">
        <f t="shared" si="7"/>
        <v>0</v>
      </c>
    </row>
    <row r="130" spans="2:8">
      <c r="B130" s="2" t="s">
        <v>120</v>
      </c>
      <c r="C130" s="1" t="s">
        <v>2</v>
      </c>
      <c r="D130" s="1" t="s">
        <v>2</v>
      </c>
      <c r="E130" s="5">
        <f t="shared" si="4"/>
        <v>256</v>
      </c>
      <c r="F130" s="5">
        <f t="shared" si="5"/>
        <v>256</v>
      </c>
      <c r="G130" s="1">
        <f t="shared" si="6"/>
        <v>0</v>
      </c>
      <c r="H130" s="1">
        <f t="shared" si="7"/>
        <v>0</v>
      </c>
    </row>
    <row r="131" spans="2:8">
      <c r="B131" s="2" t="s">
        <v>121</v>
      </c>
      <c r="C131" s="1" t="s">
        <v>2</v>
      </c>
      <c r="D131" s="1" t="s">
        <v>2</v>
      </c>
      <c r="E131" s="5">
        <f t="shared" si="4"/>
        <v>256</v>
      </c>
      <c r="F131" s="5">
        <f t="shared" si="5"/>
        <v>256</v>
      </c>
      <c r="G131" s="1">
        <f t="shared" si="6"/>
        <v>0</v>
      </c>
      <c r="H131" s="1">
        <f t="shared" si="7"/>
        <v>0</v>
      </c>
    </row>
    <row r="132" spans="2:8">
      <c r="B132" s="2" t="s">
        <v>122</v>
      </c>
      <c r="C132" s="1" t="s">
        <v>2</v>
      </c>
      <c r="D132" s="1" t="s">
        <v>2</v>
      </c>
      <c r="E132" s="5">
        <f t="shared" si="4"/>
        <v>256</v>
      </c>
      <c r="F132" s="5">
        <f t="shared" si="5"/>
        <v>256</v>
      </c>
      <c r="G132" s="1">
        <f t="shared" si="6"/>
        <v>0</v>
      </c>
      <c r="H132" s="1">
        <f t="shared" si="7"/>
        <v>0</v>
      </c>
    </row>
    <row r="133" spans="2:8">
      <c r="B133" s="2" t="s">
        <v>123</v>
      </c>
      <c r="C133" s="9" t="s">
        <v>198</v>
      </c>
      <c r="D133" s="1" t="s">
        <v>2</v>
      </c>
      <c r="E133" s="5">
        <f t="shared" si="4"/>
        <v>1</v>
      </c>
      <c r="F133" s="5">
        <f t="shared" si="5"/>
        <v>256</v>
      </c>
      <c r="G133" s="1">
        <f t="shared" si="6"/>
        <v>1</v>
      </c>
      <c r="H133" s="1">
        <f t="shared" si="7"/>
        <v>0</v>
      </c>
    </row>
    <row r="134" spans="2:8">
      <c r="B134" s="2" t="s">
        <v>124</v>
      </c>
      <c r="C134" s="1" t="s">
        <v>197</v>
      </c>
      <c r="D134" s="1" t="s">
        <v>2</v>
      </c>
      <c r="E134" s="5">
        <f t="shared" si="4"/>
        <v>243</v>
      </c>
      <c r="F134" s="5">
        <f t="shared" si="5"/>
        <v>256</v>
      </c>
      <c r="G134" s="1">
        <f t="shared" si="6"/>
        <v>1</v>
      </c>
      <c r="H134" s="1">
        <f t="shared" si="7"/>
        <v>0</v>
      </c>
    </row>
    <row r="135" spans="2:8">
      <c r="B135" s="2" t="s">
        <v>125</v>
      </c>
      <c r="C135" s="1" t="s">
        <v>2</v>
      </c>
      <c r="D135" s="1" t="s">
        <v>2</v>
      </c>
      <c r="E135" s="5">
        <f t="shared" si="4"/>
        <v>256</v>
      </c>
      <c r="F135" s="5">
        <f t="shared" si="5"/>
        <v>256</v>
      </c>
      <c r="G135" s="1">
        <f t="shared" si="6"/>
        <v>0</v>
      </c>
      <c r="H135" s="1">
        <f t="shared" si="7"/>
        <v>0</v>
      </c>
    </row>
    <row r="136" spans="2:8">
      <c r="B136" s="2" t="s">
        <v>126</v>
      </c>
      <c r="C136" s="9" t="s">
        <v>198</v>
      </c>
      <c r="D136" s="1" t="s">
        <v>2</v>
      </c>
      <c r="E136" s="5">
        <f t="shared" si="4"/>
        <v>1</v>
      </c>
      <c r="F136" s="5">
        <f t="shared" si="5"/>
        <v>256</v>
      </c>
      <c r="G136" s="1">
        <f t="shared" si="6"/>
        <v>1</v>
      </c>
      <c r="H136" s="1">
        <f t="shared" si="7"/>
        <v>0</v>
      </c>
    </row>
    <row r="137" spans="2:8">
      <c r="B137" s="2" t="s">
        <v>127</v>
      </c>
      <c r="C137" s="1" t="s">
        <v>197</v>
      </c>
      <c r="D137" s="1" t="s">
        <v>2</v>
      </c>
      <c r="E137" s="5">
        <f t="shared" si="4"/>
        <v>243</v>
      </c>
      <c r="F137" s="5">
        <f t="shared" si="5"/>
        <v>256</v>
      </c>
      <c r="G137" s="1">
        <f t="shared" si="6"/>
        <v>1</v>
      </c>
      <c r="H137" s="1">
        <f t="shared" si="7"/>
        <v>0</v>
      </c>
    </row>
    <row r="138" spans="2:8">
      <c r="B138" s="2" t="s">
        <v>128</v>
      </c>
      <c r="C138" s="1" t="s">
        <v>2</v>
      </c>
      <c r="D138" s="1" t="s">
        <v>2</v>
      </c>
      <c r="E138" s="5">
        <f t="shared" si="4"/>
        <v>256</v>
      </c>
      <c r="F138" s="5">
        <f t="shared" si="5"/>
        <v>256</v>
      </c>
      <c r="G138" s="1">
        <f t="shared" si="6"/>
        <v>0</v>
      </c>
      <c r="H138" s="1">
        <f t="shared" si="7"/>
        <v>0</v>
      </c>
    </row>
    <row r="139" spans="2:8">
      <c r="B139" s="2" t="s">
        <v>129</v>
      </c>
      <c r="C139" s="9" t="s">
        <v>198</v>
      </c>
      <c r="D139" s="9" t="s">
        <v>198</v>
      </c>
      <c r="E139" s="5">
        <f t="shared" si="4"/>
        <v>1</v>
      </c>
      <c r="F139" s="5">
        <f t="shared" si="5"/>
        <v>1</v>
      </c>
      <c r="G139" s="1">
        <f t="shared" si="6"/>
        <v>1</v>
      </c>
      <c r="H139" s="1">
        <f t="shared" si="7"/>
        <v>1</v>
      </c>
    </row>
    <row r="140" spans="2:8">
      <c r="B140" s="2" t="s">
        <v>130</v>
      </c>
      <c r="C140" s="1" t="s">
        <v>197</v>
      </c>
      <c r="D140" s="1" t="s">
        <v>197</v>
      </c>
      <c r="E140" s="5">
        <f t="shared" si="4"/>
        <v>243</v>
      </c>
      <c r="F140" s="5">
        <f t="shared" si="5"/>
        <v>243</v>
      </c>
      <c r="G140" s="1">
        <f t="shared" si="6"/>
        <v>1</v>
      </c>
      <c r="H140" s="1">
        <f t="shared" si="7"/>
        <v>1</v>
      </c>
    </row>
    <row r="141" spans="2:8">
      <c r="B141" s="2" t="s">
        <v>131</v>
      </c>
      <c r="C141" s="1" t="s">
        <v>2</v>
      </c>
      <c r="D141" s="1" t="s">
        <v>2</v>
      </c>
      <c r="E141" s="5">
        <f t="shared" si="4"/>
        <v>256</v>
      </c>
      <c r="F141" s="5">
        <f t="shared" si="5"/>
        <v>256</v>
      </c>
      <c r="G141" s="1">
        <f t="shared" si="6"/>
        <v>0</v>
      </c>
      <c r="H141" s="1">
        <f t="shared" si="7"/>
        <v>0</v>
      </c>
    </row>
    <row r="142" spans="2:8">
      <c r="B142" s="2" t="s">
        <v>132</v>
      </c>
      <c r="C142" s="1" t="s">
        <v>2</v>
      </c>
      <c r="D142" s="9" t="s">
        <v>198</v>
      </c>
      <c r="E142" s="5">
        <f t="shared" ref="E142:E204" si="8">HEX2DEC($C142)+1</f>
        <v>256</v>
      </c>
      <c r="F142" s="5">
        <f t="shared" ref="F142:F204" si="9">HEX2DEC($D142)+1</f>
        <v>1</v>
      </c>
      <c r="G142" s="1">
        <f t="shared" ref="G142:G204" si="10">IF($C142="ff",0,1)</f>
        <v>0</v>
      </c>
      <c r="H142" s="1">
        <f t="shared" ref="H142:H204" si="11">IF($D142="ff",0,1)</f>
        <v>1</v>
      </c>
    </row>
    <row r="143" spans="2:8">
      <c r="B143" s="2" t="s">
        <v>133</v>
      </c>
      <c r="C143" s="1" t="s">
        <v>2</v>
      </c>
      <c r="D143" s="1" t="s">
        <v>197</v>
      </c>
      <c r="E143" s="5">
        <f t="shared" si="8"/>
        <v>256</v>
      </c>
      <c r="F143" s="5">
        <f t="shared" si="9"/>
        <v>243</v>
      </c>
      <c r="G143" s="1">
        <f t="shared" si="10"/>
        <v>0</v>
      </c>
      <c r="H143" s="1">
        <f t="shared" si="11"/>
        <v>1</v>
      </c>
    </row>
    <row r="144" spans="2:8">
      <c r="B144" s="2" t="s">
        <v>134</v>
      </c>
      <c r="C144" s="1" t="s">
        <v>2</v>
      </c>
      <c r="D144" s="1" t="s">
        <v>2</v>
      </c>
      <c r="E144" s="5">
        <f t="shared" si="8"/>
        <v>256</v>
      </c>
      <c r="F144" s="5">
        <f t="shared" si="9"/>
        <v>256</v>
      </c>
      <c r="G144" s="1">
        <f t="shared" si="10"/>
        <v>0</v>
      </c>
      <c r="H144" s="1">
        <f t="shared" si="11"/>
        <v>0</v>
      </c>
    </row>
    <row r="145" spans="2:8">
      <c r="B145" s="2" t="s">
        <v>135</v>
      </c>
      <c r="C145" s="9" t="s">
        <v>198</v>
      </c>
      <c r="D145" s="9" t="s">
        <v>198</v>
      </c>
      <c r="E145" s="5">
        <f t="shared" si="8"/>
        <v>1</v>
      </c>
      <c r="F145" s="5">
        <f t="shared" si="9"/>
        <v>1</v>
      </c>
      <c r="G145" s="1">
        <f t="shared" si="10"/>
        <v>1</v>
      </c>
      <c r="H145" s="1">
        <f t="shared" si="11"/>
        <v>1</v>
      </c>
    </row>
    <row r="146" spans="2:8">
      <c r="B146" s="2" t="s">
        <v>136</v>
      </c>
      <c r="C146" s="1" t="s">
        <v>197</v>
      </c>
      <c r="D146" s="1" t="s">
        <v>197</v>
      </c>
      <c r="E146" s="5">
        <f t="shared" si="8"/>
        <v>243</v>
      </c>
      <c r="F146" s="5">
        <f t="shared" si="9"/>
        <v>243</v>
      </c>
      <c r="G146" s="1">
        <f t="shared" si="10"/>
        <v>1</v>
      </c>
      <c r="H146" s="1">
        <f t="shared" si="11"/>
        <v>1</v>
      </c>
    </row>
    <row r="147" spans="2:8">
      <c r="B147" s="2" t="s">
        <v>137</v>
      </c>
      <c r="C147" s="10" t="s">
        <v>2</v>
      </c>
      <c r="D147" s="10" t="s">
        <v>2</v>
      </c>
      <c r="E147" s="5">
        <f t="shared" si="8"/>
        <v>256</v>
      </c>
      <c r="F147" s="5">
        <f t="shared" si="9"/>
        <v>256</v>
      </c>
      <c r="G147" s="1">
        <f t="shared" si="10"/>
        <v>0</v>
      </c>
      <c r="H147" s="1">
        <f t="shared" si="11"/>
        <v>0</v>
      </c>
    </row>
    <row r="148" spans="2:8">
      <c r="B148" s="2" t="s">
        <v>138</v>
      </c>
      <c r="C148" s="9" t="s">
        <v>198</v>
      </c>
      <c r="D148" s="1" t="s">
        <v>2</v>
      </c>
      <c r="E148" s="5">
        <f t="shared" si="8"/>
        <v>1</v>
      </c>
      <c r="F148" s="5">
        <f t="shared" si="9"/>
        <v>256</v>
      </c>
      <c r="G148" s="1">
        <f t="shared" si="10"/>
        <v>1</v>
      </c>
      <c r="H148" s="1">
        <f t="shared" si="11"/>
        <v>0</v>
      </c>
    </row>
    <row r="149" spans="2:8">
      <c r="B149" s="2" t="s">
        <v>139</v>
      </c>
      <c r="C149" s="9" t="s">
        <v>198</v>
      </c>
      <c r="D149" s="1" t="s">
        <v>2</v>
      </c>
      <c r="E149" s="5">
        <f t="shared" si="8"/>
        <v>1</v>
      </c>
      <c r="F149" s="5">
        <f t="shared" si="9"/>
        <v>256</v>
      </c>
      <c r="G149" s="1">
        <f t="shared" si="10"/>
        <v>1</v>
      </c>
      <c r="H149" s="1">
        <f t="shared" si="11"/>
        <v>0</v>
      </c>
    </row>
    <row r="150" spans="2:8">
      <c r="B150" s="2" t="s">
        <v>140</v>
      </c>
      <c r="C150" s="9" t="s">
        <v>198</v>
      </c>
      <c r="D150" s="1" t="s">
        <v>2</v>
      </c>
      <c r="E150" s="5">
        <f t="shared" si="8"/>
        <v>1</v>
      </c>
      <c r="F150" s="5">
        <f t="shared" si="9"/>
        <v>256</v>
      </c>
      <c r="G150" s="1">
        <f t="shared" si="10"/>
        <v>1</v>
      </c>
      <c r="H150" s="1">
        <f t="shared" si="11"/>
        <v>0</v>
      </c>
    </row>
    <row r="151" spans="2:8">
      <c r="B151" s="2" t="s">
        <v>141</v>
      </c>
      <c r="C151" s="1">
        <v>27</v>
      </c>
      <c r="D151" s="1" t="s">
        <v>2</v>
      </c>
      <c r="E151" s="5">
        <f t="shared" si="8"/>
        <v>40</v>
      </c>
      <c r="F151" s="5">
        <f t="shared" si="9"/>
        <v>256</v>
      </c>
      <c r="G151" s="1">
        <f t="shared" si="10"/>
        <v>1</v>
      </c>
      <c r="H151" s="1">
        <f t="shared" si="11"/>
        <v>0</v>
      </c>
    </row>
    <row r="152" spans="2:8">
      <c r="B152" s="2" t="s">
        <v>142</v>
      </c>
      <c r="C152" s="1" t="s">
        <v>196</v>
      </c>
      <c r="D152" s="1" t="s">
        <v>2</v>
      </c>
      <c r="E152" s="5">
        <f t="shared" si="8"/>
        <v>128</v>
      </c>
      <c r="F152" s="5">
        <f t="shared" si="9"/>
        <v>256</v>
      </c>
      <c r="G152" s="1">
        <f t="shared" si="10"/>
        <v>1</v>
      </c>
      <c r="H152" s="1">
        <f t="shared" si="11"/>
        <v>0</v>
      </c>
    </row>
    <row r="153" spans="2:8">
      <c r="B153" s="2" t="s">
        <v>143</v>
      </c>
      <c r="C153" s="1" t="s">
        <v>2</v>
      </c>
      <c r="D153" s="1" t="s">
        <v>2</v>
      </c>
      <c r="E153" s="5">
        <f t="shared" si="8"/>
        <v>256</v>
      </c>
      <c r="F153" s="5">
        <f t="shared" si="9"/>
        <v>256</v>
      </c>
      <c r="G153" s="1">
        <f t="shared" si="10"/>
        <v>0</v>
      </c>
      <c r="H153" s="1">
        <f t="shared" si="11"/>
        <v>0</v>
      </c>
    </row>
    <row r="154" spans="2:8">
      <c r="B154" s="2" t="s">
        <v>144</v>
      </c>
      <c r="C154" s="1">
        <v>27</v>
      </c>
      <c r="D154" s="1" t="s">
        <v>2</v>
      </c>
      <c r="E154" s="5">
        <f t="shared" si="8"/>
        <v>40</v>
      </c>
      <c r="F154" s="5">
        <f t="shared" si="9"/>
        <v>256</v>
      </c>
      <c r="G154" s="1">
        <f t="shared" si="10"/>
        <v>1</v>
      </c>
      <c r="H154" s="1">
        <f t="shared" si="11"/>
        <v>0</v>
      </c>
    </row>
    <row r="155" spans="2:8">
      <c r="B155" s="2" t="s">
        <v>145</v>
      </c>
      <c r="C155" s="1" t="s">
        <v>196</v>
      </c>
      <c r="D155" s="1" t="s">
        <v>2</v>
      </c>
      <c r="E155" s="5">
        <f t="shared" si="8"/>
        <v>128</v>
      </c>
      <c r="F155" s="5">
        <f t="shared" si="9"/>
        <v>256</v>
      </c>
      <c r="G155" s="1">
        <f t="shared" si="10"/>
        <v>1</v>
      </c>
      <c r="H155" s="1">
        <f t="shared" si="11"/>
        <v>0</v>
      </c>
    </row>
    <row r="156" spans="2:8">
      <c r="B156" s="2" t="s">
        <v>146</v>
      </c>
      <c r="C156" s="1" t="s">
        <v>2</v>
      </c>
      <c r="D156" s="1" t="s">
        <v>2</v>
      </c>
      <c r="E156" s="5">
        <f t="shared" si="8"/>
        <v>256</v>
      </c>
      <c r="F156" s="5">
        <f t="shared" si="9"/>
        <v>256</v>
      </c>
      <c r="G156" s="1">
        <f t="shared" si="10"/>
        <v>0</v>
      </c>
      <c r="H156" s="1">
        <f t="shared" si="11"/>
        <v>0</v>
      </c>
    </row>
    <row r="157" spans="2:8">
      <c r="B157" s="2" t="s">
        <v>147</v>
      </c>
      <c r="C157" s="1" t="s">
        <v>2</v>
      </c>
      <c r="D157" s="1" t="s">
        <v>2</v>
      </c>
      <c r="E157" s="5">
        <f t="shared" si="8"/>
        <v>256</v>
      </c>
      <c r="F157" s="5">
        <f t="shared" si="9"/>
        <v>256</v>
      </c>
      <c r="G157" s="1">
        <f t="shared" si="10"/>
        <v>0</v>
      </c>
      <c r="H157" s="1">
        <f t="shared" si="11"/>
        <v>0</v>
      </c>
    </row>
    <row r="158" spans="2:8">
      <c r="B158" s="2" t="s">
        <v>148</v>
      </c>
      <c r="C158" s="1" t="s">
        <v>2</v>
      </c>
      <c r="D158" s="1" t="s">
        <v>2</v>
      </c>
      <c r="E158" s="5">
        <f t="shared" si="8"/>
        <v>256</v>
      </c>
      <c r="F158" s="5">
        <f t="shared" si="9"/>
        <v>256</v>
      </c>
      <c r="G158" s="1">
        <f t="shared" si="10"/>
        <v>0</v>
      </c>
      <c r="H158" s="1">
        <f t="shared" si="11"/>
        <v>0</v>
      </c>
    </row>
    <row r="159" spans="2:8">
      <c r="B159" s="2" t="s">
        <v>149</v>
      </c>
      <c r="C159" s="1" t="s">
        <v>2</v>
      </c>
      <c r="D159" s="1" t="s">
        <v>2</v>
      </c>
      <c r="E159" s="5">
        <f t="shared" si="8"/>
        <v>256</v>
      </c>
      <c r="F159" s="5">
        <f t="shared" si="9"/>
        <v>256</v>
      </c>
      <c r="G159" s="1">
        <f t="shared" si="10"/>
        <v>0</v>
      </c>
      <c r="H159" s="1">
        <f t="shared" si="11"/>
        <v>0</v>
      </c>
    </row>
    <row r="160" spans="2:8">
      <c r="B160" s="2" t="s">
        <v>150</v>
      </c>
      <c r="C160" s="1" t="s">
        <v>2</v>
      </c>
      <c r="D160" s="1" t="s">
        <v>2</v>
      </c>
      <c r="E160" s="5">
        <f t="shared" si="8"/>
        <v>256</v>
      </c>
      <c r="F160" s="5">
        <f t="shared" si="9"/>
        <v>256</v>
      </c>
      <c r="G160" s="1">
        <f t="shared" si="10"/>
        <v>0</v>
      </c>
      <c r="H160" s="1">
        <f t="shared" si="11"/>
        <v>0</v>
      </c>
    </row>
    <row r="161" spans="2:8">
      <c r="B161" s="2" t="s">
        <v>151</v>
      </c>
      <c r="C161" s="1" t="s">
        <v>2</v>
      </c>
      <c r="D161" s="1" t="s">
        <v>2</v>
      </c>
      <c r="E161" s="5">
        <f t="shared" si="8"/>
        <v>256</v>
      </c>
      <c r="F161" s="5">
        <f t="shared" si="9"/>
        <v>256</v>
      </c>
      <c r="G161" s="1">
        <f t="shared" si="10"/>
        <v>0</v>
      </c>
      <c r="H161" s="1">
        <f t="shared" si="11"/>
        <v>0</v>
      </c>
    </row>
    <row r="162" spans="2:8">
      <c r="B162" s="2" t="s">
        <v>152</v>
      </c>
      <c r="C162" s="1" t="s">
        <v>2</v>
      </c>
      <c r="D162" s="1" t="s">
        <v>2</v>
      </c>
      <c r="E162" s="5">
        <f t="shared" si="8"/>
        <v>256</v>
      </c>
      <c r="F162" s="5">
        <f t="shared" si="9"/>
        <v>256</v>
      </c>
      <c r="G162" s="1">
        <f t="shared" si="10"/>
        <v>0</v>
      </c>
      <c r="H162" s="1">
        <f t="shared" si="11"/>
        <v>0</v>
      </c>
    </row>
    <row r="163" spans="2:8">
      <c r="B163" s="2" t="s">
        <v>153</v>
      </c>
      <c r="C163" s="1" t="s">
        <v>2</v>
      </c>
      <c r="D163" s="1" t="s">
        <v>2</v>
      </c>
      <c r="E163" s="5">
        <f t="shared" si="8"/>
        <v>256</v>
      </c>
      <c r="F163" s="5">
        <f t="shared" si="9"/>
        <v>256</v>
      </c>
      <c r="G163" s="1">
        <f t="shared" si="10"/>
        <v>0</v>
      </c>
      <c r="H163" s="1">
        <f t="shared" si="11"/>
        <v>0</v>
      </c>
    </row>
    <row r="164" spans="2:8">
      <c r="B164" s="2" t="s">
        <v>154</v>
      </c>
      <c r="C164" s="1" t="s">
        <v>2</v>
      </c>
      <c r="D164" s="1" t="s">
        <v>2</v>
      </c>
      <c r="E164" s="5">
        <f t="shared" si="8"/>
        <v>256</v>
      </c>
      <c r="F164" s="5">
        <f t="shared" si="9"/>
        <v>256</v>
      </c>
      <c r="G164" s="1">
        <f t="shared" si="10"/>
        <v>0</v>
      </c>
      <c r="H164" s="1">
        <f t="shared" si="11"/>
        <v>0</v>
      </c>
    </row>
    <row r="165" spans="2:8">
      <c r="B165" s="2" t="s">
        <v>155</v>
      </c>
      <c r="C165" s="1" t="s">
        <v>2</v>
      </c>
      <c r="D165" s="1" t="s">
        <v>2</v>
      </c>
      <c r="E165" s="5">
        <f t="shared" si="8"/>
        <v>256</v>
      </c>
      <c r="F165" s="5">
        <f t="shared" si="9"/>
        <v>256</v>
      </c>
      <c r="G165" s="1">
        <f t="shared" si="10"/>
        <v>0</v>
      </c>
      <c r="H165" s="1">
        <f t="shared" si="11"/>
        <v>0</v>
      </c>
    </row>
    <row r="166" spans="2:8">
      <c r="B166" s="2" t="s">
        <v>156</v>
      </c>
      <c r="C166" s="1" t="s">
        <v>2</v>
      </c>
      <c r="D166" s="9" t="s">
        <v>198</v>
      </c>
      <c r="E166" s="5">
        <f t="shared" si="8"/>
        <v>256</v>
      </c>
      <c r="F166" s="5">
        <f t="shared" si="9"/>
        <v>1</v>
      </c>
      <c r="G166" s="1">
        <f t="shared" si="10"/>
        <v>0</v>
      </c>
      <c r="H166" s="1">
        <f t="shared" si="11"/>
        <v>1</v>
      </c>
    </row>
    <row r="167" spans="2:8">
      <c r="B167" s="2" t="s">
        <v>157</v>
      </c>
      <c r="C167" s="1" t="s">
        <v>2</v>
      </c>
      <c r="D167" s="1" t="s">
        <v>197</v>
      </c>
      <c r="E167" s="5">
        <f t="shared" si="8"/>
        <v>256</v>
      </c>
      <c r="F167" s="5">
        <f t="shared" si="9"/>
        <v>243</v>
      </c>
      <c r="G167" s="1">
        <f t="shared" si="10"/>
        <v>0</v>
      </c>
      <c r="H167" s="1">
        <f t="shared" si="11"/>
        <v>1</v>
      </c>
    </row>
    <row r="168" spans="2:8">
      <c r="B168" s="2" t="s">
        <v>158</v>
      </c>
      <c r="C168" s="1" t="s">
        <v>2</v>
      </c>
      <c r="D168" s="1" t="s">
        <v>2</v>
      </c>
      <c r="E168" s="5">
        <f t="shared" si="8"/>
        <v>256</v>
      </c>
      <c r="F168" s="5">
        <f t="shared" si="9"/>
        <v>256</v>
      </c>
      <c r="G168" s="1">
        <f t="shared" si="10"/>
        <v>0</v>
      </c>
      <c r="H168" s="1">
        <f t="shared" si="11"/>
        <v>0</v>
      </c>
    </row>
    <row r="169" spans="2:8">
      <c r="B169" s="2" t="s">
        <v>159</v>
      </c>
      <c r="C169" s="1">
        <v>27</v>
      </c>
      <c r="D169" s="1" t="s">
        <v>2</v>
      </c>
      <c r="E169" s="5">
        <f t="shared" si="8"/>
        <v>40</v>
      </c>
      <c r="F169" s="5">
        <f t="shared" si="9"/>
        <v>256</v>
      </c>
      <c r="G169" s="1">
        <f t="shared" si="10"/>
        <v>1</v>
      </c>
      <c r="H169" s="1">
        <f t="shared" si="11"/>
        <v>0</v>
      </c>
    </row>
    <row r="170" spans="2:8">
      <c r="B170" s="2" t="s">
        <v>160</v>
      </c>
      <c r="C170" s="9" t="s">
        <v>196</v>
      </c>
      <c r="D170" s="1" t="s">
        <v>2</v>
      </c>
      <c r="E170" s="5">
        <f t="shared" si="8"/>
        <v>128</v>
      </c>
      <c r="F170" s="5">
        <f t="shared" si="9"/>
        <v>256</v>
      </c>
      <c r="G170" s="1">
        <f t="shared" si="10"/>
        <v>1</v>
      </c>
      <c r="H170" s="1">
        <f t="shared" si="11"/>
        <v>0</v>
      </c>
    </row>
    <row r="171" spans="2:8">
      <c r="B171" s="2" t="s">
        <v>161</v>
      </c>
      <c r="C171" s="1" t="s">
        <v>2</v>
      </c>
      <c r="D171" s="1" t="s">
        <v>2</v>
      </c>
      <c r="E171" s="5">
        <f t="shared" si="8"/>
        <v>256</v>
      </c>
      <c r="F171" s="5">
        <f t="shared" si="9"/>
        <v>256</v>
      </c>
      <c r="G171" s="1">
        <f t="shared" si="10"/>
        <v>0</v>
      </c>
      <c r="H171" s="1">
        <f t="shared" si="11"/>
        <v>0</v>
      </c>
    </row>
    <row r="172" spans="2:8">
      <c r="B172" s="2" t="s">
        <v>162</v>
      </c>
      <c r="C172" s="9" t="s">
        <v>198</v>
      </c>
      <c r="D172" s="1" t="s">
        <v>2</v>
      </c>
      <c r="E172" s="5">
        <f t="shared" si="8"/>
        <v>1</v>
      </c>
      <c r="F172" s="5">
        <f t="shared" si="9"/>
        <v>256</v>
      </c>
      <c r="G172" s="1">
        <f t="shared" si="10"/>
        <v>1</v>
      </c>
      <c r="H172" s="1">
        <f t="shared" si="11"/>
        <v>0</v>
      </c>
    </row>
    <row r="173" spans="2:8">
      <c r="B173" s="2" t="s">
        <v>163</v>
      </c>
      <c r="C173" s="1" t="s">
        <v>197</v>
      </c>
      <c r="D173" s="1" t="s">
        <v>2</v>
      </c>
      <c r="E173" s="5">
        <f t="shared" si="8"/>
        <v>243</v>
      </c>
      <c r="F173" s="5">
        <f t="shared" si="9"/>
        <v>256</v>
      </c>
      <c r="G173" s="1">
        <f t="shared" si="10"/>
        <v>1</v>
      </c>
      <c r="H173" s="1">
        <f t="shared" si="11"/>
        <v>0</v>
      </c>
    </row>
    <row r="174" spans="2:8">
      <c r="B174" s="2" t="s">
        <v>164</v>
      </c>
      <c r="C174" s="10" t="s">
        <v>2</v>
      </c>
      <c r="D174" s="10" t="s">
        <v>2</v>
      </c>
      <c r="E174" s="5">
        <f t="shared" si="8"/>
        <v>256</v>
      </c>
      <c r="F174" s="5">
        <f t="shared" si="9"/>
        <v>256</v>
      </c>
      <c r="G174" s="1">
        <f t="shared" si="10"/>
        <v>0</v>
      </c>
      <c r="H174" s="1">
        <f t="shared" si="11"/>
        <v>0</v>
      </c>
    </row>
    <row r="175" spans="2:8">
      <c r="B175" s="2" t="s">
        <v>165</v>
      </c>
      <c r="C175" s="9" t="s">
        <v>2</v>
      </c>
      <c r="D175" s="1" t="s">
        <v>2</v>
      </c>
      <c r="E175" s="5">
        <f t="shared" si="8"/>
        <v>256</v>
      </c>
      <c r="F175" s="5">
        <f t="shared" si="9"/>
        <v>256</v>
      </c>
      <c r="G175" s="1">
        <f t="shared" si="10"/>
        <v>0</v>
      </c>
      <c r="H175" s="1">
        <f t="shared" si="11"/>
        <v>0</v>
      </c>
    </row>
    <row r="176" spans="2:8">
      <c r="B176" s="2" t="s">
        <v>166</v>
      </c>
      <c r="C176" s="9" t="s">
        <v>2</v>
      </c>
      <c r="D176" s="1" t="s">
        <v>2</v>
      </c>
      <c r="E176" s="5">
        <f t="shared" si="8"/>
        <v>256</v>
      </c>
      <c r="F176" s="5">
        <f t="shared" si="9"/>
        <v>256</v>
      </c>
      <c r="G176" s="1">
        <f t="shared" si="10"/>
        <v>0</v>
      </c>
      <c r="H176" s="1">
        <f t="shared" si="11"/>
        <v>0</v>
      </c>
    </row>
    <row r="177" spans="2:8">
      <c r="B177" s="2" t="s">
        <v>167</v>
      </c>
      <c r="C177" s="9" t="s">
        <v>2</v>
      </c>
      <c r="D177" s="1" t="s">
        <v>2</v>
      </c>
      <c r="E177" s="5">
        <f t="shared" si="8"/>
        <v>256</v>
      </c>
      <c r="F177" s="5">
        <f t="shared" si="9"/>
        <v>256</v>
      </c>
      <c r="G177" s="1">
        <f t="shared" si="10"/>
        <v>0</v>
      </c>
      <c r="H177" s="1">
        <f t="shared" si="11"/>
        <v>0</v>
      </c>
    </row>
    <row r="178" spans="2:8">
      <c r="B178" s="2" t="s">
        <v>168</v>
      </c>
      <c r="C178" s="9" t="s">
        <v>2</v>
      </c>
      <c r="D178" s="1" t="s">
        <v>2</v>
      </c>
      <c r="E178" s="5">
        <f t="shared" si="8"/>
        <v>256</v>
      </c>
      <c r="F178" s="5">
        <f t="shared" si="9"/>
        <v>256</v>
      </c>
      <c r="G178" s="1">
        <f t="shared" si="10"/>
        <v>0</v>
      </c>
      <c r="H178" s="1">
        <f t="shared" si="11"/>
        <v>0</v>
      </c>
    </row>
    <row r="179" spans="2:8">
      <c r="B179" s="2" t="s">
        <v>169</v>
      </c>
      <c r="C179" s="9" t="s">
        <v>2</v>
      </c>
      <c r="D179" s="1" t="s">
        <v>2</v>
      </c>
      <c r="E179" s="5">
        <f t="shared" si="8"/>
        <v>256</v>
      </c>
      <c r="F179" s="5">
        <f t="shared" si="9"/>
        <v>256</v>
      </c>
      <c r="G179" s="1">
        <f t="shared" si="10"/>
        <v>0</v>
      </c>
      <c r="H179" s="1">
        <f t="shared" si="11"/>
        <v>0</v>
      </c>
    </row>
    <row r="180" spans="2:8">
      <c r="B180" s="2" t="s">
        <v>170</v>
      </c>
      <c r="C180" s="9" t="s">
        <v>2</v>
      </c>
      <c r="D180" s="1" t="s">
        <v>2</v>
      </c>
      <c r="E180" s="5">
        <f t="shared" si="8"/>
        <v>256</v>
      </c>
      <c r="F180" s="5">
        <f t="shared" si="9"/>
        <v>256</v>
      </c>
      <c r="G180" s="1">
        <f t="shared" si="10"/>
        <v>0</v>
      </c>
      <c r="H180" s="1">
        <f t="shared" si="11"/>
        <v>0</v>
      </c>
    </row>
    <row r="181" spans="2:8">
      <c r="B181" s="2" t="s">
        <v>171</v>
      </c>
      <c r="C181" s="9" t="s">
        <v>2</v>
      </c>
      <c r="D181" s="1" t="s">
        <v>2</v>
      </c>
      <c r="E181" s="5">
        <f t="shared" si="8"/>
        <v>256</v>
      </c>
      <c r="F181" s="5">
        <f t="shared" si="9"/>
        <v>256</v>
      </c>
      <c r="G181" s="1">
        <f t="shared" si="10"/>
        <v>0</v>
      </c>
      <c r="H181" s="1">
        <f t="shared" si="11"/>
        <v>0</v>
      </c>
    </row>
    <row r="182" spans="2:8">
      <c r="B182" s="2" t="s">
        <v>172</v>
      </c>
      <c r="C182" s="9" t="s">
        <v>2</v>
      </c>
      <c r="D182" s="1" t="s">
        <v>2</v>
      </c>
      <c r="E182" s="5">
        <f t="shared" si="8"/>
        <v>256</v>
      </c>
      <c r="F182" s="5">
        <f t="shared" si="9"/>
        <v>256</v>
      </c>
      <c r="G182" s="1">
        <f t="shared" si="10"/>
        <v>0</v>
      </c>
      <c r="H182" s="1">
        <f t="shared" si="11"/>
        <v>0</v>
      </c>
    </row>
    <row r="183" spans="2:8">
      <c r="B183" s="2" t="s">
        <v>173</v>
      </c>
      <c r="C183" s="9" t="s">
        <v>2</v>
      </c>
      <c r="D183" s="1" t="s">
        <v>2</v>
      </c>
      <c r="E183" s="5">
        <f t="shared" si="8"/>
        <v>256</v>
      </c>
      <c r="F183" s="5">
        <f t="shared" si="9"/>
        <v>256</v>
      </c>
      <c r="G183" s="1">
        <f t="shared" si="10"/>
        <v>0</v>
      </c>
      <c r="H183" s="1">
        <f t="shared" si="11"/>
        <v>0</v>
      </c>
    </row>
    <row r="184" spans="2:8">
      <c r="B184" s="2" t="s">
        <v>174</v>
      </c>
      <c r="C184" s="9" t="s">
        <v>2</v>
      </c>
      <c r="D184" s="1" t="s">
        <v>2</v>
      </c>
      <c r="E184" s="5">
        <f t="shared" si="8"/>
        <v>256</v>
      </c>
      <c r="F184" s="5">
        <f t="shared" si="9"/>
        <v>256</v>
      </c>
      <c r="G184" s="1">
        <f t="shared" si="10"/>
        <v>0</v>
      </c>
      <c r="H184" s="1">
        <f t="shared" si="11"/>
        <v>0</v>
      </c>
    </row>
    <row r="185" spans="2:8">
      <c r="B185" s="2" t="s">
        <v>175</v>
      </c>
      <c r="C185" s="9" t="s">
        <v>2</v>
      </c>
      <c r="D185" s="1" t="s">
        <v>2</v>
      </c>
      <c r="E185" s="5">
        <f t="shared" si="8"/>
        <v>256</v>
      </c>
      <c r="F185" s="5">
        <f t="shared" si="9"/>
        <v>256</v>
      </c>
      <c r="G185" s="1">
        <f t="shared" si="10"/>
        <v>0</v>
      </c>
      <c r="H185" s="1">
        <f t="shared" si="11"/>
        <v>0</v>
      </c>
    </row>
    <row r="186" spans="2:8">
      <c r="B186" s="2" t="s">
        <v>176</v>
      </c>
      <c r="C186" s="9" t="s">
        <v>2</v>
      </c>
      <c r="D186" s="1" t="s">
        <v>2</v>
      </c>
      <c r="E186" s="5">
        <f t="shared" si="8"/>
        <v>256</v>
      </c>
      <c r="F186" s="5">
        <f t="shared" si="9"/>
        <v>256</v>
      </c>
      <c r="G186" s="1">
        <f t="shared" si="10"/>
        <v>0</v>
      </c>
      <c r="H186" s="1">
        <f t="shared" si="11"/>
        <v>0</v>
      </c>
    </row>
    <row r="187" spans="2:8">
      <c r="B187" s="2" t="s">
        <v>177</v>
      </c>
      <c r="C187" s="9" t="s">
        <v>2</v>
      </c>
      <c r="D187" s="1" t="s">
        <v>2</v>
      </c>
      <c r="E187" s="5">
        <f t="shared" si="8"/>
        <v>256</v>
      </c>
      <c r="F187" s="5">
        <f t="shared" si="9"/>
        <v>256</v>
      </c>
      <c r="G187" s="1">
        <f t="shared" si="10"/>
        <v>0</v>
      </c>
      <c r="H187" s="1">
        <f t="shared" si="11"/>
        <v>0</v>
      </c>
    </row>
    <row r="188" spans="2:8">
      <c r="B188" s="2" t="s">
        <v>178</v>
      </c>
      <c r="C188" s="9" t="s">
        <v>2</v>
      </c>
      <c r="D188" s="1" t="s">
        <v>2</v>
      </c>
      <c r="E188" s="5">
        <f t="shared" si="8"/>
        <v>256</v>
      </c>
      <c r="F188" s="5">
        <f t="shared" si="9"/>
        <v>256</v>
      </c>
      <c r="G188" s="1">
        <f t="shared" si="10"/>
        <v>0</v>
      </c>
      <c r="H188" s="1">
        <f t="shared" si="11"/>
        <v>0</v>
      </c>
    </row>
    <row r="189" spans="2:8">
      <c r="B189" s="2" t="s">
        <v>179</v>
      </c>
      <c r="C189" s="9" t="s">
        <v>2</v>
      </c>
      <c r="D189" s="1" t="s">
        <v>2</v>
      </c>
      <c r="E189" s="5">
        <f t="shared" si="8"/>
        <v>256</v>
      </c>
      <c r="F189" s="5">
        <f t="shared" si="9"/>
        <v>256</v>
      </c>
      <c r="G189" s="1">
        <f t="shared" si="10"/>
        <v>0</v>
      </c>
      <c r="H189" s="1">
        <f t="shared" si="11"/>
        <v>0</v>
      </c>
    </row>
    <row r="190" spans="2:8">
      <c r="B190" s="2" t="s">
        <v>180</v>
      </c>
      <c r="C190" s="9" t="s">
        <v>2</v>
      </c>
      <c r="D190" s="1" t="s">
        <v>2</v>
      </c>
      <c r="E190" s="5">
        <f t="shared" si="8"/>
        <v>256</v>
      </c>
      <c r="F190" s="5">
        <f t="shared" si="9"/>
        <v>256</v>
      </c>
      <c r="G190" s="1">
        <f t="shared" si="10"/>
        <v>0</v>
      </c>
      <c r="H190" s="1">
        <f t="shared" si="11"/>
        <v>0</v>
      </c>
    </row>
    <row r="191" spans="2:8">
      <c r="B191" s="2" t="s">
        <v>181</v>
      </c>
      <c r="C191" s="9" t="s">
        <v>2</v>
      </c>
      <c r="D191" s="1" t="s">
        <v>2</v>
      </c>
      <c r="E191" s="5">
        <f t="shared" si="8"/>
        <v>256</v>
      </c>
      <c r="F191" s="5">
        <f t="shared" si="9"/>
        <v>256</v>
      </c>
      <c r="G191" s="1">
        <f t="shared" si="10"/>
        <v>0</v>
      </c>
      <c r="H191" s="1">
        <f t="shared" si="11"/>
        <v>0</v>
      </c>
    </row>
    <row r="192" spans="2:8">
      <c r="B192" s="2" t="s">
        <v>182</v>
      </c>
      <c r="C192" s="9" t="s">
        <v>2</v>
      </c>
      <c r="D192" s="1" t="s">
        <v>2</v>
      </c>
      <c r="E192" s="5">
        <f t="shared" si="8"/>
        <v>256</v>
      </c>
      <c r="F192" s="5">
        <f t="shared" si="9"/>
        <v>256</v>
      </c>
      <c r="G192" s="1">
        <f t="shared" si="10"/>
        <v>0</v>
      </c>
      <c r="H192" s="1">
        <f t="shared" si="11"/>
        <v>0</v>
      </c>
    </row>
    <row r="193" spans="2:8">
      <c r="B193" s="2" t="s">
        <v>183</v>
      </c>
      <c r="C193" s="9" t="s">
        <v>2</v>
      </c>
      <c r="D193" s="1" t="s">
        <v>2</v>
      </c>
      <c r="E193" s="5">
        <f t="shared" si="8"/>
        <v>256</v>
      </c>
      <c r="F193" s="5">
        <f t="shared" si="9"/>
        <v>256</v>
      </c>
      <c r="G193" s="1">
        <f t="shared" si="10"/>
        <v>0</v>
      </c>
      <c r="H193" s="1">
        <f t="shared" si="11"/>
        <v>0</v>
      </c>
    </row>
    <row r="194" spans="2:8">
      <c r="B194" s="2" t="s">
        <v>184</v>
      </c>
      <c r="C194" s="9" t="s">
        <v>2</v>
      </c>
      <c r="D194" s="1" t="s">
        <v>2</v>
      </c>
      <c r="E194" s="5">
        <f t="shared" si="8"/>
        <v>256</v>
      </c>
      <c r="F194" s="5">
        <f t="shared" si="9"/>
        <v>256</v>
      </c>
      <c r="G194" s="1">
        <f t="shared" si="10"/>
        <v>0</v>
      </c>
      <c r="H194" s="1">
        <f t="shared" si="11"/>
        <v>0</v>
      </c>
    </row>
    <row r="195" spans="2:8">
      <c r="B195" s="2" t="s">
        <v>185</v>
      </c>
      <c r="C195" s="9" t="s">
        <v>2</v>
      </c>
      <c r="D195" s="1" t="s">
        <v>2</v>
      </c>
      <c r="E195" s="5">
        <f t="shared" si="8"/>
        <v>256</v>
      </c>
      <c r="F195" s="5">
        <f t="shared" si="9"/>
        <v>256</v>
      </c>
      <c r="G195" s="1">
        <f t="shared" si="10"/>
        <v>0</v>
      </c>
      <c r="H195" s="1">
        <f t="shared" si="11"/>
        <v>0</v>
      </c>
    </row>
    <row r="196" spans="2:8">
      <c r="B196" s="2" t="s">
        <v>186</v>
      </c>
      <c r="C196" s="1">
        <v>27</v>
      </c>
      <c r="D196" s="1" t="s">
        <v>2</v>
      </c>
      <c r="E196" s="5">
        <f t="shared" si="8"/>
        <v>40</v>
      </c>
      <c r="F196" s="5">
        <f t="shared" si="9"/>
        <v>256</v>
      </c>
      <c r="G196" s="1">
        <f t="shared" si="10"/>
        <v>1</v>
      </c>
      <c r="H196" s="1">
        <f t="shared" si="11"/>
        <v>0</v>
      </c>
    </row>
    <row r="197" spans="2:8">
      <c r="B197" s="2" t="s">
        <v>187</v>
      </c>
      <c r="C197" s="1" t="s">
        <v>196</v>
      </c>
      <c r="D197" s="1" t="s">
        <v>2</v>
      </c>
      <c r="E197" s="5">
        <f t="shared" si="8"/>
        <v>128</v>
      </c>
      <c r="F197" s="5">
        <f t="shared" si="9"/>
        <v>256</v>
      </c>
      <c r="G197" s="1">
        <f t="shared" si="10"/>
        <v>1</v>
      </c>
      <c r="H197" s="1">
        <f t="shared" si="11"/>
        <v>0</v>
      </c>
    </row>
    <row r="198" spans="2:8">
      <c r="B198" s="2" t="s">
        <v>188</v>
      </c>
      <c r="C198" s="1" t="s">
        <v>2</v>
      </c>
      <c r="D198" s="1" t="s">
        <v>2</v>
      </c>
      <c r="E198" s="5">
        <f t="shared" si="8"/>
        <v>256</v>
      </c>
      <c r="F198" s="5">
        <f t="shared" si="9"/>
        <v>256</v>
      </c>
      <c r="G198" s="1">
        <f t="shared" si="10"/>
        <v>0</v>
      </c>
      <c r="H198" s="1">
        <f t="shared" si="11"/>
        <v>0</v>
      </c>
    </row>
    <row r="199" spans="2:8">
      <c r="B199" s="2" t="s">
        <v>189</v>
      </c>
      <c r="C199" s="1" t="s">
        <v>2</v>
      </c>
      <c r="D199" s="1" t="s">
        <v>2</v>
      </c>
      <c r="E199" s="5">
        <f t="shared" si="8"/>
        <v>256</v>
      </c>
      <c r="F199" s="5">
        <f t="shared" si="9"/>
        <v>256</v>
      </c>
      <c r="G199" s="1">
        <f t="shared" si="10"/>
        <v>0</v>
      </c>
      <c r="H199" s="1">
        <f t="shared" si="11"/>
        <v>0</v>
      </c>
    </row>
    <row r="200" spans="2:8">
      <c r="B200" s="2" t="s">
        <v>190</v>
      </c>
      <c r="C200" s="1" t="s">
        <v>2</v>
      </c>
      <c r="D200" s="1" t="s">
        <v>2</v>
      </c>
      <c r="E200" s="5">
        <f t="shared" si="8"/>
        <v>256</v>
      </c>
      <c r="F200" s="5">
        <f t="shared" si="9"/>
        <v>256</v>
      </c>
      <c r="G200" s="1">
        <f t="shared" si="10"/>
        <v>0</v>
      </c>
      <c r="H200" s="1">
        <f t="shared" si="11"/>
        <v>0</v>
      </c>
    </row>
    <row r="201" spans="2:8">
      <c r="B201" s="2" t="s">
        <v>191</v>
      </c>
      <c r="C201" s="10" t="s">
        <v>2</v>
      </c>
      <c r="D201" s="1" t="s">
        <v>2</v>
      </c>
      <c r="E201" s="5">
        <f t="shared" si="8"/>
        <v>256</v>
      </c>
      <c r="F201" s="5">
        <f t="shared" si="9"/>
        <v>256</v>
      </c>
      <c r="G201" s="1">
        <f t="shared" si="10"/>
        <v>0</v>
      </c>
      <c r="H201" s="1">
        <f t="shared" si="11"/>
        <v>0</v>
      </c>
    </row>
    <row r="202" spans="2:8">
      <c r="B202" s="2" t="s">
        <v>192</v>
      </c>
      <c r="C202" s="1" t="s">
        <v>2</v>
      </c>
      <c r="D202" s="1" t="s">
        <v>2</v>
      </c>
      <c r="E202" s="5">
        <f t="shared" si="8"/>
        <v>256</v>
      </c>
      <c r="F202" s="5">
        <f t="shared" si="9"/>
        <v>256</v>
      </c>
      <c r="G202" s="1">
        <f t="shared" si="10"/>
        <v>0</v>
      </c>
      <c r="H202" s="1">
        <f t="shared" si="11"/>
        <v>0</v>
      </c>
    </row>
    <row r="203" spans="2:8">
      <c r="B203" s="2" t="s">
        <v>193</v>
      </c>
      <c r="C203" s="1" t="s">
        <v>2</v>
      </c>
      <c r="D203" s="1" t="s">
        <v>2</v>
      </c>
      <c r="E203" s="5">
        <f t="shared" si="8"/>
        <v>256</v>
      </c>
      <c r="F203" s="5">
        <f t="shared" si="9"/>
        <v>256</v>
      </c>
      <c r="G203" s="1">
        <f t="shared" si="10"/>
        <v>0</v>
      </c>
      <c r="H203" s="1">
        <f t="shared" si="11"/>
        <v>0</v>
      </c>
    </row>
    <row r="204" spans="2:8">
      <c r="B204" s="2" t="s">
        <v>194</v>
      </c>
      <c r="C204" s="1" t="s">
        <v>2</v>
      </c>
      <c r="D204" s="1" t="s">
        <v>2</v>
      </c>
      <c r="E204" s="5">
        <f t="shared" si="8"/>
        <v>256</v>
      </c>
      <c r="F204" s="5">
        <f t="shared" si="9"/>
        <v>256</v>
      </c>
      <c r="G204" s="1">
        <f t="shared" si="10"/>
        <v>0</v>
      </c>
      <c r="H204" s="1">
        <f t="shared" si="11"/>
        <v>0</v>
      </c>
    </row>
  </sheetData>
  <mergeCells count="32">
    <mergeCell ref="B4:B12"/>
    <mergeCell ref="C4:C12"/>
    <mergeCell ref="D4:D12"/>
    <mergeCell ref="G4:G12"/>
    <mergeCell ref="H4:H12"/>
    <mergeCell ref="O4:O12"/>
    <mergeCell ref="V4:V13"/>
    <mergeCell ref="J18:M18"/>
    <mergeCell ref="Q18:T18"/>
    <mergeCell ref="J19:K19"/>
    <mergeCell ref="L19:M19"/>
    <mergeCell ref="Q19:R19"/>
    <mergeCell ref="S19:T19"/>
    <mergeCell ref="J20:K27"/>
    <mergeCell ref="L20:M27"/>
    <mergeCell ref="Q20:R27"/>
    <mergeCell ref="S20:T27"/>
    <mergeCell ref="X22:AA22"/>
    <mergeCell ref="X23:Y23"/>
    <mergeCell ref="Z23:AA23"/>
    <mergeCell ref="J31:M31"/>
    <mergeCell ref="Q31:T31"/>
    <mergeCell ref="Z24:AA34"/>
    <mergeCell ref="S32:T32"/>
    <mergeCell ref="J33:K41"/>
    <mergeCell ref="L33:M41"/>
    <mergeCell ref="Q33:R41"/>
    <mergeCell ref="S33:T41"/>
    <mergeCell ref="X24:Y34"/>
    <mergeCell ref="J32:K32"/>
    <mergeCell ref="L32:M32"/>
    <mergeCell ref="Q32:R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741B-3041-48F4-8545-CEB1170ABE50}">
  <dimension ref="A1:AF204"/>
  <sheetViews>
    <sheetView tabSelected="1" zoomScale="70" zoomScaleNormal="70" workbookViewId="0"/>
  </sheetViews>
  <sheetFormatPr defaultRowHeight="15"/>
  <cols>
    <col min="1" max="1" width="6.42578125" customWidth="1"/>
    <col min="2" max="2" width="6" customWidth="1"/>
    <col min="5" max="5" width="10.28515625" customWidth="1"/>
    <col min="6" max="6" width="3.140625" customWidth="1"/>
    <col min="7" max="7" width="1.42578125" customWidth="1"/>
    <col min="8" max="8" width="7.140625" customWidth="1"/>
    <col min="9" max="9" width="9" customWidth="1"/>
    <col min="10" max="10" width="4.7109375" customWidth="1"/>
    <col min="11" max="14" width="9" customWidth="1"/>
    <col min="15" max="15" width="4" customWidth="1"/>
    <col min="16" max="16" width="9" customWidth="1"/>
    <col min="17" max="17" width="3.42578125" customWidth="1"/>
    <col min="18" max="21" width="9" customWidth="1"/>
    <col min="22" max="22" width="4.5703125" customWidth="1"/>
    <col min="23" max="30" width="9" customWidth="1"/>
  </cols>
  <sheetData>
    <row r="1" spans="1:32" ht="15.75" thickBot="1">
      <c r="A1" s="19"/>
      <c r="B1" s="19"/>
      <c r="C1" s="19"/>
      <c r="D1" s="19"/>
    </row>
    <row r="2" spans="1:32" ht="15.75" thickBot="1">
      <c r="E2" s="61" t="s">
        <v>217</v>
      </c>
      <c r="F2" s="62"/>
      <c r="G2" s="62"/>
      <c r="H2" s="62"/>
      <c r="I2" s="62"/>
      <c r="J2" s="62"/>
      <c r="K2" s="62"/>
      <c r="L2" s="62"/>
      <c r="M2" s="62"/>
      <c r="N2" s="63"/>
      <c r="O2" s="82" t="s">
        <v>216</v>
      </c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4"/>
      <c r="AD2" s="79" t="s">
        <v>215</v>
      </c>
      <c r="AE2" s="80"/>
      <c r="AF2" s="81"/>
    </row>
    <row r="3" spans="1:32" ht="15.75" thickBot="1"/>
    <row r="4" spans="1:32" ht="15.75" thickBot="1">
      <c r="A4" s="57" t="s">
        <v>1</v>
      </c>
      <c r="B4" s="57" t="s">
        <v>0</v>
      </c>
      <c r="E4" s="57" t="s">
        <v>195</v>
      </c>
      <c r="F4" s="57" t="s">
        <v>218</v>
      </c>
      <c r="G4" s="6"/>
      <c r="H4" s="56" t="s">
        <v>201</v>
      </c>
      <c r="I4" s="56" t="s">
        <v>202</v>
      </c>
      <c r="P4" s="103" t="s">
        <v>208</v>
      </c>
      <c r="W4" s="103" t="s">
        <v>208</v>
      </c>
      <c r="AC4" s="108" t="s">
        <v>210</v>
      </c>
    </row>
    <row r="5" spans="1:32">
      <c r="A5" s="57"/>
      <c r="B5" s="111"/>
      <c r="C5" s="113" t="s">
        <v>220</v>
      </c>
      <c r="D5" s="114"/>
      <c r="E5" s="112"/>
      <c r="F5" s="57"/>
      <c r="G5" s="7"/>
      <c r="H5" s="57"/>
      <c r="I5" s="57"/>
      <c r="P5" s="104"/>
      <c r="W5" s="104"/>
      <c r="AC5" s="109"/>
    </row>
    <row r="6" spans="1:32">
      <c r="A6" s="57"/>
      <c r="B6" s="111"/>
      <c r="C6" s="115"/>
      <c r="D6" s="116"/>
      <c r="E6" s="112"/>
      <c r="F6" s="57"/>
      <c r="G6" s="7"/>
      <c r="H6" s="57"/>
      <c r="I6" s="57"/>
      <c r="P6" s="104"/>
      <c r="W6" s="104"/>
      <c r="AC6" s="109"/>
    </row>
    <row r="7" spans="1:32" ht="15.75" thickBot="1">
      <c r="A7" s="57"/>
      <c r="B7" s="111"/>
      <c r="C7" s="117"/>
      <c r="D7" s="118"/>
      <c r="E7" s="112"/>
      <c r="F7" s="57"/>
      <c r="G7" s="7"/>
      <c r="H7" s="57"/>
      <c r="I7" s="57"/>
      <c r="P7" s="104"/>
      <c r="W7" s="104"/>
      <c r="AC7" s="109"/>
    </row>
    <row r="8" spans="1:32">
      <c r="A8" s="57"/>
      <c r="B8" s="57"/>
      <c r="E8" s="57"/>
      <c r="F8" s="57"/>
      <c r="G8" s="7"/>
      <c r="H8" s="57"/>
      <c r="I8" s="57"/>
      <c r="P8" s="104"/>
      <c r="W8" s="104"/>
      <c r="AC8" s="109"/>
    </row>
    <row r="9" spans="1:32">
      <c r="A9" s="57"/>
      <c r="B9" s="57"/>
      <c r="E9" s="57"/>
      <c r="F9" s="57"/>
      <c r="G9" s="7"/>
      <c r="H9" s="57"/>
      <c r="I9" s="57"/>
      <c r="P9" s="104"/>
      <c r="W9" s="104"/>
      <c r="AC9" s="109"/>
    </row>
    <row r="10" spans="1:32">
      <c r="A10" s="57"/>
      <c r="B10" s="57"/>
      <c r="E10" s="57"/>
      <c r="F10" s="57"/>
      <c r="G10" s="7"/>
      <c r="H10" s="57"/>
      <c r="I10" s="57"/>
      <c r="P10" s="104"/>
      <c r="W10" s="104"/>
      <c r="AC10" s="109"/>
    </row>
    <row r="11" spans="1:32" ht="16.5">
      <c r="A11" s="57"/>
      <c r="B11" s="57"/>
      <c r="E11" s="57"/>
      <c r="F11" s="57"/>
      <c r="G11" s="7"/>
      <c r="H11" s="57"/>
      <c r="I11" s="57"/>
      <c r="L11" s="3"/>
      <c r="P11" s="104"/>
      <c r="W11" s="104"/>
      <c r="AC11" s="109"/>
    </row>
    <row r="12" spans="1:32">
      <c r="A12" s="57"/>
      <c r="B12" s="57"/>
      <c r="E12" s="57"/>
      <c r="F12" s="57"/>
      <c r="G12" s="8"/>
      <c r="H12" s="57"/>
      <c r="I12" s="57"/>
      <c r="P12" s="105"/>
      <c r="W12" s="104"/>
      <c r="AC12" s="109"/>
    </row>
    <row r="13" spans="1:32">
      <c r="A13" s="1" t="s">
        <v>2</v>
      </c>
      <c r="B13" s="1" t="s">
        <v>2</v>
      </c>
      <c r="E13" s="2" t="s">
        <v>3</v>
      </c>
      <c r="F13" s="1" t="s">
        <v>2</v>
      </c>
      <c r="G13" s="5">
        <f>HEX2DEC($F13)+1</f>
        <v>256</v>
      </c>
      <c r="H13" s="1">
        <v>0</v>
      </c>
      <c r="I13" s="1">
        <v>0</v>
      </c>
      <c r="P13" s="106"/>
      <c r="W13" s="105"/>
      <c r="AC13" s="109"/>
    </row>
    <row r="14" spans="1:32">
      <c r="A14" s="1" t="s">
        <v>2</v>
      </c>
      <c r="B14" s="1" t="s">
        <v>2</v>
      </c>
      <c r="E14" s="2" t="s">
        <v>4</v>
      </c>
      <c r="F14" s="1" t="s">
        <v>2</v>
      </c>
      <c r="G14" s="5">
        <f t="shared" ref="G14:G77" si="0">HEX2DEC($F14)+1</f>
        <v>256</v>
      </c>
      <c r="H14" s="1">
        <v>0</v>
      </c>
      <c r="I14" s="1">
        <v>0</v>
      </c>
      <c r="P14" s="107"/>
      <c r="W14" s="106"/>
      <c r="AC14" s="109"/>
    </row>
    <row r="15" spans="1:32">
      <c r="A15" s="1" t="s">
        <v>2</v>
      </c>
      <c r="B15" s="1" t="s">
        <v>2</v>
      </c>
      <c r="E15" s="2" t="s">
        <v>5</v>
      </c>
      <c r="F15" s="1" t="s">
        <v>2</v>
      </c>
      <c r="G15" s="5">
        <f t="shared" si="0"/>
        <v>256</v>
      </c>
      <c r="H15" s="1">
        <v>0</v>
      </c>
      <c r="I15" s="1">
        <v>0</v>
      </c>
      <c r="P15" s="107"/>
      <c r="W15" s="107"/>
      <c r="AC15" s="106"/>
    </row>
    <row r="16" spans="1:32">
      <c r="A16" s="1" t="s">
        <v>2</v>
      </c>
      <c r="B16" s="1" t="s">
        <v>2</v>
      </c>
      <c r="E16" s="2" t="s">
        <v>6</v>
      </c>
      <c r="F16" s="1" t="s">
        <v>2</v>
      </c>
      <c r="G16" s="5">
        <f t="shared" si="0"/>
        <v>256</v>
      </c>
      <c r="H16" s="1">
        <v>0</v>
      </c>
      <c r="I16" s="1">
        <v>0</v>
      </c>
      <c r="P16" s="107"/>
      <c r="W16" s="107"/>
      <c r="AC16" s="107"/>
      <c r="AE16" s="99" t="s">
        <v>219</v>
      </c>
      <c r="AF16" s="100"/>
    </row>
    <row r="17" spans="1:32">
      <c r="A17" s="1" t="s">
        <v>2</v>
      </c>
      <c r="B17" s="1" t="s">
        <v>2</v>
      </c>
      <c r="E17" s="2" t="s">
        <v>7</v>
      </c>
      <c r="F17" s="1" t="s">
        <v>2</v>
      </c>
      <c r="G17" s="5">
        <f t="shared" si="0"/>
        <v>256</v>
      </c>
      <c r="H17" s="1">
        <v>0</v>
      </c>
      <c r="I17" s="1">
        <v>0</v>
      </c>
      <c r="P17" s="107"/>
      <c r="W17" s="107"/>
      <c r="AC17" s="110"/>
      <c r="AE17" s="97"/>
      <c r="AF17" s="98"/>
    </row>
    <row r="18" spans="1:32" ht="15.75" thickBot="1">
      <c r="A18" s="1" t="s">
        <v>2</v>
      </c>
      <c r="B18" s="1" t="s">
        <v>2</v>
      </c>
      <c r="E18" s="2" t="s">
        <v>8</v>
      </c>
      <c r="F18" s="1" t="s">
        <v>2</v>
      </c>
      <c r="G18" s="5">
        <f t="shared" si="0"/>
        <v>256</v>
      </c>
      <c r="H18" s="1">
        <v>0</v>
      </c>
      <c r="I18" s="1">
        <v>0</v>
      </c>
      <c r="K18" s="27" t="s">
        <v>207</v>
      </c>
      <c r="L18" s="27"/>
      <c r="M18" s="27"/>
      <c r="N18" s="27"/>
      <c r="P18" s="107"/>
      <c r="R18" s="27" t="s">
        <v>203</v>
      </c>
      <c r="S18" s="27"/>
      <c r="T18" s="27"/>
      <c r="U18" s="27"/>
      <c r="W18" s="107"/>
      <c r="AC18" s="119">
        <f>'Etap1 nauka'!Z24</f>
        <v>0.49876248452833544</v>
      </c>
      <c r="AE18" s="101"/>
      <c r="AF18" s="102"/>
    </row>
    <row r="19" spans="1:32">
      <c r="A19" s="1" t="s">
        <v>2</v>
      </c>
      <c r="B19" s="1" t="s">
        <v>2</v>
      </c>
      <c r="E19" s="2" t="s">
        <v>9</v>
      </c>
      <c r="F19" s="1" t="s">
        <v>2</v>
      </c>
      <c r="G19" s="5">
        <f t="shared" si="0"/>
        <v>256</v>
      </c>
      <c r="H19" s="1">
        <v>0</v>
      </c>
      <c r="I19" s="1">
        <v>0</v>
      </c>
      <c r="K19" s="46" t="s">
        <v>205</v>
      </c>
      <c r="L19" s="27"/>
      <c r="M19" s="27" t="s">
        <v>209</v>
      </c>
      <c r="N19" s="27"/>
      <c r="P19" s="107"/>
      <c r="R19" s="46" t="s">
        <v>205</v>
      </c>
      <c r="S19" s="27"/>
      <c r="T19" s="43" t="s">
        <v>209</v>
      </c>
      <c r="U19" s="44"/>
      <c r="W19" s="107"/>
    </row>
    <row r="20" spans="1:32">
      <c r="A20" s="1" t="s">
        <v>2</v>
      </c>
      <c r="B20" s="1" t="s">
        <v>2</v>
      </c>
      <c r="E20" s="2" t="s">
        <v>10</v>
      </c>
      <c r="F20" s="1" t="s">
        <v>2</v>
      </c>
      <c r="G20" s="5">
        <f t="shared" si="0"/>
        <v>256</v>
      </c>
      <c r="H20" s="1">
        <v>0</v>
      </c>
      <c r="I20" s="1">
        <v>0</v>
      </c>
      <c r="K20" s="91">
        <f>SUMPRODUCT(G13:G204,H13:H204)</f>
        <v>4071</v>
      </c>
      <c r="L20" s="92"/>
      <c r="M20" s="53">
        <f>1/(1+EXP(-K20*0.0001))</f>
        <v>0.60039230982824199</v>
      </c>
      <c r="N20" s="53"/>
      <c r="P20" s="107"/>
      <c r="R20" s="54">
        <f>M20*P21+M33*P25</f>
        <v>-3.3836079259601082E-2</v>
      </c>
      <c r="S20" s="54"/>
      <c r="T20" s="55">
        <f>1/(1+EXP(R20))</f>
        <v>0.50845821286021997</v>
      </c>
      <c r="U20" s="55"/>
      <c r="W20" s="107"/>
    </row>
    <row r="21" spans="1:32">
      <c r="A21" s="1" t="s">
        <v>2</v>
      </c>
      <c r="B21" s="1" t="s">
        <v>2</v>
      </c>
      <c r="E21" s="2" t="s">
        <v>11</v>
      </c>
      <c r="F21" s="1" t="s">
        <v>2</v>
      </c>
      <c r="G21" s="5">
        <f t="shared" si="0"/>
        <v>256</v>
      </c>
      <c r="H21" s="1">
        <v>0</v>
      </c>
      <c r="I21" s="1">
        <v>0</v>
      </c>
      <c r="K21" s="93"/>
      <c r="L21" s="94"/>
      <c r="M21" s="53"/>
      <c r="N21" s="53"/>
      <c r="P21" s="17">
        <v>1</v>
      </c>
      <c r="R21" s="54"/>
      <c r="S21" s="54"/>
      <c r="T21" s="55"/>
      <c r="U21" s="55"/>
      <c r="W21" s="107"/>
    </row>
    <row r="22" spans="1:32">
      <c r="A22" s="1" t="s">
        <v>2</v>
      </c>
      <c r="B22" s="1" t="s">
        <v>2</v>
      </c>
      <c r="E22" s="2" t="s">
        <v>12</v>
      </c>
      <c r="F22" s="1" t="s">
        <v>2</v>
      </c>
      <c r="G22" s="5">
        <f t="shared" si="0"/>
        <v>256</v>
      </c>
      <c r="H22" s="1">
        <v>0</v>
      </c>
      <c r="I22" s="1">
        <v>0</v>
      </c>
      <c r="K22" s="93"/>
      <c r="L22" s="94"/>
      <c r="M22" s="53"/>
      <c r="N22" s="53"/>
      <c r="P22" s="107"/>
      <c r="R22" s="54"/>
      <c r="S22" s="54"/>
      <c r="T22" s="55"/>
      <c r="U22" s="55"/>
      <c r="W22" s="107"/>
      <c r="Y22" s="27" t="s">
        <v>213</v>
      </c>
      <c r="Z22" s="27"/>
      <c r="AA22" s="27"/>
      <c r="AB22" s="27"/>
    </row>
    <row r="23" spans="1:32">
      <c r="A23" s="1" t="s">
        <v>2</v>
      </c>
      <c r="B23" s="1" t="s">
        <v>2</v>
      </c>
      <c r="E23" s="2" t="s">
        <v>13</v>
      </c>
      <c r="F23" s="1" t="s">
        <v>2</v>
      </c>
      <c r="G23" s="5">
        <f t="shared" si="0"/>
        <v>256</v>
      </c>
      <c r="H23" s="1">
        <v>0</v>
      </c>
      <c r="I23" s="1">
        <v>0</v>
      </c>
      <c r="K23" s="93"/>
      <c r="L23" s="94"/>
      <c r="M23" s="53"/>
      <c r="N23" s="53"/>
      <c r="P23" s="107"/>
      <c r="R23" s="54"/>
      <c r="S23" s="54"/>
      <c r="T23" s="55"/>
      <c r="U23" s="55"/>
      <c r="W23" s="107"/>
      <c r="Y23" s="46" t="s">
        <v>205</v>
      </c>
      <c r="Z23" s="27"/>
      <c r="AA23" s="43" t="s">
        <v>209</v>
      </c>
      <c r="AB23" s="44"/>
    </row>
    <row r="24" spans="1:32">
      <c r="A24" s="1" t="s">
        <v>2</v>
      </c>
      <c r="B24" s="1" t="s">
        <v>2</v>
      </c>
      <c r="E24" s="2" t="s">
        <v>14</v>
      </c>
      <c r="F24" s="1" t="s">
        <v>2</v>
      </c>
      <c r="G24" s="5">
        <f t="shared" si="0"/>
        <v>256</v>
      </c>
      <c r="H24" s="1">
        <v>0</v>
      </c>
      <c r="I24" s="1">
        <v>0</v>
      </c>
      <c r="K24" s="93"/>
      <c r="L24" s="94"/>
      <c r="M24" s="53"/>
      <c r="N24" s="53"/>
      <c r="P24" s="107"/>
      <c r="R24" s="54"/>
      <c r="S24" s="54"/>
      <c r="T24" s="55"/>
      <c r="U24" s="55"/>
      <c r="W24" s="110"/>
      <c r="Y24" s="85">
        <f>T20*W25+T33*W33</f>
        <v>1.6916425720439998E-2</v>
      </c>
      <c r="Z24" s="86"/>
      <c r="AA24" s="64">
        <f>1/(1+EXP(-Y24))</f>
        <v>0.50422900558098072</v>
      </c>
      <c r="AB24" s="65"/>
    </row>
    <row r="25" spans="1:32" ht="15.75" thickBot="1">
      <c r="A25" s="1" t="s">
        <v>2</v>
      </c>
      <c r="B25" s="1" t="s">
        <v>2</v>
      </c>
      <c r="E25" s="2" t="s">
        <v>15</v>
      </c>
      <c r="F25" s="1" t="s">
        <v>2</v>
      </c>
      <c r="G25" s="5">
        <f t="shared" si="0"/>
        <v>256</v>
      </c>
      <c r="H25" s="1">
        <v>0</v>
      </c>
      <c r="I25" s="1">
        <v>0</v>
      </c>
      <c r="K25" s="93"/>
      <c r="L25" s="94"/>
      <c r="M25" s="53"/>
      <c r="N25" s="53"/>
      <c r="P25" s="18">
        <v>-1</v>
      </c>
      <c r="R25" s="54"/>
      <c r="S25" s="54"/>
      <c r="T25" s="55"/>
      <c r="U25" s="55"/>
      <c r="W25" s="17">
        <v>1</v>
      </c>
      <c r="Y25" s="87"/>
      <c r="Z25" s="88"/>
      <c r="AA25" s="66"/>
      <c r="AB25" s="67"/>
    </row>
    <row r="26" spans="1:32" ht="15.75" thickBot="1">
      <c r="A26" s="1" t="s">
        <v>2</v>
      </c>
      <c r="B26" s="1" t="s">
        <v>2</v>
      </c>
      <c r="E26" s="2" t="s">
        <v>16</v>
      </c>
      <c r="F26" s="1" t="s">
        <v>2</v>
      </c>
      <c r="G26" s="5">
        <f t="shared" si="0"/>
        <v>256</v>
      </c>
      <c r="H26" s="1">
        <v>0</v>
      </c>
      <c r="I26" s="1">
        <v>0</v>
      </c>
      <c r="K26" s="93"/>
      <c r="L26" s="94"/>
      <c r="M26" s="53"/>
      <c r="N26" s="53"/>
      <c r="P26" s="107"/>
      <c r="R26" s="54"/>
      <c r="S26" s="54"/>
      <c r="T26" s="55"/>
      <c r="U26" s="55"/>
      <c r="W26" s="106"/>
      <c r="Y26" s="87"/>
      <c r="Z26" s="88"/>
      <c r="AA26" s="66"/>
      <c r="AB26" s="67"/>
      <c r="AD26" s="70" t="s">
        <v>214</v>
      </c>
      <c r="AE26" s="71"/>
      <c r="AF26" s="72"/>
    </row>
    <row r="27" spans="1:32" ht="15" customHeight="1">
      <c r="A27" s="1" t="s">
        <v>2</v>
      </c>
      <c r="B27" s="1" t="s">
        <v>2</v>
      </c>
      <c r="E27" s="2" t="s">
        <v>17</v>
      </c>
      <c r="F27" s="1" t="s">
        <v>2</v>
      </c>
      <c r="G27" s="5">
        <f t="shared" si="0"/>
        <v>256</v>
      </c>
      <c r="H27" s="1">
        <v>0</v>
      </c>
      <c r="I27" s="1">
        <v>0</v>
      </c>
      <c r="K27" s="95"/>
      <c r="L27" s="96"/>
      <c r="M27" s="53"/>
      <c r="N27" s="53"/>
      <c r="P27" s="107"/>
      <c r="R27" s="54"/>
      <c r="S27" s="54"/>
      <c r="T27" s="55"/>
      <c r="U27" s="55"/>
      <c r="W27" s="107"/>
      <c r="Y27" s="87"/>
      <c r="Z27" s="88"/>
      <c r="AA27" s="66"/>
      <c r="AB27" s="67"/>
      <c r="AD27" s="73">
        <f>IF((AA24-AC18)&lt;=0,0,1)</f>
        <v>1</v>
      </c>
      <c r="AE27" s="75" t="str">
        <f>IF(AD27=0,"JAJO","KURA")</f>
        <v>KURA</v>
      </c>
      <c r="AF27" s="76"/>
    </row>
    <row r="28" spans="1:32" ht="15.75" customHeight="1" thickBot="1">
      <c r="A28" s="1" t="s">
        <v>2</v>
      </c>
      <c r="B28" s="1" t="s">
        <v>2</v>
      </c>
      <c r="E28" s="2" t="s">
        <v>18</v>
      </c>
      <c r="F28" s="1" t="s">
        <v>2</v>
      </c>
      <c r="G28" s="5">
        <f t="shared" si="0"/>
        <v>256</v>
      </c>
      <c r="H28" s="1">
        <v>0</v>
      </c>
      <c r="I28" s="1">
        <v>0</v>
      </c>
      <c r="P28" s="107"/>
      <c r="W28" s="107"/>
      <c r="Y28" s="87"/>
      <c r="Z28" s="88"/>
      <c r="AA28" s="66"/>
      <c r="AB28" s="67"/>
      <c r="AD28" s="74"/>
      <c r="AE28" s="77"/>
      <c r="AF28" s="78"/>
    </row>
    <row r="29" spans="1:32">
      <c r="A29" s="1" t="s">
        <v>2</v>
      </c>
      <c r="B29" s="1" t="s">
        <v>2</v>
      </c>
      <c r="E29" s="2" t="s">
        <v>19</v>
      </c>
      <c r="F29" s="1" t="s">
        <v>2</v>
      </c>
      <c r="G29" s="5">
        <f t="shared" si="0"/>
        <v>256</v>
      </c>
      <c r="H29" s="1">
        <v>0</v>
      </c>
      <c r="I29" s="1">
        <v>0</v>
      </c>
      <c r="P29" s="107"/>
      <c r="W29" s="107"/>
      <c r="Y29" s="87"/>
      <c r="Z29" s="88"/>
      <c r="AA29" s="66"/>
      <c r="AB29" s="67"/>
    </row>
    <row r="30" spans="1:32">
      <c r="A30" s="1" t="s">
        <v>2</v>
      </c>
      <c r="B30" s="1" t="s">
        <v>2</v>
      </c>
      <c r="E30" s="2" t="s">
        <v>20</v>
      </c>
      <c r="F30" s="1" t="s">
        <v>2</v>
      </c>
      <c r="G30" s="5">
        <f t="shared" si="0"/>
        <v>256</v>
      </c>
      <c r="H30" s="1">
        <v>0</v>
      </c>
      <c r="I30" s="1">
        <v>0</v>
      </c>
      <c r="P30" s="107"/>
      <c r="W30" s="107"/>
      <c r="Y30" s="87"/>
      <c r="Z30" s="88"/>
      <c r="AA30" s="66"/>
      <c r="AB30" s="67"/>
    </row>
    <row r="31" spans="1:32">
      <c r="A31" s="1" t="s">
        <v>2</v>
      </c>
      <c r="B31" s="1" t="s">
        <v>2</v>
      </c>
      <c r="E31" s="2" t="s">
        <v>21</v>
      </c>
      <c r="F31" s="1" t="s">
        <v>2</v>
      </c>
      <c r="G31" s="5">
        <f t="shared" si="0"/>
        <v>256</v>
      </c>
      <c r="H31" s="1">
        <v>0</v>
      </c>
      <c r="I31" s="1">
        <v>0</v>
      </c>
      <c r="K31" s="27" t="s">
        <v>204</v>
      </c>
      <c r="L31" s="27"/>
      <c r="M31" s="27"/>
      <c r="N31" s="27"/>
      <c r="P31" s="107"/>
      <c r="R31" s="27" t="s">
        <v>204</v>
      </c>
      <c r="S31" s="27"/>
      <c r="T31" s="27"/>
      <c r="U31" s="27"/>
      <c r="W31" s="107"/>
      <c r="Y31" s="87"/>
      <c r="Z31" s="88"/>
      <c r="AA31" s="66"/>
      <c r="AB31" s="67"/>
    </row>
    <row r="32" spans="1:32">
      <c r="A32" s="1" t="s">
        <v>2</v>
      </c>
      <c r="B32" s="1" t="s">
        <v>2</v>
      </c>
      <c r="E32" s="2" t="s">
        <v>22</v>
      </c>
      <c r="F32" s="1" t="s">
        <v>2</v>
      </c>
      <c r="G32" s="5">
        <f t="shared" si="0"/>
        <v>256</v>
      </c>
      <c r="H32" s="1">
        <v>0</v>
      </c>
      <c r="I32" s="1">
        <v>0</v>
      </c>
      <c r="K32" s="45" t="s">
        <v>206</v>
      </c>
      <c r="L32" s="27"/>
      <c r="M32" s="27" t="s">
        <v>209</v>
      </c>
      <c r="N32" s="27"/>
      <c r="P32" s="107"/>
      <c r="R32" s="46" t="s">
        <v>205</v>
      </c>
      <c r="S32" s="27"/>
      <c r="T32" s="27" t="s">
        <v>209</v>
      </c>
      <c r="U32" s="27"/>
      <c r="W32" s="110"/>
      <c r="Y32" s="87"/>
      <c r="Z32" s="88"/>
      <c r="AA32" s="66"/>
      <c r="AB32" s="67"/>
    </row>
    <row r="33" spans="1:28">
      <c r="A33" s="1" t="s">
        <v>2</v>
      </c>
      <c r="B33" s="1" t="s">
        <v>2</v>
      </c>
      <c r="E33" s="2" t="s">
        <v>23</v>
      </c>
      <c r="F33" s="1" t="s">
        <v>2</v>
      </c>
      <c r="G33" s="5">
        <f t="shared" si="0"/>
        <v>256</v>
      </c>
      <c r="H33" s="1">
        <v>0</v>
      </c>
      <c r="I33" s="1">
        <v>0</v>
      </c>
      <c r="K33" s="28">
        <f>SUMPRODUCT(G13:G204,I13:I204)</f>
        <v>5504</v>
      </c>
      <c r="L33" s="29"/>
      <c r="M33" s="34">
        <f>1/(1+EXP(-K33*0.0001))</f>
        <v>0.63422838908784307</v>
      </c>
      <c r="N33" s="34"/>
      <c r="P33" s="107"/>
      <c r="R33" s="35">
        <f>M33*P38+M20*P34</f>
        <v>3.3836079259601082E-2</v>
      </c>
      <c r="S33" s="35"/>
      <c r="T33" s="34">
        <f>1/(1+EXP(R33))</f>
        <v>0.49154178713977997</v>
      </c>
      <c r="U33" s="34"/>
      <c r="W33" s="18">
        <v>-1</v>
      </c>
      <c r="Y33" s="87"/>
      <c r="Z33" s="88"/>
      <c r="AA33" s="66"/>
      <c r="AB33" s="67"/>
    </row>
    <row r="34" spans="1:28">
      <c r="A34" s="1" t="s">
        <v>2</v>
      </c>
      <c r="B34" s="1" t="s">
        <v>2</v>
      </c>
      <c r="E34" s="2" t="s">
        <v>24</v>
      </c>
      <c r="F34" s="1" t="s">
        <v>2</v>
      </c>
      <c r="G34" s="5">
        <f t="shared" si="0"/>
        <v>256</v>
      </c>
      <c r="H34" s="1">
        <v>0</v>
      </c>
      <c r="I34" s="1">
        <v>0</v>
      </c>
      <c r="K34" s="30"/>
      <c r="L34" s="31"/>
      <c r="M34" s="34"/>
      <c r="N34" s="34"/>
      <c r="P34" s="17">
        <v>-1</v>
      </c>
      <c r="R34" s="35"/>
      <c r="S34" s="35"/>
      <c r="T34" s="34"/>
      <c r="U34" s="34"/>
      <c r="Y34" s="89"/>
      <c r="Z34" s="90"/>
      <c r="AA34" s="68"/>
      <c r="AB34" s="69"/>
    </row>
    <row r="35" spans="1:28">
      <c r="A35" s="1" t="s">
        <v>2</v>
      </c>
      <c r="B35" s="1" t="s">
        <v>2</v>
      </c>
      <c r="E35" s="2" t="s">
        <v>25</v>
      </c>
      <c r="F35" s="1" t="s">
        <v>2</v>
      </c>
      <c r="G35" s="5">
        <f t="shared" si="0"/>
        <v>256</v>
      </c>
      <c r="H35" s="1">
        <v>0</v>
      </c>
      <c r="I35" s="1">
        <v>0</v>
      </c>
      <c r="K35" s="30"/>
      <c r="L35" s="31"/>
      <c r="M35" s="34"/>
      <c r="N35" s="34"/>
      <c r="P35" s="107"/>
      <c r="R35" s="35"/>
      <c r="S35" s="35"/>
      <c r="T35" s="34"/>
      <c r="U35" s="34"/>
    </row>
    <row r="36" spans="1:28">
      <c r="A36" s="1" t="s">
        <v>2</v>
      </c>
      <c r="B36" s="1" t="s">
        <v>2</v>
      </c>
      <c r="E36" s="2" t="s">
        <v>26</v>
      </c>
      <c r="F36" s="1" t="s">
        <v>2</v>
      </c>
      <c r="G36" s="5">
        <f t="shared" si="0"/>
        <v>256</v>
      </c>
      <c r="H36" s="1">
        <v>0</v>
      </c>
      <c r="I36" s="1">
        <v>0</v>
      </c>
      <c r="K36" s="30"/>
      <c r="L36" s="31"/>
      <c r="M36" s="34"/>
      <c r="N36" s="34"/>
      <c r="P36" s="107"/>
      <c r="R36" s="35"/>
      <c r="S36" s="35"/>
      <c r="T36" s="34"/>
      <c r="U36" s="34"/>
    </row>
    <row r="37" spans="1:28">
      <c r="A37" s="1" t="s">
        <v>2</v>
      </c>
      <c r="B37" s="1" t="s">
        <v>2</v>
      </c>
      <c r="E37" s="2" t="s">
        <v>27</v>
      </c>
      <c r="F37" s="1" t="s">
        <v>2</v>
      </c>
      <c r="G37" s="5">
        <f t="shared" si="0"/>
        <v>256</v>
      </c>
      <c r="H37" s="1">
        <v>0</v>
      </c>
      <c r="I37" s="1">
        <v>0</v>
      </c>
      <c r="K37" s="30"/>
      <c r="L37" s="31"/>
      <c r="M37" s="34"/>
      <c r="N37" s="34"/>
      <c r="P37" s="107"/>
      <c r="R37" s="35"/>
      <c r="S37" s="35"/>
      <c r="T37" s="34"/>
      <c r="U37" s="34"/>
    </row>
    <row r="38" spans="1:28">
      <c r="A38" s="1" t="s">
        <v>2</v>
      </c>
      <c r="B38" s="1" t="s">
        <v>2</v>
      </c>
      <c r="E38" s="2" t="s">
        <v>28</v>
      </c>
      <c r="F38" s="1" t="s">
        <v>2</v>
      </c>
      <c r="G38" s="5">
        <f t="shared" si="0"/>
        <v>256</v>
      </c>
      <c r="H38" s="1">
        <v>0</v>
      </c>
      <c r="I38" s="1">
        <v>0</v>
      </c>
      <c r="K38" s="30"/>
      <c r="L38" s="31"/>
      <c r="M38" s="34"/>
      <c r="N38" s="34"/>
      <c r="P38" s="18">
        <v>1</v>
      </c>
      <c r="R38" s="35"/>
      <c r="S38" s="35"/>
      <c r="T38" s="34"/>
      <c r="U38" s="34"/>
    </row>
    <row r="39" spans="1:28">
      <c r="A39" s="10" t="s">
        <v>2</v>
      </c>
      <c r="B39" s="10" t="s">
        <v>2</v>
      </c>
      <c r="E39" s="2" t="s">
        <v>29</v>
      </c>
      <c r="F39" s="10" t="s">
        <v>2</v>
      </c>
      <c r="G39" s="5">
        <f t="shared" si="0"/>
        <v>256</v>
      </c>
      <c r="H39" s="1">
        <v>0</v>
      </c>
      <c r="I39" s="1">
        <v>0</v>
      </c>
      <c r="K39" s="30"/>
      <c r="L39" s="31"/>
      <c r="M39" s="34"/>
      <c r="N39" s="34"/>
      <c r="P39" s="107"/>
      <c r="R39" s="35"/>
      <c r="S39" s="35"/>
      <c r="T39" s="34"/>
      <c r="U39" s="34"/>
    </row>
    <row r="40" spans="1:28">
      <c r="A40" s="1" t="s">
        <v>2</v>
      </c>
      <c r="B40" s="1" t="s">
        <v>2</v>
      </c>
      <c r="E40" s="2" t="s">
        <v>30</v>
      </c>
      <c r="F40" s="1" t="s">
        <v>2</v>
      </c>
      <c r="G40" s="5">
        <f t="shared" si="0"/>
        <v>256</v>
      </c>
      <c r="H40" s="1">
        <v>0</v>
      </c>
      <c r="I40" s="1">
        <v>0</v>
      </c>
      <c r="K40" s="30"/>
      <c r="L40" s="31"/>
      <c r="M40" s="34"/>
      <c r="N40" s="34"/>
      <c r="P40" s="107"/>
      <c r="R40" s="35"/>
      <c r="S40" s="35"/>
      <c r="T40" s="34"/>
      <c r="U40" s="34"/>
    </row>
    <row r="41" spans="1:28">
      <c r="A41" s="1" t="s">
        <v>2</v>
      </c>
      <c r="B41" s="1" t="s">
        <v>2</v>
      </c>
      <c r="E41" s="2" t="s">
        <v>31</v>
      </c>
      <c r="F41" s="1" t="s">
        <v>2</v>
      </c>
      <c r="G41" s="5">
        <f t="shared" si="0"/>
        <v>256</v>
      </c>
      <c r="H41" s="1">
        <v>0</v>
      </c>
      <c r="I41" s="1">
        <v>0</v>
      </c>
      <c r="K41" s="32"/>
      <c r="L41" s="33"/>
      <c r="M41" s="34"/>
      <c r="N41" s="34"/>
      <c r="P41" s="110"/>
      <c r="R41" s="35"/>
      <c r="S41" s="35"/>
      <c r="T41" s="34"/>
      <c r="U41" s="34"/>
    </row>
    <row r="42" spans="1:28">
      <c r="A42" s="1" t="s">
        <v>2</v>
      </c>
      <c r="B42" s="1" t="s">
        <v>2</v>
      </c>
      <c r="E42" s="2" t="s">
        <v>32</v>
      </c>
      <c r="F42" s="1" t="s">
        <v>2</v>
      </c>
      <c r="G42" s="5">
        <f t="shared" si="0"/>
        <v>256</v>
      </c>
      <c r="H42" s="1">
        <v>0</v>
      </c>
      <c r="I42" s="1">
        <v>0</v>
      </c>
      <c r="R42" s="4"/>
    </row>
    <row r="43" spans="1:28">
      <c r="A43" s="1">
        <v>27</v>
      </c>
      <c r="B43" s="1" t="s">
        <v>2</v>
      </c>
      <c r="E43" s="2" t="s">
        <v>33</v>
      </c>
      <c r="F43" s="1">
        <v>27</v>
      </c>
      <c r="G43" s="5">
        <f t="shared" si="0"/>
        <v>40</v>
      </c>
      <c r="H43" s="1">
        <v>1</v>
      </c>
      <c r="I43" s="1">
        <v>0</v>
      </c>
    </row>
    <row r="44" spans="1:28">
      <c r="A44" s="1" t="s">
        <v>199</v>
      </c>
      <c r="B44" s="1" t="s">
        <v>2</v>
      </c>
      <c r="E44" s="2" t="s">
        <v>34</v>
      </c>
      <c r="F44" s="1" t="s">
        <v>199</v>
      </c>
      <c r="G44" s="5">
        <f t="shared" si="0"/>
        <v>48</v>
      </c>
      <c r="H44" s="1">
        <v>1</v>
      </c>
      <c r="I44" s="1">
        <v>0</v>
      </c>
    </row>
    <row r="45" spans="1:28">
      <c r="A45" s="1" t="s">
        <v>2</v>
      </c>
      <c r="B45" s="1" t="s">
        <v>2</v>
      </c>
      <c r="E45" s="2" t="s">
        <v>35</v>
      </c>
      <c r="F45" s="1" t="s">
        <v>2</v>
      </c>
      <c r="G45" s="5">
        <f t="shared" si="0"/>
        <v>256</v>
      </c>
      <c r="H45" s="1">
        <v>0</v>
      </c>
      <c r="I45" s="1">
        <v>0</v>
      </c>
    </row>
    <row r="46" spans="1:28">
      <c r="A46" s="1" t="s">
        <v>2</v>
      </c>
      <c r="B46" s="1" t="s">
        <v>2</v>
      </c>
      <c r="E46" s="2" t="s">
        <v>36</v>
      </c>
      <c r="F46" s="1" t="s">
        <v>2</v>
      </c>
      <c r="G46" s="5">
        <f t="shared" si="0"/>
        <v>256</v>
      </c>
      <c r="H46" s="1">
        <v>0</v>
      </c>
      <c r="I46" s="1">
        <v>0</v>
      </c>
    </row>
    <row r="47" spans="1:28">
      <c r="A47" s="1" t="s">
        <v>2</v>
      </c>
      <c r="B47" s="1" t="s">
        <v>2</v>
      </c>
      <c r="E47" s="2" t="s">
        <v>37</v>
      </c>
      <c r="F47" s="1" t="s">
        <v>2</v>
      </c>
      <c r="G47" s="5">
        <f t="shared" si="0"/>
        <v>256</v>
      </c>
      <c r="H47" s="1">
        <v>0</v>
      </c>
      <c r="I47" s="1">
        <v>0</v>
      </c>
    </row>
    <row r="48" spans="1:28">
      <c r="A48" s="1" t="s">
        <v>2</v>
      </c>
      <c r="B48" s="1" t="s">
        <v>2</v>
      </c>
      <c r="E48" s="2" t="s">
        <v>38</v>
      </c>
      <c r="F48" s="1" t="s">
        <v>2</v>
      </c>
      <c r="G48" s="5">
        <f t="shared" si="0"/>
        <v>256</v>
      </c>
      <c r="H48" s="1">
        <v>0</v>
      </c>
      <c r="I48" s="1">
        <v>0</v>
      </c>
    </row>
    <row r="49" spans="1:9">
      <c r="A49" s="1">
        <v>27</v>
      </c>
      <c r="B49" s="1" t="s">
        <v>2</v>
      </c>
      <c r="E49" s="2" t="s">
        <v>39</v>
      </c>
      <c r="F49" s="1">
        <v>27</v>
      </c>
      <c r="G49" s="5">
        <f t="shared" si="0"/>
        <v>40</v>
      </c>
      <c r="H49" s="1">
        <v>1</v>
      </c>
      <c r="I49" s="1">
        <v>0</v>
      </c>
    </row>
    <row r="50" spans="1:9">
      <c r="A50" s="1" t="s">
        <v>196</v>
      </c>
      <c r="B50" s="1" t="s">
        <v>2</v>
      </c>
      <c r="E50" s="2" t="s">
        <v>40</v>
      </c>
      <c r="F50" s="1" t="s">
        <v>196</v>
      </c>
      <c r="G50" s="5">
        <f t="shared" si="0"/>
        <v>128</v>
      </c>
      <c r="H50" s="1">
        <v>1</v>
      </c>
      <c r="I50" s="1">
        <v>0</v>
      </c>
    </row>
    <row r="51" spans="1:9">
      <c r="A51" s="1" t="s">
        <v>2</v>
      </c>
      <c r="B51" s="1" t="s">
        <v>2</v>
      </c>
      <c r="E51" s="2" t="s">
        <v>41</v>
      </c>
      <c r="F51" s="1" t="s">
        <v>2</v>
      </c>
      <c r="G51" s="5">
        <f t="shared" si="0"/>
        <v>256</v>
      </c>
      <c r="H51" s="1">
        <v>0</v>
      </c>
      <c r="I51" s="1">
        <v>0</v>
      </c>
    </row>
    <row r="52" spans="1:9">
      <c r="A52" s="1" t="s">
        <v>2</v>
      </c>
      <c r="B52" s="1" t="s">
        <v>2</v>
      </c>
      <c r="E52" s="2" t="s">
        <v>42</v>
      </c>
      <c r="F52" s="1" t="s">
        <v>2</v>
      </c>
      <c r="G52" s="5">
        <f t="shared" si="0"/>
        <v>256</v>
      </c>
      <c r="H52" s="1">
        <v>0</v>
      </c>
      <c r="I52" s="1">
        <v>0</v>
      </c>
    </row>
    <row r="53" spans="1:9">
      <c r="A53" s="1" t="s">
        <v>2</v>
      </c>
      <c r="B53" s="1" t="s">
        <v>2</v>
      </c>
      <c r="E53" s="2" t="s">
        <v>43</v>
      </c>
      <c r="F53" s="1" t="s">
        <v>2</v>
      </c>
      <c r="G53" s="5">
        <f t="shared" si="0"/>
        <v>256</v>
      </c>
      <c r="H53" s="1">
        <v>0</v>
      </c>
      <c r="I53" s="1">
        <v>0</v>
      </c>
    </row>
    <row r="54" spans="1:9">
      <c r="A54" s="1" t="s">
        <v>2</v>
      </c>
      <c r="B54" s="1" t="s">
        <v>2</v>
      </c>
      <c r="E54" s="2" t="s">
        <v>44</v>
      </c>
      <c r="F54" s="1" t="s">
        <v>2</v>
      </c>
      <c r="G54" s="5">
        <f t="shared" si="0"/>
        <v>256</v>
      </c>
      <c r="H54" s="1">
        <v>0</v>
      </c>
      <c r="I54" s="1">
        <v>0</v>
      </c>
    </row>
    <row r="55" spans="1:9">
      <c r="A55" s="1" t="s">
        <v>2</v>
      </c>
      <c r="B55" s="1" t="s">
        <v>2</v>
      </c>
      <c r="E55" s="2" t="s">
        <v>45</v>
      </c>
      <c r="F55" s="1" t="s">
        <v>2</v>
      </c>
      <c r="G55" s="5">
        <f t="shared" si="0"/>
        <v>256</v>
      </c>
      <c r="H55" s="1">
        <v>0</v>
      </c>
      <c r="I55" s="1">
        <v>0</v>
      </c>
    </row>
    <row r="56" spans="1:9">
      <c r="A56" s="1" t="s">
        <v>2</v>
      </c>
      <c r="B56" s="1" t="s">
        <v>2</v>
      </c>
      <c r="E56" s="2" t="s">
        <v>46</v>
      </c>
      <c r="F56" s="1" t="s">
        <v>2</v>
      </c>
      <c r="G56" s="5">
        <f t="shared" si="0"/>
        <v>256</v>
      </c>
      <c r="H56" s="1">
        <v>0</v>
      </c>
      <c r="I56" s="1">
        <v>0</v>
      </c>
    </row>
    <row r="57" spans="1:9">
      <c r="A57" s="1" t="s">
        <v>2</v>
      </c>
      <c r="B57" s="1" t="s">
        <v>2</v>
      </c>
      <c r="E57" s="2" t="s">
        <v>47</v>
      </c>
      <c r="F57" s="1" t="s">
        <v>2</v>
      </c>
      <c r="G57" s="5">
        <f t="shared" si="0"/>
        <v>256</v>
      </c>
      <c r="H57" s="1">
        <v>0</v>
      </c>
      <c r="I57" s="1">
        <v>0</v>
      </c>
    </row>
    <row r="58" spans="1:9">
      <c r="A58" s="1" t="s">
        <v>2</v>
      </c>
      <c r="B58" s="1" t="s">
        <v>2</v>
      </c>
      <c r="E58" s="2" t="s">
        <v>48</v>
      </c>
      <c r="F58" s="1" t="s">
        <v>2</v>
      </c>
      <c r="G58" s="5">
        <f t="shared" si="0"/>
        <v>256</v>
      </c>
      <c r="H58" s="1">
        <v>0</v>
      </c>
      <c r="I58" s="1">
        <v>0</v>
      </c>
    </row>
    <row r="59" spans="1:9">
      <c r="A59" s="1" t="s">
        <v>2</v>
      </c>
      <c r="B59" s="1" t="s">
        <v>2</v>
      </c>
      <c r="E59" s="2" t="s">
        <v>49</v>
      </c>
      <c r="F59" s="1" t="s">
        <v>2</v>
      </c>
      <c r="G59" s="5">
        <f t="shared" si="0"/>
        <v>256</v>
      </c>
      <c r="H59" s="1">
        <v>0</v>
      </c>
      <c r="I59" s="1">
        <v>0</v>
      </c>
    </row>
    <row r="60" spans="1:9">
      <c r="A60" s="1" t="s">
        <v>2</v>
      </c>
      <c r="B60" s="1" t="s">
        <v>2</v>
      </c>
      <c r="E60" s="2" t="s">
        <v>50</v>
      </c>
      <c r="F60" s="1" t="s">
        <v>2</v>
      </c>
      <c r="G60" s="5">
        <f t="shared" si="0"/>
        <v>256</v>
      </c>
      <c r="H60" s="1">
        <v>0</v>
      </c>
      <c r="I60" s="1">
        <v>0</v>
      </c>
    </row>
    <row r="61" spans="1:9">
      <c r="A61" s="1" t="s">
        <v>2</v>
      </c>
      <c r="B61" s="1" t="s">
        <v>2</v>
      </c>
      <c r="E61" s="2" t="s">
        <v>51</v>
      </c>
      <c r="F61" s="1" t="s">
        <v>2</v>
      </c>
      <c r="G61" s="5">
        <f t="shared" si="0"/>
        <v>256</v>
      </c>
      <c r="H61" s="1">
        <v>0</v>
      </c>
      <c r="I61" s="1">
        <v>0</v>
      </c>
    </row>
    <row r="62" spans="1:9">
      <c r="A62" s="1" t="s">
        <v>2</v>
      </c>
      <c r="B62" s="1" t="s">
        <v>2</v>
      </c>
      <c r="E62" s="2" t="s">
        <v>52</v>
      </c>
      <c r="F62" s="1" t="s">
        <v>2</v>
      </c>
      <c r="G62" s="5">
        <f t="shared" si="0"/>
        <v>256</v>
      </c>
      <c r="H62" s="1">
        <v>0</v>
      </c>
      <c r="I62" s="1">
        <v>0</v>
      </c>
    </row>
    <row r="63" spans="1:9">
      <c r="A63" s="1" t="s">
        <v>2</v>
      </c>
      <c r="B63" s="1" t="s">
        <v>2</v>
      </c>
      <c r="E63" s="2" t="s">
        <v>53</v>
      </c>
      <c r="F63" s="1" t="s">
        <v>2</v>
      </c>
      <c r="G63" s="5">
        <f t="shared" si="0"/>
        <v>256</v>
      </c>
      <c r="H63" s="1">
        <v>0</v>
      </c>
      <c r="I63" s="1">
        <v>0</v>
      </c>
    </row>
    <row r="64" spans="1:9">
      <c r="A64" s="1" t="s">
        <v>2</v>
      </c>
      <c r="B64" s="1" t="s">
        <v>2</v>
      </c>
      <c r="E64" s="2" t="s">
        <v>54</v>
      </c>
      <c r="F64" s="1" t="s">
        <v>2</v>
      </c>
      <c r="G64" s="5">
        <f t="shared" si="0"/>
        <v>256</v>
      </c>
      <c r="H64" s="1">
        <v>0</v>
      </c>
      <c r="I64" s="1">
        <v>0</v>
      </c>
    </row>
    <row r="65" spans="1:9">
      <c r="A65" s="1" t="s">
        <v>2</v>
      </c>
      <c r="B65" s="1" t="s">
        <v>2</v>
      </c>
      <c r="E65" s="2" t="s">
        <v>55</v>
      </c>
      <c r="F65" s="1" t="s">
        <v>2</v>
      </c>
      <c r="G65" s="5">
        <f t="shared" si="0"/>
        <v>256</v>
      </c>
      <c r="H65" s="1">
        <v>0</v>
      </c>
      <c r="I65" s="1">
        <v>0</v>
      </c>
    </row>
    <row r="66" spans="1:9">
      <c r="A66" s="10" t="s">
        <v>2</v>
      </c>
      <c r="B66" s="10" t="s">
        <v>2</v>
      </c>
      <c r="E66" s="2" t="s">
        <v>56</v>
      </c>
      <c r="F66" s="10" t="s">
        <v>2</v>
      </c>
      <c r="G66" s="5">
        <f t="shared" si="0"/>
        <v>256</v>
      </c>
      <c r="H66" s="1">
        <v>0</v>
      </c>
      <c r="I66" s="1">
        <v>0</v>
      </c>
    </row>
    <row r="67" spans="1:9">
      <c r="A67" s="1">
        <v>27</v>
      </c>
      <c r="B67" s="9" t="s">
        <v>198</v>
      </c>
      <c r="E67" s="2" t="s">
        <v>57</v>
      </c>
      <c r="F67" s="1">
        <v>27</v>
      </c>
      <c r="G67" s="5">
        <f t="shared" si="0"/>
        <v>40</v>
      </c>
      <c r="H67" s="1">
        <v>1</v>
      </c>
      <c r="I67" s="1">
        <v>1</v>
      </c>
    </row>
    <row r="68" spans="1:9">
      <c r="A68" s="9" t="s">
        <v>196</v>
      </c>
      <c r="B68" s="1" t="s">
        <v>197</v>
      </c>
      <c r="E68" s="2" t="s">
        <v>58</v>
      </c>
      <c r="F68" s="9" t="s">
        <v>196</v>
      </c>
      <c r="G68" s="5">
        <f t="shared" si="0"/>
        <v>128</v>
      </c>
      <c r="H68" s="1">
        <v>1</v>
      </c>
      <c r="I68" s="1">
        <v>1</v>
      </c>
    </row>
    <row r="69" spans="1:9">
      <c r="A69" s="1" t="s">
        <v>2</v>
      </c>
      <c r="B69" s="1" t="s">
        <v>2</v>
      </c>
      <c r="E69" s="2" t="s">
        <v>59</v>
      </c>
      <c r="F69" s="1" t="s">
        <v>2</v>
      </c>
      <c r="G69" s="5">
        <f t="shared" si="0"/>
        <v>256</v>
      </c>
      <c r="H69" s="1">
        <v>0</v>
      </c>
      <c r="I69" s="1">
        <v>0</v>
      </c>
    </row>
    <row r="70" spans="1:9">
      <c r="A70" s="1" t="s">
        <v>2</v>
      </c>
      <c r="B70" s="9" t="s">
        <v>198</v>
      </c>
      <c r="E70" s="2" t="s">
        <v>60</v>
      </c>
      <c r="F70" s="1" t="s">
        <v>2</v>
      </c>
      <c r="G70" s="5">
        <f t="shared" si="0"/>
        <v>256</v>
      </c>
      <c r="H70" s="1">
        <v>0</v>
      </c>
      <c r="I70" s="1">
        <v>1</v>
      </c>
    </row>
    <row r="71" spans="1:9">
      <c r="A71" s="1" t="s">
        <v>2</v>
      </c>
      <c r="B71" s="1" t="s">
        <v>197</v>
      </c>
      <c r="E71" s="2" t="s">
        <v>61</v>
      </c>
      <c r="F71" s="1" t="s">
        <v>2</v>
      </c>
      <c r="G71" s="5">
        <f t="shared" si="0"/>
        <v>256</v>
      </c>
      <c r="H71" s="1">
        <v>0</v>
      </c>
      <c r="I71" s="1">
        <v>1</v>
      </c>
    </row>
    <row r="72" spans="1:9">
      <c r="A72" s="1" t="s">
        <v>2</v>
      </c>
      <c r="B72" s="1" t="s">
        <v>2</v>
      </c>
      <c r="E72" s="2" t="s">
        <v>62</v>
      </c>
      <c r="F72" s="1" t="s">
        <v>2</v>
      </c>
      <c r="G72" s="5">
        <f t="shared" si="0"/>
        <v>256</v>
      </c>
      <c r="H72" s="1">
        <v>0</v>
      </c>
      <c r="I72" s="1">
        <v>0</v>
      </c>
    </row>
    <row r="73" spans="1:9">
      <c r="A73" s="1">
        <v>27</v>
      </c>
      <c r="B73" s="9" t="s">
        <v>198</v>
      </c>
      <c r="E73" s="2" t="s">
        <v>63</v>
      </c>
      <c r="F73" s="1">
        <v>27</v>
      </c>
      <c r="G73" s="5">
        <f t="shared" si="0"/>
        <v>40</v>
      </c>
      <c r="H73" s="1">
        <v>1</v>
      </c>
      <c r="I73" s="1">
        <v>1</v>
      </c>
    </row>
    <row r="74" spans="1:9">
      <c r="A74" s="1" t="s">
        <v>200</v>
      </c>
      <c r="B74" s="1" t="s">
        <v>197</v>
      </c>
      <c r="E74" s="2" t="s">
        <v>64</v>
      </c>
      <c r="F74" s="1" t="s">
        <v>200</v>
      </c>
      <c r="G74" s="5">
        <f t="shared" si="0"/>
        <v>248</v>
      </c>
      <c r="H74" s="1">
        <v>1</v>
      </c>
      <c r="I74" s="1">
        <v>1</v>
      </c>
    </row>
    <row r="75" spans="1:9">
      <c r="A75" s="1" t="s">
        <v>2</v>
      </c>
      <c r="B75" s="1" t="s">
        <v>2</v>
      </c>
      <c r="E75" s="2" t="s">
        <v>65</v>
      </c>
      <c r="F75" s="1" t="s">
        <v>2</v>
      </c>
      <c r="G75" s="5">
        <f t="shared" si="0"/>
        <v>256</v>
      </c>
      <c r="H75" s="1">
        <v>0</v>
      </c>
      <c r="I75" s="1">
        <v>0</v>
      </c>
    </row>
    <row r="76" spans="1:9">
      <c r="A76" s="1" t="s">
        <v>2</v>
      </c>
      <c r="B76" s="1" t="s">
        <v>2</v>
      </c>
      <c r="E76" s="2" t="s">
        <v>66</v>
      </c>
      <c r="F76" s="1" t="s">
        <v>2</v>
      </c>
      <c r="G76" s="5">
        <f t="shared" si="0"/>
        <v>256</v>
      </c>
      <c r="H76" s="1">
        <v>0</v>
      </c>
      <c r="I76" s="1">
        <v>0</v>
      </c>
    </row>
    <row r="77" spans="1:9">
      <c r="A77" s="1" t="s">
        <v>2</v>
      </c>
      <c r="B77" s="1" t="s">
        <v>2</v>
      </c>
      <c r="E77" s="2" t="s">
        <v>67</v>
      </c>
      <c r="F77" s="1" t="s">
        <v>2</v>
      </c>
      <c r="G77" s="5">
        <f t="shared" si="0"/>
        <v>256</v>
      </c>
      <c r="H77" s="1">
        <v>0</v>
      </c>
      <c r="I77" s="1">
        <v>0</v>
      </c>
    </row>
    <row r="78" spans="1:9">
      <c r="A78" s="1" t="s">
        <v>2</v>
      </c>
      <c r="B78" s="1" t="s">
        <v>2</v>
      </c>
      <c r="E78" s="2" t="s">
        <v>68</v>
      </c>
      <c r="F78" s="1" t="s">
        <v>2</v>
      </c>
      <c r="G78" s="5">
        <f t="shared" ref="G78:G141" si="1">HEX2DEC($F78)+1</f>
        <v>256</v>
      </c>
      <c r="H78" s="1">
        <v>0</v>
      </c>
      <c r="I78" s="1">
        <v>0</v>
      </c>
    </row>
    <row r="79" spans="1:9">
      <c r="A79" s="1" t="s">
        <v>2</v>
      </c>
      <c r="B79" s="1" t="s">
        <v>2</v>
      </c>
      <c r="E79" s="2" t="s">
        <v>69</v>
      </c>
      <c r="F79" s="1" t="s">
        <v>2</v>
      </c>
      <c r="G79" s="5">
        <f t="shared" si="1"/>
        <v>256</v>
      </c>
      <c r="H79" s="1">
        <v>0</v>
      </c>
      <c r="I79" s="1">
        <v>0</v>
      </c>
    </row>
    <row r="80" spans="1:9">
      <c r="A80" s="1" t="s">
        <v>2</v>
      </c>
      <c r="B80" s="1" t="s">
        <v>2</v>
      </c>
      <c r="E80" s="2" t="s">
        <v>70</v>
      </c>
      <c r="F80" s="1" t="s">
        <v>2</v>
      </c>
      <c r="G80" s="5">
        <f t="shared" si="1"/>
        <v>256</v>
      </c>
      <c r="H80" s="1">
        <v>0</v>
      </c>
      <c r="I80" s="1">
        <v>0</v>
      </c>
    </row>
    <row r="81" spans="1:9">
      <c r="A81" s="1" t="s">
        <v>2</v>
      </c>
      <c r="B81" s="1" t="s">
        <v>2</v>
      </c>
      <c r="E81" s="2" t="s">
        <v>71</v>
      </c>
      <c r="F81" s="1" t="s">
        <v>2</v>
      </c>
      <c r="G81" s="5">
        <f t="shared" si="1"/>
        <v>256</v>
      </c>
      <c r="H81" s="1">
        <v>0</v>
      </c>
      <c r="I81" s="1">
        <v>0</v>
      </c>
    </row>
    <row r="82" spans="1:9">
      <c r="A82" s="1" t="s">
        <v>2</v>
      </c>
      <c r="B82" s="1" t="s">
        <v>2</v>
      </c>
      <c r="E82" s="2" t="s">
        <v>72</v>
      </c>
      <c r="F82" s="1" t="s">
        <v>2</v>
      </c>
      <c r="G82" s="5">
        <f t="shared" si="1"/>
        <v>256</v>
      </c>
      <c r="H82" s="1">
        <v>0</v>
      </c>
      <c r="I82" s="1">
        <v>0</v>
      </c>
    </row>
    <row r="83" spans="1:9">
      <c r="A83" s="1" t="s">
        <v>2</v>
      </c>
      <c r="B83" s="1" t="s">
        <v>2</v>
      </c>
      <c r="E83" s="2" t="s">
        <v>73</v>
      </c>
      <c r="F83" s="1" t="s">
        <v>2</v>
      </c>
      <c r="G83" s="5">
        <f t="shared" si="1"/>
        <v>256</v>
      </c>
      <c r="H83" s="1">
        <v>0</v>
      </c>
      <c r="I83" s="1">
        <v>0</v>
      </c>
    </row>
    <row r="84" spans="1:9">
      <c r="A84" s="1" t="s">
        <v>2</v>
      </c>
      <c r="B84" s="1" t="s">
        <v>2</v>
      </c>
      <c r="E84" s="2" t="s">
        <v>74</v>
      </c>
      <c r="F84" s="1" t="s">
        <v>2</v>
      </c>
      <c r="G84" s="5">
        <f t="shared" si="1"/>
        <v>256</v>
      </c>
      <c r="H84" s="1">
        <v>0</v>
      </c>
      <c r="I84" s="1">
        <v>0</v>
      </c>
    </row>
    <row r="85" spans="1:9">
      <c r="A85" s="1" t="s">
        <v>2</v>
      </c>
      <c r="B85" s="1" t="s">
        <v>2</v>
      </c>
      <c r="E85" s="2" t="s">
        <v>75</v>
      </c>
      <c r="F85" s="1" t="s">
        <v>2</v>
      </c>
      <c r="G85" s="5">
        <f t="shared" si="1"/>
        <v>256</v>
      </c>
      <c r="H85" s="1">
        <v>0</v>
      </c>
      <c r="I85" s="1">
        <v>0</v>
      </c>
    </row>
    <row r="86" spans="1:9">
      <c r="A86" s="1" t="s">
        <v>2</v>
      </c>
      <c r="B86" s="1" t="s">
        <v>2</v>
      </c>
      <c r="E86" s="2" t="s">
        <v>76</v>
      </c>
      <c r="F86" s="1" t="s">
        <v>2</v>
      </c>
      <c r="G86" s="5">
        <f t="shared" si="1"/>
        <v>256</v>
      </c>
      <c r="H86" s="1">
        <v>0</v>
      </c>
      <c r="I86" s="1">
        <v>0</v>
      </c>
    </row>
    <row r="87" spans="1:9">
      <c r="A87" s="1" t="s">
        <v>2</v>
      </c>
      <c r="B87" s="1" t="s">
        <v>2</v>
      </c>
      <c r="E87" s="2" t="s">
        <v>77</v>
      </c>
      <c r="F87" s="1" t="s">
        <v>2</v>
      </c>
      <c r="G87" s="5">
        <f t="shared" si="1"/>
        <v>256</v>
      </c>
      <c r="H87" s="1">
        <v>0</v>
      </c>
      <c r="I87" s="1">
        <v>0</v>
      </c>
    </row>
    <row r="88" spans="1:9">
      <c r="A88" s="1" t="s">
        <v>2</v>
      </c>
      <c r="B88" s="9" t="s">
        <v>198</v>
      </c>
      <c r="E88" s="2" t="s">
        <v>78</v>
      </c>
      <c r="F88" s="1" t="s">
        <v>2</v>
      </c>
      <c r="G88" s="5">
        <f t="shared" si="1"/>
        <v>256</v>
      </c>
      <c r="H88" s="1">
        <v>0</v>
      </c>
      <c r="I88" s="1">
        <v>1</v>
      </c>
    </row>
    <row r="89" spans="1:9">
      <c r="A89" s="1" t="s">
        <v>2</v>
      </c>
      <c r="B89" s="1" t="s">
        <v>197</v>
      </c>
      <c r="E89" s="2" t="s">
        <v>79</v>
      </c>
      <c r="F89" s="1" t="s">
        <v>2</v>
      </c>
      <c r="G89" s="5">
        <f t="shared" si="1"/>
        <v>256</v>
      </c>
      <c r="H89" s="1">
        <v>0</v>
      </c>
      <c r="I89" s="1">
        <v>1</v>
      </c>
    </row>
    <row r="90" spans="1:9">
      <c r="A90" s="1" t="s">
        <v>2</v>
      </c>
      <c r="B90" s="1" t="s">
        <v>2</v>
      </c>
      <c r="E90" s="2" t="s">
        <v>80</v>
      </c>
      <c r="F90" s="1" t="s">
        <v>2</v>
      </c>
      <c r="G90" s="5">
        <f t="shared" si="1"/>
        <v>256</v>
      </c>
      <c r="H90" s="1">
        <v>0</v>
      </c>
      <c r="I90" s="1">
        <v>0</v>
      </c>
    </row>
    <row r="91" spans="1:9">
      <c r="A91" s="9" t="s">
        <v>198</v>
      </c>
      <c r="B91" s="9" t="s">
        <v>198</v>
      </c>
      <c r="E91" s="2" t="s">
        <v>81</v>
      </c>
      <c r="F91" s="9" t="s">
        <v>198</v>
      </c>
      <c r="G91" s="5">
        <f t="shared" si="1"/>
        <v>1</v>
      </c>
      <c r="H91" s="1">
        <v>1</v>
      </c>
      <c r="I91" s="1">
        <v>1</v>
      </c>
    </row>
    <row r="92" spans="1:9">
      <c r="A92" s="1" t="s">
        <v>197</v>
      </c>
      <c r="B92" s="1" t="s">
        <v>197</v>
      </c>
      <c r="E92" s="2" t="s">
        <v>82</v>
      </c>
      <c r="F92" s="1" t="s">
        <v>197</v>
      </c>
      <c r="G92" s="5">
        <f t="shared" si="1"/>
        <v>243</v>
      </c>
      <c r="H92" s="1">
        <v>1</v>
      </c>
      <c r="I92" s="1">
        <v>1</v>
      </c>
    </row>
    <row r="93" spans="1:9">
      <c r="A93" s="10" t="s">
        <v>2</v>
      </c>
      <c r="B93" s="10" t="s">
        <v>2</v>
      </c>
      <c r="E93" s="2" t="s">
        <v>83</v>
      </c>
      <c r="F93" s="10" t="s">
        <v>2</v>
      </c>
      <c r="G93" s="5">
        <f t="shared" si="1"/>
        <v>256</v>
      </c>
      <c r="H93" s="1">
        <v>0</v>
      </c>
      <c r="I93" s="1">
        <v>0</v>
      </c>
    </row>
    <row r="94" spans="1:9">
      <c r="A94" s="9" t="s">
        <v>198</v>
      </c>
      <c r="B94" s="9" t="s">
        <v>198</v>
      </c>
      <c r="E94" s="2" t="s">
        <v>84</v>
      </c>
      <c r="F94" s="9" t="s">
        <v>198</v>
      </c>
      <c r="G94" s="5">
        <f t="shared" si="1"/>
        <v>1</v>
      </c>
      <c r="H94" s="1">
        <v>1</v>
      </c>
      <c r="I94" s="1">
        <v>1</v>
      </c>
    </row>
    <row r="95" spans="1:9">
      <c r="A95" s="9" t="s">
        <v>197</v>
      </c>
      <c r="B95" s="1" t="s">
        <v>197</v>
      </c>
      <c r="E95" s="2" t="s">
        <v>85</v>
      </c>
      <c r="F95" s="9" t="s">
        <v>197</v>
      </c>
      <c r="G95" s="5">
        <f t="shared" si="1"/>
        <v>243</v>
      </c>
      <c r="H95" s="1">
        <v>1</v>
      </c>
      <c r="I95" s="1">
        <v>1</v>
      </c>
    </row>
    <row r="96" spans="1:9">
      <c r="A96" s="1" t="s">
        <v>2</v>
      </c>
      <c r="B96" s="12" t="s">
        <v>2</v>
      </c>
      <c r="E96" s="2" t="s">
        <v>86</v>
      </c>
      <c r="F96" s="1" t="s">
        <v>2</v>
      </c>
      <c r="G96" s="5">
        <f t="shared" si="1"/>
        <v>256</v>
      </c>
      <c r="H96" s="1">
        <v>0</v>
      </c>
      <c r="I96" s="1">
        <v>0</v>
      </c>
    </row>
    <row r="97" spans="1:9">
      <c r="A97" s="9" t="s">
        <v>198</v>
      </c>
      <c r="B97" s="9" t="s">
        <v>198</v>
      </c>
      <c r="E97" s="2" t="s">
        <v>87</v>
      </c>
      <c r="F97" s="9" t="s">
        <v>198</v>
      </c>
      <c r="G97" s="5">
        <f t="shared" si="1"/>
        <v>1</v>
      </c>
      <c r="H97" s="1">
        <v>1</v>
      </c>
      <c r="I97" s="1">
        <v>1</v>
      </c>
    </row>
    <row r="98" spans="1:9">
      <c r="A98" s="1" t="s">
        <v>197</v>
      </c>
      <c r="B98" s="1" t="s">
        <v>197</v>
      </c>
      <c r="E98" s="2" t="s">
        <v>88</v>
      </c>
      <c r="F98" s="1" t="s">
        <v>197</v>
      </c>
      <c r="G98" s="5">
        <f t="shared" si="1"/>
        <v>243</v>
      </c>
      <c r="H98" s="1">
        <v>1</v>
      </c>
      <c r="I98" s="1">
        <v>1</v>
      </c>
    </row>
    <row r="99" spans="1:9">
      <c r="A99" s="1" t="s">
        <v>2</v>
      </c>
      <c r="B99" s="12" t="s">
        <v>2</v>
      </c>
      <c r="E99" s="2" t="s">
        <v>89</v>
      </c>
      <c r="F99" s="1" t="s">
        <v>2</v>
      </c>
      <c r="G99" s="5">
        <f t="shared" si="1"/>
        <v>256</v>
      </c>
      <c r="H99" s="1">
        <v>0</v>
      </c>
      <c r="I99" s="1">
        <v>0</v>
      </c>
    </row>
    <row r="100" spans="1:9">
      <c r="A100" s="1" t="s">
        <v>2</v>
      </c>
      <c r="B100" s="9" t="s">
        <v>198</v>
      </c>
      <c r="E100" s="2" t="s">
        <v>90</v>
      </c>
      <c r="F100" s="1" t="s">
        <v>2</v>
      </c>
      <c r="G100" s="5">
        <f t="shared" si="1"/>
        <v>256</v>
      </c>
      <c r="H100" s="1">
        <v>0</v>
      </c>
      <c r="I100" s="1">
        <v>1</v>
      </c>
    </row>
    <row r="101" spans="1:9">
      <c r="A101" s="1" t="s">
        <v>2</v>
      </c>
      <c r="B101" s="1" t="s">
        <v>197</v>
      </c>
      <c r="E101" s="2" t="s">
        <v>91</v>
      </c>
      <c r="F101" s="1" t="s">
        <v>2</v>
      </c>
      <c r="G101" s="5">
        <f t="shared" si="1"/>
        <v>256</v>
      </c>
      <c r="H101" s="1">
        <v>0</v>
      </c>
      <c r="I101" s="1">
        <v>1</v>
      </c>
    </row>
    <row r="102" spans="1:9">
      <c r="A102" s="1" t="s">
        <v>2</v>
      </c>
      <c r="B102" s="12" t="s">
        <v>2</v>
      </c>
      <c r="E102" s="2" t="s">
        <v>92</v>
      </c>
      <c r="F102" s="1" t="s">
        <v>2</v>
      </c>
      <c r="G102" s="5">
        <f t="shared" si="1"/>
        <v>256</v>
      </c>
      <c r="H102" s="1">
        <v>0</v>
      </c>
      <c r="I102" s="1">
        <v>0</v>
      </c>
    </row>
    <row r="103" spans="1:9">
      <c r="A103" s="1" t="s">
        <v>2</v>
      </c>
      <c r="B103" s="12" t="s">
        <v>2</v>
      </c>
      <c r="E103" s="2" t="s">
        <v>93</v>
      </c>
      <c r="F103" s="1" t="s">
        <v>2</v>
      </c>
      <c r="G103" s="5">
        <f t="shared" si="1"/>
        <v>256</v>
      </c>
      <c r="H103" s="1">
        <v>0</v>
      </c>
      <c r="I103" s="1">
        <v>0</v>
      </c>
    </row>
    <row r="104" spans="1:9">
      <c r="A104" s="1" t="s">
        <v>2</v>
      </c>
      <c r="B104" s="12" t="s">
        <v>2</v>
      </c>
      <c r="E104" s="2" t="s">
        <v>94</v>
      </c>
      <c r="F104" s="1" t="s">
        <v>2</v>
      </c>
      <c r="G104" s="5">
        <f t="shared" si="1"/>
        <v>256</v>
      </c>
      <c r="H104" s="1">
        <v>0</v>
      </c>
      <c r="I104" s="1">
        <v>0</v>
      </c>
    </row>
    <row r="105" spans="1:9">
      <c r="A105" s="1" t="s">
        <v>2</v>
      </c>
      <c r="B105" s="12" t="s">
        <v>2</v>
      </c>
      <c r="E105" s="2" t="s">
        <v>95</v>
      </c>
      <c r="F105" s="1" t="s">
        <v>2</v>
      </c>
      <c r="G105" s="5">
        <f t="shared" si="1"/>
        <v>256</v>
      </c>
      <c r="H105" s="1">
        <v>0</v>
      </c>
      <c r="I105" s="1">
        <v>0</v>
      </c>
    </row>
    <row r="106" spans="1:9">
      <c r="A106" s="1" t="s">
        <v>2</v>
      </c>
      <c r="B106" s="12" t="s">
        <v>2</v>
      </c>
      <c r="E106" s="2" t="s">
        <v>96</v>
      </c>
      <c r="F106" s="1" t="s">
        <v>2</v>
      </c>
      <c r="G106" s="5">
        <f t="shared" si="1"/>
        <v>256</v>
      </c>
      <c r="H106" s="1">
        <v>0</v>
      </c>
      <c r="I106" s="1">
        <v>0</v>
      </c>
    </row>
    <row r="107" spans="1:9">
      <c r="A107" s="1" t="s">
        <v>2</v>
      </c>
      <c r="B107" s="12" t="s">
        <v>2</v>
      </c>
      <c r="E107" s="2" t="s">
        <v>97</v>
      </c>
      <c r="F107" s="1" t="s">
        <v>2</v>
      </c>
      <c r="G107" s="5">
        <f t="shared" si="1"/>
        <v>256</v>
      </c>
      <c r="H107" s="1">
        <v>0</v>
      </c>
      <c r="I107" s="1">
        <v>0</v>
      </c>
    </row>
    <row r="108" spans="1:9">
      <c r="A108" s="1" t="s">
        <v>2</v>
      </c>
      <c r="B108" s="12" t="s">
        <v>2</v>
      </c>
      <c r="E108" s="2" t="s">
        <v>98</v>
      </c>
      <c r="F108" s="1" t="s">
        <v>2</v>
      </c>
      <c r="G108" s="5">
        <f t="shared" si="1"/>
        <v>256</v>
      </c>
      <c r="H108" s="1">
        <v>0</v>
      </c>
      <c r="I108" s="1">
        <v>0</v>
      </c>
    </row>
    <row r="109" spans="1:9">
      <c r="A109" s="1" t="s">
        <v>2</v>
      </c>
      <c r="B109" s="12" t="s">
        <v>2</v>
      </c>
      <c r="E109" s="2" t="s">
        <v>99</v>
      </c>
      <c r="F109" s="1" t="s">
        <v>2</v>
      </c>
      <c r="G109" s="5">
        <f t="shared" si="1"/>
        <v>256</v>
      </c>
      <c r="H109" s="1">
        <v>0</v>
      </c>
      <c r="I109" s="1">
        <v>0</v>
      </c>
    </row>
    <row r="110" spans="1:9">
      <c r="A110" s="9" t="s">
        <v>2</v>
      </c>
      <c r="B110" s="12" t="s">
        <v>2</v>
      </c>
      <c r="E110" s="2" t="s">
        <v>100</v>
      </c>
      <c r="F110" s="9" t="s">
        <v>2</v>
      </c>
      <c r="G110" s="5">
        <f t="shared" si="1"/>
        <v>256</v>
      </c>
      <c r="H110" s="1">
        <v>0</v>
      </c>
      <c r="I110" s="1">
        <v>0</v>
      </c>
    </row>
    <row r="111" spans="1:9">
      <c r="A111" s="1" t="s">
        <v>2</v>
      </c>
      <c r="B111" s="12" t="s">
        <v>2</v>
      </c>
      <c r="E111" s="2" t="s">
        <v>101</v>
      </c>
      <c r="F111" s="1" t="s">
        <v>2</v>
      </c>
      <c r="G111" s="5">
        <f t="shared" si="1"/>
        <v>256</v>
      </c>
      <c r="H111" s="1">
        <v>0</v>
      </c>
      <c r="I111" s="1">
        <v>0</v>
      </c>
    </row>
    <row r="112" spans="1:9">
      <c r="A112" s="9" t="s">
        <v>198</v>
      </c>
      <c r="B112" s="12" t="s">
        <v>2</v>
      </c>
      <c r="E112" s="2" t="s">
        <v>102</v>
      </c>
      <c r="F112" s="9" t="s">
        <v>198</v>
      </c>
      <c r="G112" s="5">
        <f t="shared" si="1"/>
        <v>1</v>
      </c>
      <c r="H112" s="1">
        <v>1</v>
      </c>
      <c r="I112" s="1">
        <v>0</v>
      </c>
    </row>
    <row r="113" spans="1:9">
      <c r="A113" s="1" t="s">
        <v>197</v>
      </c>
      <c r="B113" s="12" t="s">
        <v>2</v>
      </c>
      <c r="E113" s="2" t="s">
        <v>103</v>
      </c>
      <c r="F113" s="1" t="s">
        <v>197</v>
      </c>
      <c r="G113" s="5">
        <f t="shared" si="1"/>
        <v>243</v>
      </c>
      <c r="H113" s="1">
        <v>1</v>
      </c>
      <c r="I113" s="1">
        <v>0</v>
      </c>
    </row>
    <row r="114" spans="1:9">
      <c r="A114" s="1" t="s">
        <v>2</v>
      </c>
      <c r="B114" s="12" t="s">
        <v>2</v>
      </c>
      <c r="E114" s="2" t="s">
        <v>104</v>
      </c>
      <c r="F114" s="1" t="s">
        <v>2</v>
      </c>
      <c r="G114" s="5">
        <f t="shared" si="1"/>
        <v>256</v>
      </c>
      <c r="H114" s="1">
        <v>0</v>
      </c>
      <c r="I114" s="1">
        <v>0</v>
      </c>
    </row>
    <row r="115" spans="1:9">
      <c r="A115" s="9" t="s">
        <v>198</v>
      </c>
      <c r="B115" s="9" t="s">
        <v>198</v>
      </c>
      <c r="E115" s="2" t="s">
        <v>105</v>
      </c>
      <c r="F115" s="9" t="s">
        <v>198</v>
      </c>
      <c r="G115" s="5">
        <f t="shared" si="1"/>
        <v>1</v>
      </c>
      <c r="H115" s="1">
        <v>1</v>
      </c>
      <c r="I115" s="1">
        <v>1</v>
      </c>
    </row>
    <row r="116" spans="1:9">
      <c r="A116" s="9" t="s">
        <v>197</v>
      </c>
      <c r="B116" s="9" t="s">
        <v>197</v>
      </c>
      <c r="E116" s="2" t="s">
        <v>106</v>
      </c>
      <c r="F116" s="9" t="s">
        <v>197</v>
      </c>
      <c r="G116" s="5">
        <f t="shared" si="1"/>
        <v>243</v>
      </c>
      <c r="H116" s="1">
        <v>1</v>
      </c>
      <c r="I116" s="1">
        <v>1</v>
      </c>
    </row>
    <row r="117" spans="1:9">
      <c r="A117" s="1" t="s">
        <v>2</v>
      </c>
      <c r="B117" s="1" t="s">
        <v>2</v>
      </c>
      <c r="E117" s="2" t="s">
        <v>107</v>
      </c>
      <c r="F117" s="1" t="s">
        <v>2</v>
      </c>
      <c r="G117" s="5">
        <f t="shared" si="1"/>
        <v>256</v>
      </c>
      <c r="H117" s="1">
        <v>0</v>
      </c>
      <c r="I117" s="1">
        <v>0</v>
      </c>
    </row>
    <row r="118" spans="1:9">
      <c r="A118" s="1" t="s">
        <v>2</v>
      </c>
      <c r="B118" s="9" t="s">
        <v>198</v>
      </c>
      <c r="E118" s="2" t="s">
        <v>108</v>
      </c>
      <c r="F118" s="1" t="s">
        <v>2</v>
      </c>
      <c r="G118" s="5">
        <f t="shared" si="1"/>
        <v>256</v>
      </c>
      <c r="H118" s="1">
        <v>0</v>
      </c>
      <c r="I118" s="1">
        <v>1</v>
      </c>
    </row>
    <row r="119" spans="1:9">
      <c r="A119" s="9" t="s">
        <v>2</v>
      </c>
      <c r="B119" s="9" t="s">
        <v>197</v>
      </c>
      <c r="E119" s="2" t="s">
        <v>109</v>
      </c>
      <c r="F119" s="9" t="s">
        <v>2</v>
      </c>
      <c r="G119" s="5">
        <f t="shared" si="1"/>
        <v>256</v>
      </c>
      <c r="H119" s="1">
        <v>0</v>
      </c>
      <c r="I119" s="1">
        <v>1</v>
      </c>
    </row>
    <row r="120" spans="1:9">
      <c r="A120" s="11" t="s">
        <v>2</v>
      </c>
      <c r="B120" s="10" t="s">
        <v>2</v>
      </c>
      <c r="E120" s="2" t="s">
        <v>110</v>
      </c>
      <c r="F120" s="11" t="s">
        <v>2</v>
      </c>
      <c r="G120" s="5">
        <f t="shared" si="1"/>
        <v>256</v>
      </c>
      <c r="H120" s="1">
        <v>0</v>
      </c>
      <c r="I120" s="1">
        <v>0</v>
      </c>
    </row>
    <row r="121" spans="1:9">
      <c r="A121" s="1" t="s">
        <v>2</v>
      </c>
      <c r="B121" s="9" t="s">
        <v>198</v>
      </c>
      <c r="E121" s="2" t="s">
        <v>111</v>
      </c>
      <c r="F121" s="1" t="s">
        <v>2</v>
      </c>
      <c r="G121" s="5">
        <f t="shared" si="1"/>
        <v>256</v>
      </c>
      <c r="H121" s="1">
        <v>0</v>
      </c>
      <c r="I121" s="1">
        <v>1</v>
      </c>
    </row>
    <row r="122" spans="1:9">
      <c r="A122" s="1" t="s">
        <v>2</v>
      </c>
      <c r="B122" s="9" t="s">
        <v>197</v>
      </c>
      <c r="E122" s="2" t="s">
        <v>112</v>
      </c>
      <c r="F122" s="1" t="s">
        <v>2</v>
      </c>
      <c r="G122" s="5">
        <f t="shared" si="1"/>
        <v>256</v>
      </c>
      <c r="H122" s="1">
        <v>0</v>
      </c>
      <c r="I122" s="1">
        <v>1</v>
      </c>
    </row>
    <row r="123" spans="1:9">
      <c r="A123" s="1" t="s">
        <v>2</v>
      </c>
      <c r="B123" s="1" t="s">
        <v>2</v>
      </c>
      <c r="E123" s="2" t="s">
        <v>113</v>
      </c>
      <c r="F123" s="1" t="s">
        <v>2</v>
      </c>
      <c r="G123" s="5">
        <f t="shared" si="1"/>
        <v>256</v>
      </c>
      <c r="H123" s="1">
        <v>0</v>
      </c>
      <c r="I123" s="1">
        <v>0</v>
      </c>
    </row>
    <row r="124" spans="1:9">
      <c r="A124" s="9" t="s">
        <v>198</v>
      </c>
      <c r="B124" s="1" t="s">
        <v>2</v>
      </c>
      <c r="E124" s="2" t="s">
        <v>114</v>
      </c>
      <c r="F124" s="9" t="s">
        <v>198</v>
      </c>
      <c r="G124" s="5">
        <f t="shared" si="1"/>
        <v>1</v>
      </c>
      <c r="H124" s="1">
        <v>1</v>
      </c>
      <c r="I124" s="1">
        <v>0</v>
      </c>
    </row>
    <row r="125" spans="1:9">
      <c r="A125" s="1" t="s">
        <v>197</v>
      </c>
      <c r="B125" s="1" t="s">
        <v>2</v>
      </c>
      <c r="E125" s="2" t="s">
        <v>115</v>
      </c>
      <c r="F125" s="1" t="s">
        <v>197</v>
      </c>
      <c r="G125" s="5">
        <f t="shared" si="1"/>
        <v>243</v>
      </c>
      <c r="H125" s="1">
        <v>1</v>
      </c>
      <c r="I125" s="1">
        <v>0</v>
      </c>
    </row>
    <row r="126" spans="1:9">
      <c r="A126" s="1" t="s">
        <v>2</v>
      </c>
      <c r="B126" s="1" t="s">
        <v>2</v>
      </c>
      <c r="E126" s="2" t="s">
        <v>116</v>
      </c>
      <c r="F126" s="1" t="s">
        <v>2</v>
      </c>
      <c r="G126" s="5">
        <f t="shared" si="1"/>
        <v>256</v>
      </c>
      <c r="H126" s="1">
        <v>0</v>
      </c>
      <c r="I126" s="1">
        <v>0</v>
      </c>
    </row>
    <row r="127" spans="1:9">
      <c r="A127" s="1" t="s">
        <v>2</v>
      </c>
      <c r="B127" s="1" t="s">
        <v>2</v>
      </c>
      <c r="E127" s="2" t="s">
        <v>117</v>
      </c>
      <c r="F127" s="1" t="s">
        <v>2</v>
      </c>
      <c r="G127" s="5">
        <f t="shared" si="1"/>
        <v>256</v>
      </c>
      <c r="H127" s="1">
        <v>0</v>
      </c>
      <c r="I127" s="1">
        <v>0</v>
      </c>
    </row>
    <row r="128" spans="1:9">
      <c r="A128" s="1" t="s">
        <v>2</v>
      </c>
      <c r="B128" s="1" t="s">
        <v>2</v>
      </c>
      <c r="E128" s="2" t="s">
        <v>118</v>
      </c>
      <c r="F128" s="1" t="s">
        <v>2</v>
      </c>
      <c r="G128" s="5">
        <f t="shared" si="1"/>
        <v>256</v>
      </c>
      <c r="H128" s="1">
        <v>0</v>
      </c>
      <c r="I128" s="1">
        <v>0</v>
      </c>
    </row>
    <row r="129" spans="1:9">
      <c r="A129" s="1" t="s">
        <v>2</v>
      </c>
      <c r="B129" s="1" t="s">
        <v>2</v>
      </c>
      <c r="E129" s="2" t="s">
        <v>119</v>
      </c>
      <c r="F129" s="1" t="s">
        <v>2</v>
      </c>
      <c r="G129" s="5">
        <f t="shared" si="1"/>
        <v>256</v>
      </c>
      <c r="H129" s="1">
        <v>0</v>
      </c>
      <c r="I129" s="1">
        <v>0</v>
      </c>
    </row>
    <row r="130" spans="1:9">
      <c r="A130" s="1" t="s">
        <v>2</v>
      </c>
      <c r="B130" s="1" t="s">
        <v>2</v>
      </c>
      <c r="E130" s="2" t="s">
        <v>120</v>
      </c>
      <c r="F130" s="1" t="s">
        <v>2</v>
      </c>
      <c r="G130" s="5">
        <f t="shared" si="1"/>
        <v>256</v>
      </c>
      <c r="H130" s="1">
        <v>0</v>
      </c>
      <c r="I130" s="1">
        <v>0</v>
      </c>
    </row>
    <row r="131" spans="1:9">
      <c r="A131" s="1" t="s">
        <v>2</v>
      </c>
      <c r="B131" s="1" t="s">
        <v>2</v>
      </c>
      <c r="E131" s="2" t="s">
        <v>121</v>
      </c>
      <c r="F131" s="1" t="s">
        <v>2</v>
      </c>
      <c r="G131" s="5">
        <f t="shared" si="1"/>
        <v>256</v>
      </c>
      <c r="H131" s="1">
        <v>0</v>
      </c>
      <c r="I131" s="1">
        <v>0</v>
      </c>
    </row>
    <row r="132" spans="1:9">
      <c r="A132" s="1" t="s">
        <v>2</v>
      </c>
      <c r="B132" s="1" t="s">
        <v>2</v>
      </c>
      <c r="E132" s="2" t="s">
        <v>122</v>
      </c>
      <c r="F132" s="1" t="s">
        <v>2</v>
      </c>
      <c r="G132" s="5">
        <f t="shared" si="1"/>
        <v>256</v>
      </c>
      <c r="H132" s="1">
        <v>0</v>
      </c>
      <c r="I132" s="1">
        <v>0</v>
      </c>
    </row>
    <row r="133" spans="1:9">
      <c r="A133" s="9" t="s">
        <v>198</v>
      </c>
      <c r="B133" s="1" t="s">
        <v>2</v>
      </c>
      <c r="E133" s="2" t="s">
        <v>123</v>
      </c>
      <c r="F133" s="9" t="s">
        <v>198</v>
      </c>
      <c r="G133" s="5">
        <f t="shared" si="1"/>
        <v>1</v>
      </c>
      <c r="H133" s="1">
        <v>1</v>
      </c>
      <c r="I133" s="1">
        <v>0</v>
      </c>
    </row>
    <row r="134" spans="1:9">
      <c r="A134" s="1" t="s">
        <v>197</v>
      </c>
      <c r="B134" s="1" t="s">
        <v>2</v>
      </c>
      <c r="E134" s="2" t="s">
        <v>124</v>
      </c>
      <c r="F134" s="1" t="s">
        <v>197</v>
      </c>
      <c r="G134" s="5">
        <f t="shared" si="1"/>
        <v>243</v>
      </c>
      <c r="H134" s="1">
        <v>1</v>
      </c>
      <c r="I134" s="1">
        <v>0</v>
      </c>
    </row>
    <row r="135" spans="1:9">
      <c r="A135" s="1" t="s">
        <v>2</v>
      </c>
      <c r="B135" s="1" t="s">
        <v>2</v>
      </c>
      <c r="E135" s="2" t="s">
        <v>125</v>
      </c>
      <c r="F135" s="1" t="s">
        <v>2</v>
      </c>
      <c r="G135" s="5">
        <f t="shared" si="1"/>
        <v>256</v>
      </c>
      <c r="H135" s="1">
        <v>0</v>
      </c>
      <c r="I135" s="1">
        <v>0</v>
      </c>
    </row>
    <row r="136" spans="1:9">
      <c r="A136" s="9" t="s">
        <v>198</v>
      </c>
      <c r="B136" s="1" t="s">
        <v>2</v>
      </c>
      <c r="E136" s="2" t="s">
        <v>126</v>
      </c>
      <c r="F136" s="9" t="s">
        <v>198</v>
      </c>
      <c r="G136" s="5">
        <f t="shared" si="1"/>
        <v>1</v>
      </c>
      <c r="H136" s="1">
        <v>1</v>
      </c>
      <c r="I136" s="1">
        <v>0</v>
      </c>
    </row>
    <row r="137" spans="1:9">
      <c r="A137" s="1" t="s">
        <v>197</v>
      </c>
      <c r="B137" s="1" t="s">
        <v>2</v>
      </c>
      <c r="E137" s="2" t="s">
        <v>127</v>
      </c>
      <c r="F137" s="1" t="s">
        <v>197</v>
      </c>
      <c r="G137" s="5">
        <f t="shared" si="1"/>
        <v>243</v>
      </c>
      <c r="H137" s="1">
        <v>1</v>
      </c>
      <c r="I137" s="1">
        <v>0</v>
      </c>
    </row>
    <row r="138" spans="1:9">
      <c r="A138" s="1" t="s">
        <v>2</v>
      </c>
      <c r="B138" s="1" t="s">
        <v>2</v>
      </c>
      <c r="E138" s="2" t="s">
        <v>128</v>
      </c>
      <c r="F138" s="1" t="s">
        <v>2</v>
      </c>
      <c r="G138" s="5">
        <f t="shared" si="1"/>
        <v>256</v>
      </c>
      <c r="H138" s="1">
        <v>0</v>
      </c>
      <c r="I138" s="1">
        <v>0</v>
      </c>
    </row>
    <row r="139" spans="1:9">
      <c r="A139" s="9" t="s">
        <v>198</v>
      </c>
      <c r="B139" s="9" t="s">
        <v>198</v>
      </c>
      <c r="E139" s="2" t="s">
        <v>129</v>
      </c>
      <c r="F139" s="9" t="s">
        <v>198</v>
      </c>
      <c r="G139" s="5">
        <f t="shared" si="1"/>
        <v>1</v>
      </c>
      <c r="H139" s="1">
        <v>1</v>
      </c>
      <c r="I139" s="1">
        <v>1</v>
      </c>
    </row>
    <row r="140" spans="1:9">
      <c r="A140" s="1" t="s">
        <v>197</v>
      </c>
      <c r="B140" s="1" t="s">
        <v>197</v>
      </c>
      <c r="E140" s="2" t="s">
        <v>130</v>
      </c>
      <c r="F140" s="1" t="s">
        <v>197</v>
      </c>
      <c r="G140" s="5">
        <f t="shared" si="1"/>
        <v>243</v>
      </c>
      <c r="H140" s="1">
        <v>1</v>
      </c>
      <c r="I140" s="1">
        <v>1</v>
      </c>
    </row>
    <row r="141" spans="1:9">
      <c r="A141" s="1" t="s">
        <v>2</v>
      </c>
      <c r="B141" s="1" t="s">
        <v>2</v>
      </c>
      <c r="E141" s="2" t="s">
        <v>131</v>
      </c>
      <c r="F141" s="1" t="s">
        <v>2</v>
      </c>
      <c r="G141" s="5">
        <f t="shared" si="1"/>
        <v>256</v>
      </c>
      <c r="H141" s="1">
        <v>0</v>
      </c>
      <c r="I141" s="1">
        <v>0</v>
      </c>
    </row>
    <row r="142" spans="1:9">
      <c r="A142" s="1" t="s">
        <v>2</v>
      </c>
      <c r="B142" s="9" t="s">
        <v>198</v>
      </c>
      <c r="E142" s="2" t="s">
        <v>132</v>
      </c>
      <c r="F142" s="1" t="s">
        <v>2</v>
      </c>
      <c r="G142" s="5">
        <f t="shared" ref="G142:G204" si="2">HEX2DEC($F142)+1</f>
        <v>256</v>
      </c>
      <c r="H142" s="1">
        <v>0</v>
      </c>
      <c r="I142" s="1">
        <v>1</v>
      </c>
    </row>
    <row r="143" spans="1:9">
      <c r="A143" s="1" t="s">
        <v>2</v>
      </c>
      <c r="B143" s="1" t="s">
        <v>197</v>
      </c>
      <c r="E143" s="2" t="s">
        <v>133</v>
      </c>
      <c r="F143" s="1" t="s">
        <v>2</v>
      </c>
      <c r="G143" s="5">
        <f t="shared" si="2"/>
        <v>256</v>
      </c>
      <c r="H143" s="1">
        <v>0</v>
      </c>
      <c r="I143" s="1">
        <v>1</v>
      </c>
    </row>
    <row r="144" spans="1:9">
      <c r="A144" s="1" t="s">
        <v>2</v>
      </c>
      <c r="B144" s="1" t="s">
        <v>2</v>
      </c>
      <c r="E144" s="2" t="s">
        <v>134</v>
      </c>
      <c r="F144" s="1" t="s">
        <v>2</v>
      </c>
      <c r="G144" s="5">
        <f t="shared" si="2"/>
        <v>256</v>
      </c>
      <c r="H144" s="1">
        <v>0</v>
      </c>
      <c r="I144" s="1">
        <v>0</v>
      </c>
    </row>
    <row r="145" spans="1:9">
      <c r="A145" s="9" t="s">
        <v>198</v>
      </c>
      <c r="B145" s="9" t="s">
        <v>198</v>
      </c>
      <c r="E145" s="2" t="s">
        <v>135</v>
      </c>
      <c r="F145" s="9" t="s">
        <v>198</v>
      </c>
      <c r="G145" s="5">
        <f t="shared" si="2"/>
        <v>1</v>
      </c>
      <c r="H145" s="1">
        <v>1</v>
      </c>
      <c r="I145" s="1">
        <v>1</v>
      </c>
    </row>
    <row r="146" spans="1:9">
      <c r="A146" s="1" t="s">
        <v>197</v>
      </c>
      <c r="B146" s="1" t="s">
        <v>197</v>
      </c>
      <c r="E146" s="2" t="s">
        <v>136</v>
      </c>
      <c r="F146" s="1" t="s">
        <v>197</v>
      </c>
      <c r="G146" s="5">
        <f t="shared" si="2"/>
        <v>243</v>
      </c>
      <c r="H146" s="1">
        <v>1</v>
      </c>
      <c r="I146" s="1">
        <v>1</v>
      </c>
    </row>
    <row r="147" spans="1:9">
      <c r="A147" s="10" t="s">
        <v>2</v>
      </c>
      <c r="B147" s="10" t="s">
        <v>2</v>
      </c>
      <c r="E147" s="2" t="s">
        <v>137</v>
      </c>
      <c r="F147" s="10" t="s">
        <v>2</v>
      </c>
      <c r="G147" s="5">
        <f t="shared" si="2"/>
        <v>256</v>
      </c>
      <c r="H147" s="1">
        <v>0</v>
      </c>
      <c r="I147" s="1">
        <v>0</v>
      </c>
    </row>
    <row r="148" spans="1:9">
      <c r="A148" s="9" t="s">
        <v>198</v>
      </c>
      <c r="B148" s="1" t="s">
        <v>2</v>
      </c>
      <c r="E148" s="2" t="s">
        <v>138</v>
      </c>
      <c r="F148" s="9" t="s">
        <v>198</v>
      </c>
      <c r="G148" s="5">
        <f t="shared" si="2"/>
        <v>1</v>
      </c>
      <c r="H148" s="1">
        <v>1</v>
      </c>
      <c r="I148" s="1">
        <v>0</v>
      </c>
    </row>
    <row r="149" spans="1:9">
      <c r="A149" s="9" t="s">
        <v>198</v>
      </c>
      <c r="B149" s="1" t="s">
        <v>2</v>
      </c>
      <c r="E149" s="2" t="s">
        <v>139</v>
      </c>
      <c r="F149" s="9" t="s">
        <v>198</v>
      </c>
      <c r="G149" s="5">
        <f t="shared" si="2"/>
        <v>1</v>
      </c>
      <c r="H149" s="1">
        <v>1</v>
      </c>
      <c r="I149" s="1">
        <v>0</v>
      </c>
    </row>
    <row r="150" spans="1:9">
      <c r="A150" s="9" t="s">
        <v>198</v>
      </c>
      <c r="B150" s="1" t="s">
        <v>2</v>
      </c>
      <c r="E150" s="2" t="s">
        <v>140</v>
      </c>
      <c r="F150" s="9" t="s">
        <v>198</v>
      </c>
      <c r="G150" s="5">
        <f t="shared" si="2"/>
        <v>1</v>
      </c>
      <c r="H150" s="1">
        <v>1</v>
      </c>
      <c r="I150" s="1">
        <v>0</v>
      </c>
    </row>
    <row r="151" spans="1:9">
      <c r="A151" s="1">
        <v>27</v>
      </c>
      <c r="B151" s="1" t="s">
        <v>2</v>
      </c>
      <c r="E151" s="2" t="s">
        <v>141</v>
      </c>
      <c r="F151" s="1">
        <v>27</v>
      </c>
      <c r="G151" s="5">
        <f t="shared" si="2"/>
        <v>40</v>
      </c>
      <c r="H151" s="1">
        <v>1</v>
      </c>
      <c r="I151" s="1">
        <v>0</v>
      </c>
    </row>
    <row r="152" spans="1:9">
      <c r="A152" s="1" t="s">
        <v>196</v>
      </c>
      <c r="B152" s="1" t="s">
        <v>2</v>
      </c>
      <c r="E152" s="2" t="s">
        <v>142</v>
      </c>
      <c r="F152" s="1" t="s">
        <v>196</v>
      </c>
      <c r="G152" s="5">
        <f t="shared" si="2"/>
        <v>128</v>
      </c>
      <c r="H152" s="1">
        <v>1</v>
      </c>
      <c r="I152" s="1">
        <v>0</v>
      </c>
    </row>
    <row r="153" spans="1:9">
      <c r="A153" s="1" t="s">
        <v>2</v>
      </c>
      <c r="B153" s="1" t="s">
        <v>2</v>
      </c>
      <c r="E153" s="2" t="s">
        <v>143</v>
      </c>
      <c r="F153" s="1" t="s">
        <v>2</v>
      </c>
      <c r="G153" s="5">
        <f t="shared" si="2"/>
        <v>256</v>
      </c>
      <c r="H153" s="1">
        <v>0</v>
      </c>
      <c r="I153" s="1">
        <v>0</v>
      </c>
    </row>
    <row r="154" spans="1:9">
      <c r="A154" s="1">
        <v>27</v>
      </c>
      <c r="B154" s="1" t="s">
        <v>2</v>
      </c>
      <c r="E154" s="2" t="s">
        <v>144</v>
      </c>
      <c r="F154" s="1">
        <v>27</v>
      </c>
      <c r="G154" s="5">
        <f t="shared" si="2"/>
        <v>40</v>
      </c>
      <c r="H154" s="1">
        <v>1</v>
      </c>
      <c r="I154" s="1">
        <v>0</v>
      </c>
    </row>
    <row r="155" spans="1:9">
      <c r="A155" s="1" t="s">
        <v>196</v>
      </c>
      <c r="B155" s="1" t="s">
        <v>2</v>
      </c>
      <c r="E155" s="2" t="s">
        <v>145</v>
      </c>
      <c r="F155" s="1" t="s">
        <v>196</v>
      </c>
      <c r="G155" s="5">
        <f t="shared" si="2"/>
        <v>128</v>
      </c>
      <c r="H155" s="1">
        <v>1</v>
      </c>
      <c r="I155" s="1">
        <v>0</v>
      </c>
    </row>
    <row r="156" spans="1:9">
      <c r="A156" s="1" t="s">
        <v>2</v>
      </c>
      <c r="B156" s="1" t="s">
        <v>2</v>
      </c>
      <c r="E156" s="2" t="s">
        <v>146</v>
      </c>
      <c r="F156" s="1" t="s">
        <v>2</v>
      </c>
      <c r="G156" s="5">
        <f t="shared" si="2"/>
        <v>256</v>
      </c>
      <c r="H156" s="1">
        <v>0</v>
      </c>
      <c r="I156" s="1">
        <v>0</v>
      </c>
    </row>
    <row r="157" spans="1:9">
      <c r="A157" s="1" t="s">
        <v>2</v>
      </c>
      <c r="B157" s="1" t="s">
        <v>2</v>
      </c>
      <c r="E157" s="2" t="s">
        <v>147</v>
      </c>
      <c r="F157" s="1" t="s">
        <v>2</v>
      </c>
      <c r="G157" s="5">
        <f t="shared" si="2"/>
        <v>256</v>
      </c>
      <c r="H157" s="1">
        <v>0</v>
      </c>
      <c r="I157" s="1">
        <v>0</v>
      </c>
    </row>
    <row r="158" spans="1:9">
      <c r="A158" s="1" t="s">
        <v>2</v>
      </c>
      <c r="B158" s="1" t="s">
        <v>2</v>
      </c>
      <c r="E158" s="2" t="s">
        <v>148</v>
      </c>
      <c r="F158" s="1" t="s">
        <v>2</v>
      </c>
      <c r="G158" s="5">
        <f t="shared" si="2"/>
        <v>256</v>
      </c>
      <c r="H158" s="1">
        <v>0</v>
      </c>
      <c r="I158" s="1">
        <v>0</v>
      </c>
    </row>
    <row r="159" spans="1:9">
      <c r="A159" s="1" t="s">
        <v>2</v>
      </c>
      <c r="B159" s="1" t="s">
        <v>2</v>
      </c>
      <c r="E159" s="2" t="s">
        <v>149</v>
      </c>
      <c r="F159" s="1" t="s">
        <v>2</v>
      </c>
      <c r="G159" s="5">
        <f t="shared" si="2"/>
        <v>256</v>
      </c>
      <c r="H159" s="1">
        <v>0</v>
      </c>
      <c r="I159" s="1">
        <v>0</v>
      </c>
    </row>
    <row r="160" spans="1:9">
      <c r="A160" s="1" t="s">
        <v>2</v>
      </c>
      <c r="B160" s="1" t="s">
        <v>2</v>
      </c>
      <c r="E160" s="2" t="s">
        <v>150</v>
      </c>
      <c r="F160" s="1" t="s">
        <v>2</v>
      </c>
      <c r="G160" s="5">
        <f t="shared" si="2"/>
        <v>256</v>
      </c>
      <c r="H160" s="1">
        <v>0</v>
      </c>
      <c r="I160" s="1">
        <v>0</v>
      </c>
    </row>
    <row r="161" spans="1:9">
      <c r="A161" s="1" t="s">
        <v>2</v>
      </c>
      <c r="B161" s="1" t="s">
        <v>2</v>
      </c>
      <c r="E161" s="2" t="s">
        <v>151</v>
      </c>
      <c r="F161" s="1" t="s">
        <v>2</v>
      </c>
      <c r="G161" s="5">
        <f t="shared" si="2"/>
        <v>256</v>
      </c>
      <c r="H161" s="1">
        <v>0</v>
      </c>
      <c r="I161" s="1">
        <v>0</v>
      </c>
    </row>
    <row r="162" spans="1:9">
      <c r="A162" s="1" t="s">
        <v>2</v>
      </c>
      <c r="B162" s="1" t="s">
        <v>2</v>
      </c>
      <c r="E162" s="2" t="s">
        <v>152</v>
      </c>
      <c r="F162" s="1" t="s">
        <v>2</v>
      </c>
      <c r="G162" s="5">
        <f t="shared" si="2"/>
        <v>256</v>
      </c>
      <c r="H162" s="1">
        <v>0</v>
      </c>
      <c r="I162" s="1">
        <v>0</v>
      </c>
    </row>
    <row r="163" spans="1:9">
      <c r="A163" s="1" t="s">
        <v>2</v>
      </c>
      <c r="B163" s="1" t="s">
        <v>2</v>
      </c>
      <c r="E163" s="2" t="s">
        <v>153</v>
      </c>
      <c r="F163" s="1" t="s">
        <v>2</v>
      </c>
      <c r="G163" s="5">
        <f t="shared" si="2"/>
        <v>256</v>
      </c>
      <c r="H163" s="1">
        <v>0</v>
      </c>
      <c r="I163" s="1">
        <v>0</v>
      </c>
    </row>
    <row r="164" spans="1:9">
      <c r="A164" s="1" t="s">
        <v>2</v>
      </c>
      <c r="B164" s="1" t="s">
        <v>2</v>
      </c>
      <c r="E164" s="2" t="s">
        <v>154</v>
      </c>
      <c r="F164" s="1" t="s">
        <v>2</v>
      </c>
      <c r="G164" s="5">
        <f t="shared" si="2"/>
        <v>256</v>
      </c>
      <c r="H164" s="1">
        <v>0</v>
      </c>
      <c r="I164" s="1">
        <v>0</v>
      </c>
    </row>
    <row r="165" spans="1:9">
      <c r="A165" s="1" t="s">
        <v>2</v>
      </c>
      <c r="B165" s="1" t="s">
        <v>2</v>
      </c>
      <c r="E165" s="2" t="s">
        <v>155</v>
      </c>
      <c r="F165" s="1" t="s">
        <v>2</v>
      </c>
      <c r="G165" s="5">
        <f t="shared" si="2"/>
        <v>256</v>
      </c>
      <c r="H165" s="1">
        <v>0</v>
      </c>
      <c r="I165" s="1">
        <v>0</v>
      </c>
    </row>
    <row r="166" spans="1:9">
      <c r="A166" s="1" t="s">
        <v>2</v>
      </c>
      <c r="B166" s="9" t="s">
        <v>198</v>
      </c>
      <c r="E166" s="2" t="s">
        <v>156</v>
      </c>
      <c r="F166" s="1" t="s">
        <v>2</v>
      </c>
      <c r="G166" s="5">
        <f t="shared" si="2"/>
        <v>256</v>
      </c>
      <c r="H166" s="1">
        <v>0</v>
      </c>
      <c r="I166" s="1">
        <v>1</v>
      </c>
    </row>
    <row r="167" spans="1:9">
      <c r="A167" s="1" t="s">
        <v>2</v>
      </c>
      <c r="B167" s="1" t="s">
        <v>197</v>
      </c>
      <c r="E167" s="2" t="s">
        <v>157</v>
      </c>
      <c r="F167" s="1" t="s">
        <v>2</v>
      </c>
      <c r="G167" s="5">
        <f t="shared" si="2"/>
        <v>256</v>
      </c>
      <c r="H167" s="1">
        <v>0</v>
      </c>
      <c r="I167" s="1">
        <v>1</v>
      </c>
    </row>
    <row r="168" spans="1:9">
      <c r="A168" s="1" t="s">
        <v>2</v>
      </c>
      <c r="B168" s="1" t="s">
        <v>2</v>
      </c>
      <c r="E168" s="2" t="s">
        <v>158</v>
      </c>
      <c r="F168" s="1" t="s">
        <v>2</v>
      </c>
      <c r="G168" s="5">
        <f t="shared" si="2"/>
        <v>256</v>
      </c>
      <c r="H168" s="1">
        <v>0</v>
      </c>
      <c r="I168" s="1">
        <v>0</v>
      </c>
    </row>
    <row r="169" spans="1:9">
      <c r="A169" s="1">
        <v>27</v>
      </c>
      <c r="B169" s="1" t="s">
        <v>2</v>
      </c>
      <c r="E169" s="2" t="s">
        <v>159</v>
      </c>
      <c r="F169" s="1">
        <v>27</v>
      </c>
      <c r="G169" s="5">
        <f t="shared" si="2"/>
        <v>40</v>
      </c>
      <c r="H169" s="1">
        <v>1</v>
      </c>
      <c r="I169" s="1">
        <v>0</v>
      </c>
    </row>
    <row r="170" spans="1:9">
      <c r="A170" s="9" t="s">
        <v>196</v>
      </c>
      <c r="B170" s="1" t="s">
        <v>2</v>
      </c>
      <c r="E170" s="2" t="s">
        <v>160</v>
      </c>
      <c r="F170" s="9" t="s">
        <v>196</v>
      </c>
      <c r="G170" s="5">
        <f t="shared" si="2"/>
        <v>128</v>
      </c>
      <c r="H170" s="1">
        <v>1</v>
      </c>
      <c r="I170" s="1">
        <v>0</v>
      </c>
    </row>
    <row r="171" spans="1:9">
      <c r="A171" s="1" t="s">
        <v>2</v>
      </c>
      <c r="B171" s="1" t="s">
        <v>2</v>
      </c>
      <c r="E171" s="2" t="s">
        <v>161</v>
      </c>
      <c r="F171" s="1" t="s">
        <v>2</v>
      </c>
      <c r="G171" s="5">
        <f t="shared" si="2"/>
        <v>256</v>
      </c>
      <c r="H171" s="1">
        <v>0</v>
      </c>
      <c r="I171" s="1">
        <v>0</v>
      </c>
    </row>
    <row r="172" spans="1:9">
      <c r="A172" s="9" t="s">
        <v>198</v>
      </c>
      <c r="B172" s="1" t="s">
        <v>2</v>
      </c>
      <c r="E172" s="2" t="s">
        <v>162</v>
      </c>
      <c r="F172" s="9" t="s">
        <v>198</v>
      </c>
      <c r="G172" s="5">
        <f t="shared" si="2"/>
        <v>1</v>
      </c>
      <c r="H172" s="1">
        <v>1</v>
      </c>
      <c r="I172" s="1">
        <v>0</v>
      </c>
    </row>
    <row r="173" spans="1:9">
      <c r="A173" s="1" t="s">
        <v>197</v>
      </c>
      <c r="B173" s="1" t="s">
        <v>2</v>
      </c>
      <c r="E173" s="2" t="s">
        <v>163</v>
      </c>
      <c r="F173" s="1" t="s">
        <v>197</v>
      </c>
      <c r="G173" s="5">
        <f t="shared" si="2"/>
        <v>243</v>
      </c>
      <c r="H173" s="1">
        <v>1</v>
      </c>
      <c r="I173" s="1">
        <v>0</v>
      </c>
    </row>
    <row r="174" spans="1:9">
      <c r="A174" s="10" t="s">
        <v>2</v>
      </c>
      <c r="B174" s="10" t="s">
        <v>2</v>
      </c>
      <c r="E174" s="2" t="s">
        <v>164</v>
      </c>
      <c r="F174" s="10" t="s">
        <v>2</v>
      </c>
      <c r="G174" s="5">
        <f t="shared" si="2"/>
        <v>256</v>
      </c>
      <c r="H174" s="1">
        <v>0</v>
      </c>
      <c r="I174" s="1">
        <v>0</v>
      </c>
    </row>
    <row r="175" spans="1:9">
      <c r="A175" s="9" t="s">
        <v>2</v>
      </c>
      <c r="B175" s="1" t="s">
        <v>2</v>
      </c>
      <c r="E175" s="2" t="s">
        <v>165</v>
      </c>
      <c r="F175" s="9" t="s">
        <v>2</v>
      </c>
      <c r="G175" s="5">
        <f t="shared" si="2"/>
        <v>256</v>
      </c>
      <c r="H175" s="1">
        <v>0</v>
      </c>
      <c r="I175" s="1">
        <v>0</v>
      </c>
    </row>
    <row r="176" spans="1:9">
      <c r="A176" s="9" t="s">
        <v>2</v>
      </c>
      <c r="B176" s="1" t="s">
        <v>2</v>
      </c>
      <c r="E176" s="2" t="s">
        <v>166</v>
      </c>
      <c r="F176" s="9" t="s">
        <v>2</v>
      </c>
      <c r="G176" s="5">
        <f t="shared" si="2"/>
        <v>256</v>
      </c>
      <c r="H176" s="1">
        <v>0</v>
      </c>
      <c r="I176" s="1">
        <v>0</v>
      </c>
    </row>
    <row r="177" spans="1:9">
      <c r="A177" s="9" t="s">
        <v>2</v>
      </c>
      <c r="B177" s="1" t="s">
        <v>2</v>
      </c>
      <c r="E177" s="2" t="s">
        <v>167</v>
      </c>
      <c r="F177" s="9" t="s">
        <v>2</v>
      </c>
      <c r="G177" s="5">
        <f t="shared" si="2"/>
        <v>256</v>
      </c>
      <c r="H177" s="1">
        <v>0</v>
      </c>
      <c r="I177" s="1">
        <v>0</v>
      </c>
    </row>
    <row r="178" spans="1:9">
      <c r="A178" s="9" t="s">
        <v>2</v>
      </c>
      <c r="B178" s="1" t="s">
        <v>2</v>
      </c>
      <c r="E178" s="2" t="s">
        <v>168</v>
      </c>
      <c r="F178" s="9" t="s">
        <v>2</v>
      </c>
      <c r="G178" s="5">
        <f t="shared" si="2"/>
        <v>256</v>
      </c>
      <c r="H178" s="1">
        <v>0</v>
      </c>
      <c r="I178" s="1">
        <v>0</v>
      </c>
    </row>
    <row r="179" spans="1:9">
      <c r="A179" s="9" t="s">
        <v>2</v>
      </c>
      <c r="B179" s="1" t="s">
        <v>2</v>
      </c>
      <c r="E179" s="2" t="s">
        <v>169</v>
      </c>
      <c r="F179" s="9" t="s">
        <v>2</v>
      </c>
      <c r="G179" s="5">
        <f t="shared" si="2"/>
        <v>256</v>
      </c>
      <c r="H179" s="1">
        <v>0</v>
      </c>
      <c r="I179" s="1">
        <v>0</v>
      </c>
    </row>
    <row r="180" spans="1:9">
      <c r="A180" s="9" t="s">
        <v>2</v>
      </c>
      <c r="B180" s="1" t="s">
        <v>2</v>
      </c>
      <c r="E180" s="2" t="s">
        <v>170</v>
      </c>
      <c r="F180" s="9" t="s">
        <v>2</v>
      </c>
      <c r="G180" s="5">
        <f t="shared" si="2"/>
        <v>256</v>
      </c>
      <c r="H180" s="1">
        <v>0</v>
      </c>
      <c r="I180" s="1">
        <v>0</v>
      </c>
    </row>
    <row r="181" spans="1:9">
      <c r="A181" s="9" t="s">
        <v>2</v>
      </c>
      <c r="B181" s="1" t="s">
        <v>2</v>
      </c>
      <c r="E181" s="2" t="s">
        <v>171</v>
      </c>
      <c r="F181" s="9" t="s">
        <v>2</v>
      </c>
      <c r="G181" s="5">
        <f t="shared" si="2"/>
        <v>256</v>
      </c>
      <c r="H181" s="1">
        <v>0</v>
      </c>
      <c r="I181" s="1">
        <v>0</v>
      </c>
    </row>
    <row r="182" spans="1:9">
      <c r="A182" s="9" t="s">
        <v>2</v>
      </c>
      <c r="B182" s="1" t="s">
        <v>2</v>
      </c>
      <c r="E182" s="2" t="s">
        <v>172</v>
      </c>
      <c r="F182" s="9" t="s">
        <v>2</v>
      </c>
      <c r="G182" s="5">
        <f t="shared" si="2"/>
        <v>256</v>
      </c>
      <c r="H182" s="1">
        <v>0</v>
      </c>
      <c r="I182" s="1">
        <v>0</v>
      </c>
    </row>
    <row r="183" spans="1:9">
      <c r="A183" s="9" t="s">
        <v>2</v>
      </c>
      <c r="B183" s="1" t="s">
        <v>2</v>
      </c>
      <c r="E183" s="2" t="s">
        <v>173</v>
      </c>
      <c r="F183" s="9" t="s">
        <v>2</v>
      </c>
      <c r="G183" s="5">
        <f t="shared" si="2"/>
        <v>256</v>
      </c>
      <c r="H183" s="1">
        <v>0</v>
      </c>
      <c r="I183" s="1">
        <v>0</v>
      </c>
    </row>
    <row r="184" spans="1:9">
      <c r="A184" s="9" t="s">
        <v>2</v>
      </c>
      <c r="B184" s="1" t="s">
        <v>2</v>
      </c>
      <c r="E184" s="2" t="s">
        <v>174</v>
      </c>
      <c r="F184" s="9" t="s">
        <v>2</v>
      </c>
      <c r="G184" s="5">
        <f t="shared" si="2"/>
        <v>256</v>
      </c>
      <c r="H184" s="1">
        <v>0</v>
      </c>
      <c r="I184" s="1">
        <v>0</v>
      </c>
    </row>
    <row r="185" spans="1:9">
      <c r="A185" s="9" t="s">
        <v>2</v>
      </c>
      <c r="B185" s="1" t="s">
        <v>2</v>
      </c>
      <c r="E185" s="2" t="s">
        <v>175</v>
      </c>
      <c r="F185" s="9" t="s">
        <v>2</v>
      </c>
      <c r="G185" s="5">
        <f t="shared" si="2"/>
        <v>256</v>
      </c>
      <c r="H185" s="1">
        <v>0</v>
      </c>
      <c r="I185" s="1">
        <v>0</v>
      </c>
    </row>
    <row r="186" spans="1:9">
      <c r="A186" s="9" t="s">
        <v>2</v>
      </c>
      <c r="B186" s="1" t="s">
        <v>2</v>
      </c>
      <c r="E186" s="2" t="s">
        <v>176</v>
      </c>
      <c r="F186" s="9" t="s">
        <v>2</v>
      </c>
      <c r="G186" s="5">
        <f t="shared" si="2"/>
        <v>256</v>
      </c>
      <c r="H186" s="1">
        <v>0</v>
      </c>
      <c r="I186" s="1">
        <v>0</v>
      </c>
    </row>
    <row r="187" spans="1:9">
      <c r="A187" s="9" t="s">
        <v>2</v>
      </c>
      <c r="B187" s="1" t="s">
        <v>2</v>
      </c>
      <c r="E187" s="2" t="s">
        <v>177</v>
      </c>
      <c r="F187" s="9" t="s">
        <v>2</v>
      </c>
      <c r="G187" s="5">
        <f t="shared" si="2"/>
        <v>256</v>
      </c>
      <c r="H187" s="1">
        <v>0</v>
      </c>
      <c r="I187" s="1">
        <v>0</v>
      </c>
    </row>
    <row r="188" spans="1:9">
      <c r="A188" s="9" t="s">
        <v>2</v>
      </c>
      <c r="B188" s="1" t="s">
        <v>2</v>
      </c>
      <c r="E188" s="2" t="s">
        <v>178</v>
      </c>
      <c r="F188" s="9" t="s">
        <v>2</v>
      </c>
      <c r="G188" s="5">
        <f t="shared" si="2"/>
        <v>256</v>
      </c>
      <c r="H188" s="1">
        <v>0</v>
      </c>
      <c r="I188" s="1">
        <v>0</v>
      </c>
    </row>
    <row r="189" spans="1:9">
      <c r="A189" s="9" t="s">
        <v>2</v>
      </c>
      <c r="B189" s="1" t="s">
        <v>2</v>
      </c>
      <c r="E189" s="2" t="s">
        <v>179</v>
      </c>
      <c r="F189" s="9" t="s">
        <v>2</v>
      </c>
      <c r="G189" s="5">
        <f t="shared" si="2"/>
        <v>256</v>
      </c>
      <c r="H189" s="1">
        <v>0</v>
      </c>
      <c r="I189" s="1">
        <v>0</v>
      </c>
    </row>
    <row r="190" spans="1:9">
      <c r="A190" s="9" t="s">
        <v>2</v>
      </c>
      <c r="B190" s="1" t="s">
        <v>2</v>
      </c>
      <c r="E190" s="2" t="s">
        <v>180</v>
      </c>
      <c r="F190" s="9" t="s">
        <v>2</v>
      </c>
      <c r="G190" s="5">
        <f t="shared" si="2"/>
        <v>256</v>
      </c>
      <c r="H190" s="1">
        <v>0</v>
      </c>
      <c r="I190" s="1">
        <v>0</v>
      </c>
    </row>
    <row r="191" spans="1:9">
      <c r="A191" s="9" t="s">
        <v>2</v>
      </c>
      <c r="B191" s="1" t="s">
        <v>2</v>
      </c>
      <c r="E191" s="2" t="s">
        <v>181</v>
      </c>
      <c r="F191" s="9" t="s">
        <v>2</v>
      </c>
      <c r="G191" s="5">
        <f t="shared" si="2"/>
        <v>256</v>
      </c>
      <c r="H191" s="1">
        <v>0</v>
      </c>
      <c r="I191" s="1">
        <v>0</v>
      </c>
    </row>
    <row r="192" spans="1:9">
      <c r="A192" s="9" t="s">
        <v>2</v>
      </c>
      <c r="B192" s="1" t="s">
        <v>2</v>
      </c>
      <c r="E192" s="2" t="s">
        <v>182</v>
      </c>
      <c r="F192" s="9" t="s">
        <v>2</v>
      </c>
      <c r="G192" s="5">
        <f t="shared" si="2"/>
        <v>256</v>
      </c>
      <c r="H192" s="1">
        <v>0</v>
      </c>
      <c r="I192" s="1">
        <v>0</v>
      </c>
    </row>
    <row r="193" spans="1:9">
      <c r="A193" s="9" t="s">
        <v>2</v>
      </c>
      <c r="B193" s="1" t="s">
        <v>2</v>
      </c>
      <c r="E193" s="2" t="s">
        <v>183</v>
      </c>
      <c r="F193" s="9" t="s">
        <v>2</v>
      </c>
      <c r="G193" s="5">
        <f t="shared" si="2"/>
        <v>256</v>
      </c>
      <c r="H193" s="1">
        <v>0</v>
      </c>
      <c r="I193" s="1">
        <v>0</v>
      </c>
    </row>
    <row r="194" spans="1:9">
      <c r="A194" s="9" t="s">
        <v>2</v>
      </c>
      <c r="B194" s="1" t="s">
        <v>2</v>
      </c>
      <c r="E194" s="2" t="s">
        <v>184</v>
      </c>
      <c r="F194" s="9" t="s">
        <v>2</v>
      </c>
      <c r="G194" s="5">
        <f t="shared" si="2"/>
        <v>256</v>
      </c>
      <c r="H194" s="1">
        <v>0</v>
      </c>
      <c r="I194" s="1">
        <v>0</v>
      </c>
    </row>
    <row r="195" spans="1:9">
      <c r="A195" s="9" t="s">
        <v>2</v>
      </c>
      <c r="B195" s="1" t="s">
        <v>2</v>
      </c>
      <c r="E195" s="2" t="s">
        <v>185</v>
      </c>
      <c r="F195" s="9" t="s">
        <v>2</v>
      </c>
      <c r="G195" s="5">
        <f t="shared" si="2"/>
        <v>256</v>
      </c>
      <c r="H195" s="1">
        <v>0</v>
      </c>
      <c r="I195" s="1">
        <v>0</v>
      </c>
    </row>
    <row r="196" spans="1:9">
      <c r="A196" s="1">
        <v>27</v>
      </c>
      <c r="B196" s="1" t="s">
        <v>2</v>
      </c>
      <c r="E196" s="2" t="s">
        <v>186</v>
      </c>
      <c r="F196" s="1">
        <v>27</v>
      </c>
      <c r="G196" s="5">
        <f t="shared" si="2"/>
        <v>40</v>
      </c>
      <c r="H196" s="1">
        <v>1</v>
      </c>
      <c r="I196" s="1">
        <v>0</v>
      </c>
    </row>
    <row r="197" spans="1:9">
      <c r="A197" s="1" t="s">
        <v>196</v>
      </c>
      <c r="B197" s="1" t="s">
        <v>2</v>
      </c>
      <c r="E197" s="2" t="s">
        <v>187</v>
      </c>
      <c r="F197" s="1" t="s">
        <v>196</v>
      </c>
      <c r="G197" s="5">
        <f t="shared" si="2"/>
        <v>128</v>
      </c>
      <c r="H197" s="1">
        <v>1</v>
      </c>
      <c r="I197" s="1">
        <v>0</v>
      </c>
    </row>
    <row r="198" spans="1:9">
      <c r="A198" s="1" t="s">
        <v>2</v>
      </c>
      <c r="B198" s="1" t="s">
        <v>2</v>
      </c>
      <c r="E198" s="2" t="s">
        <v>188</v>
      </c>
      <c r="F198" s="1" t="s">
        <v>2</v>
      </c>
      <c r="G198" s="5">
        <f t="shared" si="2"/>
        <v>256</v>
      </c>
      <c r="H198" s="1">
        <v>0</v>
      </c>
      <c r="I198" s="1">
        <v>0</v>
      </c>
    </row>
    <row r="199" spans="1:9">
      <c r="A199" s="1" t="s">
        <v>2</v>
      </c>
      <c r="B199" s="1" t="s">
        <v>2</v>
      </c>
      <c r="E199" s="2" t="s">
        <v>189</v>
      </c>
      <c r="F199" s="1" t="s">
        <v>2</v>
      </c>
      <c r="G199" s="5">
        <f t="shared" si="2"/>
        <v>256</v>
      </c>
      <c r="H199" s="1">
        <v>0</v>
      </c>
      <c r="I199" s="1">
        <v>0</v>
      </c>
    </row>
    <row r="200" spans="1:9">
      <c r="A200" s="1" t="s">
        <v>2</v>
      </c>
      <c r="B200" s="1" t="s">
        <v>2</v>
      </c>
      <c r="E200" s="2" t="s">
        <v>190</v>
      </c>
      <c r="F200" s="1" t="s">
        <v>2</v>
      </c>
      <c r="G200" s="5">
        <f t="shared" si="2"/>
        <v>256</v>
      </c>
      <c r="H200" s="1">
        <v>0</v>
      </c>
      <c r="I200" s="1">
        <v>0</v>
      </c>
    </row>
    <row r="201" spans="1:9">
      <c r="A201" s="10" t="s">
        <v>2</v>
      </c>
      <c r="B201" s="1" t="s">
        <v>2</v>
      </c>
      <c r="E201" s="2" t="s">
        <v>191</v>
      </c>
      <c r="F201" s="10" t="s">
        <v>2</v>
      </c>
      <c r="G201" s="5">
        <f t="shared" si="2"/>
        <v>256</v>
      </c>
      <c r="H201" s="1">
        <v>0</v>
      </c>
      <c r="I201" s="1">
        <v>0</v>
      </c>
    </row>
    <row r="202" spans="1:9">
      <c r="A202" s="1" t="s">
        <v>2</v>
      </c>
      <c r="B202" s="1" t="s">
        <v>2</v>
      </c>
      <c r="E202" s="2" t="s">
        <v>192</v>
      </c>
      <c r="F202" s="1" t="s">
        <v>2</v>
      </c>
      <c r="G202" s="5">
        <f t="shared" si="2"/>
        <v>256</v>
      </c>
      <c r="H202" s="1">
        <v>0</v>
      </c>
      <c r="I202" s="1">
        <v>0</v>
      </c>
    </row>
    <row r="203" spans="1:9">
      <c r="A203" s="1" t="s">
        <v>2</v>
      </c>
      <c r="B203" s="1" t="s">
        <v>2</v>
      </c>
      <c r="E203" s="2" t="s">
        <v>193</v>
      </c>
      <c r="F203" s="1" t="s">
        <v>2</v>
      </c>
      <c r="G203" s="5">
        <f t="shared" si="2"/>
        <v>256</v>
      </c>
      <c r="H203" s="1">
        <v>0</v>
      </c>
      <c r="I203" s="1">
        <v>0</v>
      </c>
    </row>
    <row r="204" spans="1:9">
      <c r="A204" s="1" t="s">
        <v>2</v>
      </c>
      <c r="B204" s="1" t="s">
        <v>2</v>
      </c>
      <c r="E204" s="2" t="s">
        <v>194</v>
      </c>
      <c r="F204" s="1" t="s">
        <v>2</v>
      </c>
      <c r="G204" s="5">
        <f t="shared" si="2"/>
        <v>256</v>
      </c>
      <c r="H204" s="1">
        <v>0</v>
      </c>
      <c r="I204" s="1">
        <v>0</v>
      </c>
    </row>
  </sheetData>
  <mergeCells count="42">
    <mergeCell ref="AE16:AF18"/>
    <mergeCell ref="E4:E12"/>
    <mergeCell ref="F4:F12"/>
    <mergeCell ref="A4:A12"/>
    <mergeCell ref="B4:B12"/>
    <mergeCell ref="C5:D7"/>
    <mergeCell ref="H4:H12"/>
    <mergeCell ref="I4:I12"/>
    <mergeCell ref="P4:P12"/>
    <mergeCell ref="W4:W13"/>
    <mergeCell ref="K18:N18"/>
    <mergeCell ref="R18:U18"/>
    <mergeCell ref="K19:L19"/>
    <mergeCell ref="M19:N19"/>
    <mergeCell ref="R19:S19"/>
    <mergeCell ref="T19:U19"/>
    <mergeCell ref="K20:L27"/>
    <mergeCell ref="M20:N27"/>
    <mergeCell ref="R20:S27"/>
    <mergeCell ref="T20:U27"/>
    <mergeCell ref="AA23:AB23"/>
    <mergeCell ref="K31:N31"/>
    <mergeCell ref="R31:U31"/>
    <mergeCell ref="K32:L32"/>
    <mergeCell ref="M32:N32"/>
    <mergeCell ref="R32:S32"/>
    <mergeCell ref="E2:N2"/>
    <mergeCell ref="AA24:AB34"/>
    <mergeCell ref="AD26:AF26"/>
    <mergeCell ref="AD27:AD28"/>
    <mergeCell ref="AE27:AF28"/>
    <mergeCell ref="AC4:AC14"/>
    <mergeCell ref="AD2:AF2"/>
    <mergeCell ref="O2:AC2"/>
    <mergeCell ref="T32:U32"/>
    <mergeCell ref="K33:L41"/>
    <mergeCell ref="M33:N41"/>
    <mergeCell ref="R33:S41"/>
    <mergeCell ref="T33:U41"/>
    <mergeCell ref="Y24:Z34"/>
    <mergeCell ref="Y22:AB22"/>
    <mergeCell ref="Y23:Z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Etap1 nauka</vt:lpstr>
      <vt:lpstr>Etap2 przetwarzanie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2021-09-01T18:49:26Z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ae671f6a-8264-49fa-8ece-219e4ca32127</vt:lpwstr>
  </property>
</Properties>
</file>