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4526"/>
  <workbookPr codeName="ThisWorkbook" autoCompressPictures="0"/>
  <bookViews>
    <workbookView xWindow="0" yWindow="0" windowWidth="27320" windowHeight="14900" tabRatio="647" firstSheet="1" activeTab="1"/>
  </bookViews>
  <sheets>
    <sheet name="Comps old" sheetId="11" state="hidden" r:id="rId1"/>
    <sheet name="Q2_comps" sheetId="15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</externalReferences>
  <definedNames>
    <definedName name="__123Graph_AGRAPH1" hidden="1">'[1]BS Rollup'!#REF!</definedName>
    <definedName name="__FDS_HYPERLINK_TOGGLE_STATE__" hidden="1">"ON"</definedName>
    <definedName name="_1__123Graph_A_Chart_1A" hidden="1">'[2]Stock Price'!$B$4:$B$265</definedName>
    <definedName name="_10__123Graph_ACHART_22" localSheetId="1" hidden="1">[3]Quarters!$F$110:$F$113</definedName>
    <definedName name="_100__123Graph_ECHART_16" hidden="1">[3]Quarters!$H$29:$K$29</definedName>
    <definedName name="_101__123Graph_ECHART_17" localSheetId="1" hidden="1">[3]Quarters!$H$30:$K$30</definedName>
    <definedName name="_102__123Graph_ECHART_17" hidden="1">[3]Quarters!$H$30:$K$30</definedName>
    <definedName name="_103__123Graph_ECHART_18" localSheetId="1" hidden="1">[3]Quarters!$H$31:$K$31</definedName>
    <definedName name="_104__123Graph_ECHART_18" hidden="1">[3]Quarters!$H$31:$K$31</definedName>
    <definedName name="_105__123Graph_ECHART_4" localSheetId="1" hidden="1">[3]Quarters!$H$24:$K$24</definedName>
    <definedName name="_106__123Graph_ECHART_4" hidden="1">[3]Quarters!$H$24:$K$24</definedName>
    <definedName name="_107__123Graph_ECHART_6" localSheetId="1" hidden="1">[3]Quarters!$H$39:$K$39</definedName>
    <definedName name="_108__123Graph_ECHART_6" hidden="1">[3]Quarters!$H$39:$K$39</definedName>
    <definedName name="_109__123Graph_ECHART_7" localSheetId="1" hidden="1">[3]Quarters!$H$60:$K$60</definedName>
    <definedName name="_11__123Graph_ACHART_22" hidden="1">[3]Quarters!$F$110:$F$113</definedName>
    <definedName name="_110__123Graph_ECHART_7" hidden="1">[3]Quarters!$H$60:$K$60</definedName>
    <definedName name="_111__123Graph_ECHART_8" localSheetId="1" hidden="1">[3]Quarters!$H$40:$K$40</definedName>
    <definedName name="_112__123Graph_ECHART_8" hidden="1">[3]Quarters!$H$40:$K$40</definedName>
    <definedName name="_113__123Graph_ECHART_9" localSheetId="1" hidden="1">[3]Quarters!$H$61:$K$61</definedName>
    <definedName name="_114__123Graph_ECHART_9" hidden="1">[3]Quarters!$H$61:$K$61</definedName>
    <definedName name="_115__123Graph_F_Chart_1A" hidden="1">'[2]Stock Price'!$G$4:$G$265</definedName>
    <definedName name="_116__123Graph_FCHART_10" localSheetId="1" hidden="1">[3]Quarters!$D$41:$G$41</definedName>
    <definedName name="_117__123Graph_FCHART_10" hidden="1">[3]Quarters!$D$41:$G$41</definedName>
    <definedName name="_118__123Graph_FCHART_11" localSheetId="1" hidden="1">[3]Quarters!$D$62:$G$62</definedName>
    <definedName name="_119__123Graph_FCHART_11" hidden="1">[3]Quarters!$D$62:$G$62</definedName>
    <definedName name="_12__123Graph_ACHART_23" localSheetId="1" hidden="1">[3]Quarters!$G$110:$G$113</definedName>
    <definedName name="_120__123Graph_FCHART_12" localSheetId="1" hidden="1">[3]Quarters!$D$25:$G$25</definedName>
    <definedName name="_121__123Graph_FCHART_12" hidden="1">[3]Quarters!$D$25:$G$25</definedName>
    <definedName name="_122__123Graph_FCHART_13" localSheetId="1" hidden="1">[3]Quarters!$D$26:$G$26</definedName>
    <definedName name="_123__123Graph_FCHART_13" hidden="1">[3]Quarters!$D$26:$G$26</definedName>
    <definedName name="_124__123Graph_FCHART_14" localSheetId="1" hidden="1">[3]Quarters!$D$27:$G$27</definedName>
    <definedName name="_125__123Graph_FCHART_14" hidden="1">[3]Quarters!$D$27:$G$27</definedName>
    <definedName name="_126__123Graph_FCHART_15" localSheetId="1" hidden="1">[3]Quarters!$D$28:$G$28</definedName>
    <definedName name="_127__123Graph_FCHART_15" hidden="1">[3]Quarters!$D$28:$G$28</definedName>
    <definedName name="_128__123Graph_FCHART_16" localSheetId="1" hidden="1">[3]Quarters!$D$29:$G$29</definedName>
    <definedName name="_129__123Graph_FCHART_16" hidden="1">[3]Quarters!$D$29:$G$29</definedName>
    <definedName name="_13__123Graph_ACHART_23" hidden="1">[3]Quarters!$G$110:$G$113</definedName>
    <definedName name="_130__123Graph_FCHART_4" localSheetId="1" hidden="1">[3]Quarters!$D$24:$G$24</definedName>
    <definedName name="_131__123Graph_FCHART_4" hidden="1">[3]Quarters!$D$24:$G$24</definedName>
    <definedName name="_132__123Graph_FCHART_6" localSheetId="1" hidden="1">[3]Quarters!$D$39:$G$39</definedName>
    <definedName name="_133__123Graph_FCHART_6" hidden="1">[3]Quarters!$D$39:$G$39</definedName>
    <definedName name="_134__123Graph_FCHART_7" localSheetId="1" hidden="1">[3]Quarters!$D$60:$G$60</definedName>
    <definedName name="_135__123Graph_FCHART_7" hidden="1">[3]Quarters!$D$60:$G$60</definedName>
    <definedName name="_136__123Graph_FCHART_8" localSheetId="1" hidden="1">[3]Quarters!$D$40:$G$40</definedName>
    <definedName name="_137__123Graph_FCHART_8" hidden="1">[3]Quarters!$D$40:$G$40</definedName>
    <definedName name="_138__123Graph_FCHART_9" localSheetId="1" hidden="1">[3]Quarters!$D$61:$G$61</definedName>
    <definedName name="_139__123Graph_FCHART_9" hidden="1">[3]Quarters!$D$61:$G$61</definedName>
    <definedName name="_14__123Graph_ACHART_24" hidden="1">[4]Qcharts!$AS$21:$AS$26</definedName>
    <definedName name="_140__123Graph_X_Chart_1A" hidden="1">'[2]Stock Price'!$A$4:$A$265</definedName>
    <definedName name="_141__123Graph_XChart_1" localSheetId="1" hidden="1">[5]Total!$C$322:$C$325</definedName>
    <definedName name="_142__123Graph_XChart_1" hidden="1">[5]Total!$C$322:$C$325</definedName>
    <definedName name="_143__123Graph_XChart_2" hidden="1">'[6]sales vol.'!$J$398:$J$401</definedName>
    <definedName name="_144__123Graph_XCHART_20" localSheetId="1" hidden="1">[3]oldSEG!$AD$11:$AD$14</definedName>
    <definedName name="_145__123Graph_XCHART_20" hidden="1">[3]oldSEG!$AD$11:$AD$14</definedName>
    <definedName name="_146__123Graph_XCHART_21" hidden="1">[4]Qcharts!$AQ$21:$AQ$26</definedName>
    <definedName name="_147__123Graph_XCHART_22" hidden="1">[4]Qcharts!$AQ$10:$AQ$15</definedName>
    <definedName name="_148__123Graph_XCHART_23" localSheetId="1" hidden="1">[3]Quarters!$B$17:$B$20</definedName>
    <definedName name="_149__123Graph_XCHART_23" hidden="1">[3]Quarters!$B$17:$B$20</definedName>
    <definedName name="_15__123Graph_AChart_3" hidden="1">'[6]sales vol.'!$K$211:$K$214</definedName>
    <definedName name="_150__123Graph_XChart_3" hidden="1">'[6]sales vol.'!$J$211:$J$214</definedName>
    <definedName name="_151__123Graph_XChart_4" hidden="1">'[6]sales vol.'!$I$1121:$I$1122</definedName>
    <definedName name="_152__123Graph_XChart_5" hidden="1">'[6]sales vol.'!$I$1632:$I$1635</definedName>
    <definedName name="_153__123Graph_XChart_6" hidden="1">'[6]sales vol.'!$I$2248:$I$2251</definedName>
    <definedName name="_16__123Graph_AChart_4" hidden="1">'[6]sales vol.'!$J$1121:$J$1122</definedName>
    <definedName name="_17__123Graph_AChart_5" hidden="1">'[6]sales vol.'!$J$1632:$J$1635</definedName>
    <definedName name="_18__123Graph_AChart_6" hidden="1">'[6]sales vol.'!$J$2248:$J$2251</definedName>
    <definedName name="_19__123Graph_B_Chart_1A" hidden="1">'[2]Stock Price'!$C$4:$C$265</definedName>
    <definedName name="_2__123Graph_AChart_1" localSheetId="1" hidden="1">[5]Total!$D$322:$D$325</definedName>
    <definedName name="_20__123Graph_BCHART_1" hidden="1">[4]Charts!$O$55:$O$66</definedName>
    <definedName name="_21__123Graph_BCHART_12" localSheetId="1" hidden="1">[3]Quarters!$X$25:$AA$25</definedName>
    <definedName name="_22__123Graph_BCHART_12" hidden="1">[3]Quarters!$X$25:$AA$25</definedName>
    <definedName name="_23__123Graph_BCHART_2" hidden="1">[4]Charts!$L$55:$L$66</definedName>
    <definedName name="_24__123Graph_BCHART_20" hidden="1">[4]Qcharts!$AR$10:$AR$15</definedName>
    <definedName name="_25__123Graph_BCHART_22" hidden="1">[4]Qcharts!$AR$10:$AR$15</definedName>
    <definedName name="_26__123Graph_BCHART_3" hidden="1">[4]Charts!$M$55:$M$66</definedName>
    <definedName name="_27__123Graph_BCHART_4" hidden="1">[4]Charts!$D$7:$D$10</definedName>
    <definedName name="_28__123Graph_C_Chart_1A" hidden="1">'[2]Stock Price'!$D$4:$D$265</definedName>
    <definedName name="_29__123Graph_CCHART_10" localSheetId="1" hidden="1">[3]Quarters!$T$41:$T$41</definedName>
    <definedName name="_3__123Graph_AChart_1" hidden="1">[5]Total!$D$322:$D$325</definedName>
    <definedName name="_30__123Graph_CCHART_10" hidden="1">[3]Quarters!$T$41:$T$41</definedName>
    <definedName name="_31__123Graph_CCHART_11" localSheetId="1" hidden="1">[3]Quarters!$T$62:$T$62</definedName>
    <definedName name="_32__123Graph_CCHART_11" hidden="1">[3]Quarters!$T$62:$T$62</definedName>
    <definedName name="_33__123Graph_CCHART_12" localSheetId="1" hidden="1">[3]Quarters!$T$25:$T$25</definedName>
    <definedName name="_34__123Graph_CCHART_12" hidden="1">[3]Quarters!$T$25:$T$25</definedName>
    <definedName name="_35__123Graph_CCHART_13" localSheetId="1" hidden="1">[3]Quarters!$T$26:$T$26</definedName>
    <definedName name="_36__123Graph_CCHART_13" hidden="1">[3]Quarters!$T$26:$T$26</definedName>
    <definedName name="_37__123Graph_CCHART_14" localSheetId="1" hidden="1">[3]Quarters!$T$27:$T$27</definedName>
    <definedName name="_38__123Graph_CCHART_14" hidden="1">[3]Quarters!$T$27:$T$27</definedName>
    <definedName name="_39__123Graph_CCHART_15" localSheetId="1" hidden="1">[3]Quarters!$T$28:$T$28</definedName>
    <definedName name="_4__123Graph_ACHART_19" localSheetId="1" hidden="1">[3]oldSEG!$M$16:$M$19</definedName>
    <definedName name="_40__123Graph_CCHART_15" hidden="1">[3]Quarters!$T$28:$T$28</definedName>
    <definedName name="_41__123Graph_CCHART_16" localSheetId="1" hidden="1">[3]Quarters!$T$29:$T$29</definedName>
    <definedName name="_42__123Graph_CCHART_16" hidden="1">[3]Quarters!$T$29:$T$29</definedName>
    <definedName name="_43__123Graph_CCHART_17" localSheetId="1" hidden="1">[3]Quarters!$T$30:$T$30</definedName>
    <definedName name="_44__123Graph_CCHART_17" hidden="1">[3]Quarters!$T$30:$T$30</definedName>
    <definedName name="_45__123Graph_CCHART_18" localSheetId="1" hidden="1">[3]Quarters!$T$31:$T$31</definedName>
    <definedName name="_46__123Graph_CCHART_18" hidden="1">[3]Quarters!$T$31:$T$31</definedName>
    <definedName name="_47__123Graph_CCHART_4" localSheetId="1" hidden="1">[3]Quarters!$T$24:$T$24</definedName>
    <definedName name="_48__123Graph_CCHART_4" hidden="1">[3]Quarters!$T$24:$T$24</definedName>
    <definedName name="_49__123Graph_CCHART_6" localSheetId="1" hidden="1">[3]Quarters!$T$39:$T$39</definedName>
    <definedName name="_5__123Graph_ACHART_19" hidden="1">[3]oldSEG!$M$16:$M$19</definedName>
    <definedName name="_50__123Graph_CCHART_6" hidden="1">[3]Quarters!$T$39:$T$39</definedName>
    <definedName name="_51__123Graph_CCHART_7" localSheetId="1" hidden="1">[3]Quarters!$T$60:$T$60</definedName>
    <definedName name="_52__123Graph_CCHART_7" hidden="1">[3]Quarters!$T$60:$T$60</definedName>
    <definedName name="_53__123Graph_CCHART_8" localSheetId="1" hidden="1">[3]Quarters!$T$40:$T$40</definedName>
    <definedName name="_54__123Graph_CCHART_8" hidden="1">[3]Quarters!$T$40:$T$40</definedName>
    <definedName name="_55__123Graph_CCHART_9" localSheetId="1" hidden="1">[3]Quarters!$T$61:$T$61</definedName>
    <definedName name="_56__123Graph_CCHART_9" hidden="1">[3]Quarters!$T$61:$T$61</definedName>
    <definedName name="_57__123Graph_D_Chart_1A" hidden="1">'[2]Stock Price'!$E$4:$E$265</definedName>
    <definedName name="_58__123Graph_DCHART_10" localSheetId="1" hidden="1">[3]Quarters!$L$41:$O$41</definedName>
    <definedName name="_59__123Graph_DCHART_10" hidden="1">[3]Quarters!$L$41:$O$41</definedName>
    <definedName name="_6__123Graph_AChart_2" hidden="1">'[6]sales vol.'!$K$398:$K$401</definedName>
    <definedName name="_60__123Graph_DCHART_11" localSheetId="1" hidden="1">[3]Quarters!$L$62:$O$62</definedName>
    <definedName name="_61__123Graph_DCHART_11" hidden="1">[3]Quarters!$L$62:$O$62</definedName>
    <definedName name="_62__123Graph_DCHART_12" localSheetId="1" hidden="1">[3]Quarters!$L$25:$O$25</definedName>
    <definedName name="_63__123Graph_DCHART_12" hidden="1">[3]Quarters!$L$25:$O$25</definedName>
    <definedName name="_64__123Graph_DCHART_13" localSheetId="1" hidden="1">[3]Quarters!$L$26:$O$26</definedName>
    <definedName name="_65__123Graph_DCHART_13" hidden="1">[3]Quarters!$L$26:$O$26</definedName>
    <definedName name="_66__123Graph_DCHART_14" localSheetId="1" hidden="1">[3]Quarters!$L$27:$O$27</definedName>
    <definedName name="_67__123Graph_DCHART_14" hidden="1">[3]Quarters!$L$27:$O$27</definedName>
    <definedName name="_68__123Graph_DCHART_15" localSheetId="1" hidden="1">[3]Quarters!$L$28:$O$28</definedName>
    <definedName name="_69__123Graph_DCHART_15" hidden="1">[3]Quarters!$L$28:$O$28</definedName>
    <definedName name="_7__123Graph_ACHART_20" localSheetId="1" hidden="1">[3]oldSEG!$M$23:$M$26</definedName>
    <definedName name="_70__123Graph_DCHART_16" localSheetId="1" hidden="1">[3]Quarters!$L$29:$O$29</definedName>
    <definedName name="_71__123Graph_DCHART_16" hidden="1">[3]Quarters!$L$29:$O$29</definedName>
    <definedName name="_72__123Graph_DCHART_17" localSheetId="1" hidden="1">[3]Quarters!$L$30:$O$30</definedName>
    <definedName name="_73__123Graph_DCHART_17" hidden="1">[3]Quarters!$L$30:$O$30</definedName>
    <definedName name="_74__123Graph_DCHART_18" localSheetId="1" hidden="1">[3]Quarters!$L$31:$O$31</definedName>
    <definedName name="_75__123Graph_DCHART_18" hidden="1">[3]Quarters!$L$31:$O$31</definedName>
    <definedName name="_76__123Graph_DCHART_4" localSheetId="1" hidden="1">[3]Quarters!$L$24:$O$24</definedName>
    <definedName name="_77__123Graph_DCHART_4" hidden="1">[3]Quarters!$L$24:$O$24</definedName>
    <definedName name="_78__123Graph_DCHART_6" localSheetId="1" hidden="1">[3]Quarters!$L$39:$O$39</definedName>
    <definedName name="_79__123Graph_DCHART_6" hidden="1">[3]Quarters!$L$39:$O$39</definedName>
    <definedName name="_8__123Graph_ACHART_20" hidden="1">[3]oldSEG!$M$23:$M$26</definedName>
    <definedName name="_80__123Graph_DCHART_7" localSheetId="1" hidden="1">[3]Quarters!$L$60:$O$60</definedName>
    <definedName name="_81__123Graph_DCHART_7" hidden="1">[3]Quarters!$L$60:$O$60</definedName>
    <definedName name="_82__123Graph_DCHART_8" localSheetId="1" hidden="1">[3]Quarters!$L$40:$O$40</definedName>
    <definedName name="_83__123Graph_DCHART_8" hidden="1">[3]Quarters!$L$40:$O$40</definedName>
    <definedName name="_84__123Graph_DCHART_9" localSheetId="1" hidden="1">[3]Quarters!$L$61:$O$61</definedName>
    <definedName name="_85__123Graph_DCHART_9" hidden="1">[3]Quarters!$L$61:$O$61</definedName>
    <definedName name="_86__123Graph_E_Chart_1A" hidden="1">'[2]Stock Price'!$F$4:$F$265</definedName>
    <definedName name="_87__123Graph_ECHART_10" localSheetId="1" hidden="1">[3]Quarters!$H$41:$K$41</definedName>
    <definedName name="_88__123Graph_ECHART_10" hidden="1">[3]Quarters!$H$41:$K$41</definedName>
    <definedName name="_89__123Graph_ECHART_11" localSheetId="1" hidden="1">[3]Quarters!$H$62:$K$62</definedName>
    <definedName name="_9__123Graph_ACHART_21" hidden="1">[4]Qcharts!$AR$21:$AR$26</definedName>
    <definedName name="_90__123Graph_ECHART_11" hidden="1">[3]Quarters!$H$62:$K$62</definedName>
    <definedName name="_91__123Graph_ECHART_12" localSheetId="1" hidden="1">[3]Quarters!$H$25:$K$25</definedName>
    <definedName name="_92__123Graph_ECHART_12" hidden="1">[3]Quarters!$H$25:$K$25</definedName>
    <definedName name="_93__123Graph_ECHART_13" localSheetId="1" hidden="1">[3]Quarters!$H$26:$K$26</definedName>
    <definedName name="_94__123Graph_ECHART_13" hidden="1">[3]Quarters!$H$26:$K$26</definedName>
    <definedName name="_95__123Graph_ECHART_14" localSheetId="1" hidden="1">[3]Quarters!$H$27:$K$27</definedName>
    <definedName name="_96__123Graph_ECHART_14" hidden="1">[3]Quarters!$H$27:$K$27</definedName>
    <definedName name="_97__123Graph_ECHART_15" localSheetId="1" hidden="1">[3]Quarters!$H$28:$K$28</definedName>
    <definedName name="_98__123Graph_ECHART_15" hidden="1">[3]Quarters!$H$28:$K$28</definedName>
    <definedName name="_99__123Graph_ECHART_16" localSheetId="1" hidden="1">[3]Quarters!$H$29:$K$29</definedName>
    <definedName name="_aa2" localSheetId="0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_aa2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_aa3" localSheetId="0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_aa3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_AP1" localSheetId="0">PPt</definedName>
    <definedName name="_ap11" localSheetId="0">PPt</definedName>
    <definedName name="_ap12" localSheetId="0">PPt</definedName>
    <definedName name="_ap12345" localSheetId="0">Word</definedName>
    <definedName name="_AP2" localSheetId="0">PPt</definedName>
    <definedName name="_ap21" localSheetId="0">PPt</definedName>
    <definedName name="_ap22" localSheetId="0">PPt</definedName>
    <definedName name="_ap23" localSheetId="0">PPt</definedName>
    <definedName name="_AP3" localSheetId="0">PPt</definedName>
    <definedName name="_AP34" localSheetId="0">PPt</definedName>
    <definedName name="_AP4" localSheetId="0">PPt</definedName>
    <definedName name="_b2" localSheetId="0" hidden="1">{"PVGraph2",#N/A,FALSE,"PV Data"}</definedName>
    <definedName name="_b2" localSheetId="1" hidden="1">{"PVGraph2",#N/A,FALSE,"PV Data"}</definedName>
    <definedName name="_b2" hidden="1">{"PVGraph2",#N/A,FALSE,"PV Data"}</definedName>
    <definedName name="_b3" localSheetId="0" hidden="1">{"PVGraph2",#N/A,FALSE,"PV Data"}</definedName>
    <definedName name="_b3" hidden="1">{"PVGraph2",#N/A,FALSE,"PV Data"}</definedName>
    <definedName name="_b5" localSheetId="0">Word</definedName>
    <definedName name="_b6" localSheetId="0">Word</definedName>
    <definedName name="_BIO1" localSheetId="0" hidden="1">{"toc1",#N/A,FALSE,"TOC";"cover",#N/A,FALSE,"Cover";"ts1",#N/A,FALSE,"Transaction Summary";"ei3",#N/A,FALSE,"Earnings Impact";"ad3",#N/A,FALSE,"accretion dilution"}</definedName>
    <definedName name="_BIO1" hidden="1">{"toc1",#N/A,FALSE,"TOC";"cover",#N/A,FALSE,"Cover";"ts1",#N/A,FALSE,"Transaction Summary";"ei3",#N/A,FALSE,"Earnings Impact";"ad3",#N/A,FALSE,"accretion dilution"}</definedName>
    <definedName name="_c01234" localSheetId="0">Word</definedName>
    <definedName name="_c0321" localSheetId="0">Word</definedName>
    <definedName name="_cat2" localSheetId="0">Word</definedName>
    <definedName name="_co1" localSheetId="0">Word</definedName>
    <definedName name="_co10" localSheetId="0">Word</definedName>
    <definedName name="_co12" localSheetId="0">Word</definedName>
    <definedName name="_co123" localSheetId="0">Word</definedName>
    <definedName name="_co1232" localSheetId="0">Word</definedName>
    <definedName name="_co1233" localSheetId="0">Word</definedName>
    <definedName name="_co1234" localSheetId="0">Word</definedName>
    <definedName name="_co124" localSheetId="0">Word</definedName>
    <definedName name="_co2" localSheetId="0">Word</definedName>
    <definedName name="_co21" localSheetId="0">Word</definedName>
    <definedName name="_co2121" localSheetId="0">Word</definedName>
    <definedName name="_co22" localSheetId="0">Word</definedName>
    <definedName name="_co221" localSheetId="0">Word</definedName>
    <definedName name="_co2211" localSheetId="0">Word</definedName>
    <definedName name="_co2212" localSheetId="0">Word</definedName>
    <definedName name="_co222" localSheetId="0">Word</definedName>
    <definedName name="_co2222" localSheetId="0">Word</definedName>
    <definedName name="_co2232" localSheetId="0">Word</definedName>
    <definedName name="_co23" localSheetId="0">Word</definedName>
    <definedName name="_co232" localSheetId="0">Word</definedName>
    <definedName name="_co233" localSheetId="0">Word</definedName>
    <definedName name="_co234" localSheetId="0">Word</definedName>
    <definedName name="_co26" localSheetId="0">Word</definedName>
    <definedName name="_co261" localSheetId="0">Word</definedName>
    <definedName name="_co26111" localSheetId="0">Word</definedName>
    <definedName name="_co29" localSheetId="0">Word</definedName>
    <definedName name="_co291" localSheetId="0">Word</definedName>
    <definedName name="_co29111" localSheetId="0">Word</definedName>
    <definedName name="_CO3" localSheetId="0">Word</definedName>
    <definedName name="_co31" localSheetId="0">Word</definedName>
    <definedName name="_co311" localSheetId="0">Word</definedName>
    <definedName name="_co33" localSheetId="0">Word</definedName>
    <definedName name="_co331" localSheetId="0">Word</definedName>
    <definedName name="_co3311" localSheetId="0">Word</definedName>
    <definedName name="_co333" localSheetId="0">Word</definedName>
    <definedName name="_co34" localSheetId="0">Word</definedName>
    <definedName name="_co345" localSheetId="0">Word</definedName>
    <definedName name="_CO4" localSheetId="0">Word</definedName>
    <definedName name="_co41" localSheetId="0">Word</definedName>
    <definedName name="_co411" localSheetId="0">Word</definedName>
    <definedName name="_co43" localSheetId="0">Word</definedName>
    <definedName name="_co44" localSheetId="0">Word</definedName>
    <definedName name="_co441" localSheetId="0">Word</definedName>
    <definedName name="_co4411" localSheetId="0">Word</definedName>
    <definedName name="_co45" localSheetId="0">Word</definedName>
    <definedName name="_co46" localSheetId="0">Word</definedName>
    <definedName name="_co5" localSheetId="0">Word</definedName>
    <definedName name="_co51" localSheetId="0">Word</definedName>
    <definedName name="_co511" localSheetId="0">Word</definedName>
    <definedName name="_co55" localSheetId="0">Word</definedName>
    <definedName name="_co551" localSheetId="0">Word</definedName>
    <definedName name="_co5511" localSheetId="0">Word</definedName>
    <definedName name="_co556" localSheetId="0">Word</definedName>
    <definedName name="_co5561" localSheetId="0">Word</definedName>
    <definedName name="_co55611" localSheetId="0">Word</definedName>
    <definedName name="_co5566" localSheetId="0">Word</definedName>
    <definedName name="_co55661" localSheetId="0">Word</definedName>
    <definedName name="_co56" localSheetId="0">Word</definedName>
    <definedName name="_co57" localSheetId="0">Word</definedName>
    <definedName name="_co59" localSheetId="0">Word</definedName>
    <definedName name="_co599" localSheetId="0">Word</definedName>
    <definedName name="_co77" localSheetId="0">Word</definedName>
    <definedName name="_co777" localSheetId="0">Word</definedName>
    <definedName name="_co78" localSheetId="0">Word</definedName>
    <definedName name="_co781" localSheetId="0">Word</definedName>
    <definedName name="_co7811" localSheetId="0">Word</definedName>
    <definedName name="_co788" localSheetId="0">Word</definedName>
    <definedName name="_co7881" localSheetId="0">Word</definedName>
    <definedName name="_co7888" localSheetId="0">Word</definedName>
    <definedName name="_co79" localSheetId="0">Word</definedName>
    <definedName name="_co8" localSheetId="0">PPt</definedName>
    <definedName name="_co9" localSheetId="0">Word</definedName>
    <definedName name="_co90" localSheetId="0">Word</definedName>
    <definedName name="_co902" localSheetId="0">Word</definedName>
    <definedName name="_co903" localSheetId="0">Word</definedName>
    <definedName name="_co904" localSheetId="0">Word</definedName>
    <definedName name="_co91" localSheetId="0">Word</definedName>
    <definedName name="_co911" localSheetId="0">Word</definedName>
    <definedName name="_co9110" localSheetId="0">Word</definedName>
    <definedName name="_co9111" localSheetId="0">Word</definedName>
    <definedName name="_co9112" localSheetId="0">Word</definedName>
    <definedName name="_co912" localSheetId="0">Word</definedName>
    <definedName name="_co9120" localSheetId="0">Word</definedName>
    <definedName name="_co923" localSheetId="0">Word</definedName>
    <definedName name="_co933" localSheetId="0">Word</definedName>
    <definedName name="_co99" localSheetId="0">Word</definedName>
    <definedName name="_co991" localSheetId="0">Word</definedName>
    <definedName name="_co9911" localSheetId="0">Word</definedName>
    <definedName name="_co9912" localSheetId="0">Word</definedName>
    <definedName name="_CP2" localSheetId="0">Word</definedName>
    <definedName name="_CP22" localSheetId="0">Word</definedName>
    <definedName name="_CP222" localSheetId="0">Word</definedName>
    <definedName name="_cp3" localSheetId="0">Word</definedName>
    <definedName name="_CP33" localSheetId="0">Word</definedName>
    <definedName name="_cp4" localSheetId="0">Word</definedName>
    <definedName name="_DT1" localSheetId="0">Word</definedName>
    <definedName name="_dt2" localSheetId="0">Word</definedName>
    <definedName name="_dus2" localSheetId="0">Word</definedName>
    <definedName name="_Fill" hidden="1">#REF!</definedName>
    <definedName name="_FX2" localSheetId="0">PPt</definedName>
    <definedName name="_h9999" localSheetId="0">Word</definedName>
    <definedName name="_I2" localSheetId="0" hidden="1">{"PVGraph2",#N/A,FALSE,"PV Data"}</definedName>
    <definedName name="_I2" localSheetId="1" hidden="1">{"PVGraph2",#N/A,FALSE,"PV Data"}</definedName>
    <definedName name="_I2" hidden="1">{"PVGraph2",#N/A,FALSE,"PV Data"}</definedName>
    <definedName name="_i21" localSheetId="0" hidden="1">{"PVGraph2",#N/A,FALSE,"PV Data"}</definedName>
    <definedName name="_i21" localSheetId="1" hidden="1">{"PVGraph2",#N/A,FALSE,"PV Data"}</definedName>
    <definedName name="_i21" hidden="1">{"PVGraph2",#N/A,FALSE,"PV Data"}</definedName>
    <definedName name="_I22" localSheetId="0" hidden="1">{"PVGraph2",#N/A,FALSE,"PV Data"}</definedName>
    <definedName name="_I22" localSheetId="1" hidden="1">{"PVGraph2",#N/A,FALSE,"PV Data"}</definedName>
    <definedName name="_I22" hidden="1">{"PVGraph2",#N/A,FALSE,"PV Data"}</definedName>
    <definedName name="_i2211" localSheetId="0" hidden="1">{"PVGraph2",#N/A,FALSE,"PV Data"}</definedName>
    <definedName name="_i2211" localSheetId="1" hidden="1">{"PVGraph2",#N/A,FALSE,"PV Data"}</definedName>
    <definedName name="_i2211" hidden="1">{"PVGraph2",#N/A,FALSE,"PV Data"}</definedName>
    <definedName name="_i223" localSheetId="0" hidden="1">{"PVGraph2",#N/A,FALSE,"PV Data"}</definedName>
    <definedName name="_i223" localSheetId="1" hidden="1">{"PVGraph2",#N/A,FALSE,"PV Data"}</definedName>
    <definedName name="_i223" hidden="1">{"PVGraph2",#N/A,FALSE,"PV Data"}</definedName>
    <definedName name="_i23" localSheetId="0" hidden="1">{"PVGraph2",#N/A,FALSE,"PV Data"}</definedName>
    <definedName name="_i23" localSheetId="1" hidden="1">{"PVGraph2",#N/A,FALSE,"PV Data"}</definedName>
    <definedName name="_i23" hidden="1">{"PVGraph2",#N/A,FALSE,"PV Data"}</definedName>
    <definedName name="_i2323" localSheetId="0" hidden="1">{"PVGraph2",#N/A,FALSE,"PV Data"}</definedName>
    <definedName name="_i2323" localSheetId="1" hidden="1">{"PVGraph2",#N/A,FALSE,"PV Data"}</definedName>
    <definedName name="_i2323" hidden="1">{"PVGraph2",#N/A,FALSE,"PV Data"}</definedName>
    <definedName name="_i24" localSheetId="0" hidden="1">{"PVGraph2",#N/A,FALSE,"PV Data"}</definedName>
    <definedName name="_i24" localSheetId="1" hidden="1">{"PVGraph2",#N/A,FALSE,"PV Data"}</definedName>
    <definedName name="_i24" hidden="1">{"PVGraph2",#N/A,FALSE,"PV Data"}</definedName>
    <definedName name="_I3" localSheetId="0" hidden="1">{"PVGraph2",#N/A,FALSE,"PV Data"}</definedName>
    <definedName name="_I3" localSheetId="1" hidden="1">{"PVGraph2",#N/A,FALSE,"PV Data"}</definedName>
    <definedName name="_I3" hidden="1">{"PVGraph2",#N/A,FALSE,"PV Data"}</definedName>
    <definedName name="_I7" localSheetId="0">PPt</definedName>
    <definedName name="_i71" localSheetId="0">PPt</definedName>
    <definedName name="_i77" localSheetId="0">PPt</definedName>
    <definedName name="_i771" localSheetId="0">PPt</definedName>
    <definedName name="_i7711" localSheetId="0">PPt</definedName>
    <definedName name="_i78" localSheetId="0">PPt</definedName>
    <definedName name="_i79" localSheetId="0">PPt</definedName>
    <definedName name="_II2" localSheetId="0" hidden="1">{"PVGraph2",#N/A,FALSE,"PV Data"}</definedName>
    <definedName name="_II2" localSheetId="1" hidden="1">{"PVGraph2",#N/A,FALSE,"PV Data"}</definedName>
    <definedName name="_II2" hidden="1">{"PVGraph2",#N/A,FALSE,"PV Data"}</definedName>
    <definedName name="_II7" localSheetId="0">PPt</definedName>
    <definedName name="_jlg2" localSheetId="0">Word</definedName>
    <definedName name="_K2" localSheetId="0">Word</definedName>
    <definedName name="_Key1" hidden="1">[7]COMP!#REF!</definedName>
    <definedName name="_Key2" hidden="1">#REF!</definedName>
    <definedName name="_m2" localSheetId="0">Word</definedName>
    <definedName name="_Order1" hidden="1">255</definedName>
    <definedName name="_Order2" hidden="1">0</definedName>
    <definedName name="_Q1" localSheetId="0">Word</definedName>
    <definedName name="_q22" localSheetId="0">Word</definedName>
    <definedName name="_q234" hidden="1">'[6]sales vol.'!$J$211:$J$214</definedName>
    <definedName name="_Regression_Int" hidden="1">1</definedName>
    <definedName name="_s1" hidden="1">'[6]sales vol.'!$J$34:$J$37</definedName>
    <definedName name="_s2" hidden="1">'[6]sales vol.'!$J$398:$J$401</definedName>
    <definedName name="_s3" hidden="1">'[6]sales vol.'!$J$211:$J$214</definedName>
    <definedName name="_s4" hidden="1">'[6]sales vol.'!$I$1121:$I$1122</definedName>
    <definedName name="_s5" hidden="1">'[6]sales vol.'!$I$1632:$I$1635</definedName>
    <definedName name="_s6" hidden="1">'[6]sales vol.'!$I$2248:$I$2251</definedName>
    <definedName name="_Sort" hidden="1">[7]COMP!#REF!</definedName>
    <definedName name="_Table1_In1" hidden="1">#REF!</definedName>
    <definedName name="_Table1_In2" hidden="1">#REF!</definedName>
    <definedName name="_Table1_Out" hidden="1">#REF!</definedName>
    <definedName name="_Table2_In1" hidden="1">#REF!</definedName>
    <definedName name="_Table2_In2" hidden="1">#REF!</definedName>
    <definedName name="_Table2_Out" hidden="1">#REF!</definedName>
    <definedName name="_v5555" localSheetId="0">Word</definedName>
    <definedName name="_w1" localSheetId="0" hidden="1">{"PVGraph2",#N/A,FALSE,"PV Data"}</definedName>
    <definedName name="_w1" localSheetId="1" hidden="1">{"PVGraph2",#N/A,FALSE,"PV Data"}</definedName>
    <definedName name="_w1" hidden="1">{"PVGraph2",#N/A,FALSE,"PV Data"}</definedName>
    <definedName name="_w11" localSheetId="0" hidden="1">{"PVGraph2",#N/A,FALSE,"PV Data"}</definedName>
    <definedName name="_w11" localSheetId="1" hidden="1">{"PVGraph2",#N/A,FALSE,"PV Data"}</definedName>
    <definedName name="_w11" hidden="1">{"PVGraph2",#N/A,FALSE,"PV Data"}</definedName>
    <definedName name="_w112" localSheetId="0" hidden="1">{"PVGraph2",#N/A,FALSE,"PV Data"}</definedName>
    <definedName name="_w112" localSheetId="1" hidden="1">{"PVGraph2",#N/A,FALSE,"PV Data"}</definedName>
    <definedName name="_w112" hidden="1">{"PVGraph2",#N/A,FALSE,"PV Data"}</definedName>
    <definedName name="_w1121" localSheetId="0" hidden="1">{"PVGraph2",#N/A,FALSE,"PV Data"}</definedName>
    <definedName name="_w1121" localSheetId="1" hidden="1">{"PVGraph2",#N/A,FALSE,"PV Data"}</definedName>
    <definedName name="_w1121" hidden="1">{"PVGraph2",#N/A,FALSE,"PV Data"}</definedName>
    <definedName name="_w12" localSheetId="0" hidden="1">{"PVGraph2",#N/A,FALSE,"PV Data"}</definedName>
    <definedName name="_w12" localSheetId="1" hidden="1">{"PVGraph2",#N/A,FALSE,"PV Data"}</definedName>
    <definedName name="_w12" hidden="1">{"PVGraph2",#N/A,FALSE,"PV Data"}</definedName>
    <definedName name="_w121" localSheetId="0" hidden="1">{"PVGraph2",#N/A,FALSE,"PV Data"}</definedName>
    <definedName name="_w121" localSheetId="1" hidden="1">{"PVGraph2",#N/A,FALSE,"PV Data"}</definedName>
    <definedName name="_w121" hidden="1">{"PVGraph2",#N/A,FALSE,"PV Data"}</definedName>
    <definedName name="_w12345" localSheetId="0" hidden="1">{"PVGraph2",#N/A,FALSE,"PV Data"}</definedName>
    <definedName name="_w12345" localSheetId="1" hidden="1">{"PVGraph2",#N/A,FALSE,"PV Data"}</definedName>
    <definedName name="_w12345" hidden="1">{"PVGraph2",#N/A,FALSE,"PV Data"}</definedName>
    <definedName name="_w13" localSheetId="0" hidden="1">{"PVGraph2",#N/A,FALSE,"PV Data"}</definedName>
    <definedName name="_w13" localSheetId="1" hidden="1">{"PVGraph2",#N/A,FALSE,"PV Data"}</definedName>
    <definedName name="_w13" hidden="1">{"PVGraph2",#N/A,FALSE,"PV Data"}</definedName>
    <definedName name="_w2" localSheetId="0" hidden="1">{"PVGraph2",#N/A,FALSE,"PV Data"}</definedName>
    <definedName name="_w2" localSheetId="1" hidden="1">{"PVGraph2",#N/A,FALSE,"PV Data"}</definedName>
    <definedName name="_w2" hidden="1">{"PVGraph2",#N/A,FALSE,"PV Data"}</definedName>
    <definedName name="_w3" localSheetId="0" hidden="1">{"PVGraph2",#N/A,FALSE,"PV Data"}</definedName>
    <definedName name="_w3" localSheetId="1" hidden="1">{"PVGraph2",#N/A,FALSE,"PV Data"}</definedName>
    <definedName name="_w3" hidden="1">{"PVGraph2",#N/A,FALSE,"PV Data"}</definedName>
    <definedName name="_w4" localSheetId="0">Word</definedName>
    <definedName name="_w41" localSheetId="0">Word</definedName>
    <definedName name="_w42" localSheetId="0">Word</definedName>
    <definedName name="_w421" localSheetId="0">Word</definedName>
    <definedName name="_w43" localSheetId="0">Word</definedName>
    <definedName name="_w44" localSheetId="0">Word</definedName>
    <definedName name="_w4411" localSheetId="0">Word</definedName>
    <definedName name="_w45" localSheetId="0">Word</definedName>
    <definedName name="_w5" localSheetId="0">Word</definedName>
    <definedName name="_w51" localSheetId="0">Word</definedName>
    <definedName name="_w511" localSheetId="0">Word</definedName>
    <definedName name="_w52" localSheetId="0">Word</definedName>
    <definedName name="_w52111" localSheetId="0">Word</definedName>
    <definedName name="_w53" localSheetId="0">Word</definedName>
    <definedName name="_w54" localSheetId="0">Word</definedName>
    <definedName name="_w54322" localSheetId="0">Word</definedName>
    <definedName name="_w5456" localSheetId="0">Word</definedName>
    <definedName name="_w55" localSheetId="0">Word</definedName>
    <definedName name="_w551" localSheetId="0">Word</definedName>
    <definedName name="_w5647" localSheetId="0">Word</definedName>
    <definedName name="_w6" localSheetId="0">Word</definedName>
    <definedName name="_w60" localSheetId="0">Word</definedName>
    <definedName name="_w61" localSheetId="0">Word</definedName>
    <definedName name="_w6547" localSheetId="0">Word</definedName>
    <definedName name="_w6575" localSheetId="0">Word</definedName>
    <definedName name="_w7" localSheetId="0">Word</definedName>
    <definedName name="_w70" localSheetId="0">Word</definedName>
    <definedName name="_w71" localSheetId="0">Word</definedName>
    <definedName name="_w7635" localSheetId="0">Word</definedName>
    <definedName name="_w7798" localSheetId="0">Word</definedName>
    <definedName name="_w9" localSheetId="1" hidden="1">{"PVGraph2",#N/A,FALSE,"PV Data"}</definedName>
    <definedName name="_w9" hidden="1">{"PVGraph2",#N/A,FALSE,"PV Data"}</definedName>
    <definedName name="_wer33" localSheetId="0" hidden="1">{"cover",#N/A,TRUE,"Cover";"toc5",#N/A,TRUE,"TOC";"over",#N/A,TRUE,"Overview";"ts2",#N/A,TRUE,"Det_Trans_Sum";"ei1",#N/A,TRUE,"Earnings Impact";"ad1",#N/A,TRUE,"accretion dilution";"pfis1",#N/A,TRUE,"Pro Forma Income Statement";"ca1",#N/A,TRUE,"Contribution_Analysis";"acq1",#N/A,TRUE,"Acquirer";"tar1",#N/A,TRUE,"Target"}</definedName>
    <definedName name="_wer33" hidden="1">{"cover",#N/A,TRUE,"Cover";"toc5",#N/A,TRUE,"TOC";"over",#N/A,TRUE,"Overview";"ts2",#N/A,TRUE,"Det_Trans_Sum";"ei1",#N/A,TRUE,"Earnings Impact";"ad1",#N/A,TRUE,"accretion dilution";"pfis1",#N/A,TRUE,"Pro Forma Income Statement";"ca1",#N/A,TRUE,"Contribution_Analysis";"acq1",#N/A,TRUE,"Acquirer";"tar1",#N/A,TRUE,"Target"}</definedName>
    <definedName name="_x2" localSheetId="0" hidden="1">{"PVGraph2",#N/A,FALSE,"PV Data"}</definedName>
    <definedName name="_x2" localSheetId="1" hidden="1">{"PVGraph2",#N/A,FALSE,"PV Data"}</definedName>
    <definedName name="_x2" hidden="1">{"PVGraph2",#N/A,FALSE,"PV Data"}</definedName>
    <definedName name="_y2" localSheetId="0" hidden="1">{"PVGraph2",#N/A,FALSE,"PV Data"}</definedName>
    <definedName name="_y2" localSheetId="1" hidden="1">{"PVGraph2",#N/A,FALSE,"PV Data"}</definedName>
    <definedName name="_y2" hidden="1">{"PVGraph2",#N/A,FALSE,"PV Data"}</definedName>
    <definedName name="_y22" localSheetId="0" hidden="1">{"PVGraph2",#N/A,FALSE,"PV Data"}</definedName>
    <definedName name="_y22" localSheetId="1" hidden="1">{"PVGraph2",#N/A,FALSE,"PV Data"}</definedName>
    <definedName name="_y22" hidden="1">{"PVGraph2",#N/A,FALSE,"PV Data"}</definedName>
    <definedName name="aa" hidden="1">{#N/A,#N/A,FALSE,"Projections";#N/A,#N/A,FALSE,"Multiples Valuation";#N/A,#N/A,FALSE,"LBO";#N/A,#N/A,FALSE,"Multiples_Sensitivity";#N/A,#N/A,FALSE,"Summary"}</definedName>
    <definedName name="aaa" hidden="1">{#N/A,#N/A,TRUE,"Assumptions";#N/A,#N/A,TRUE,"Book Annual";#N/A,#N/A,TRUE,"Tax Annual";#N/A,#N/A,TRUE,"Valuation";#N/A,#N/A,TRUE,"Tax Dep'n";#N/A,#N/A,TRUE,"Book Dep'n";#N/A,#N/A,TRUE,"Monthly"}</definedName>
    <definedName name="aaaa" hidden="1">{#N/A,#N/A,TRUE,"Book Annual";#N/A,#N/A,TRUE,"Tax Annual";#N/A,#N/A,TRUE,"Valuation";#N/A,#N/A,TRUE,"Assumptions"}</definedName>
    <definedName name="aabb" hidden="1">{#N/A,#N/A,FALSE,"Projections";#N/A,#N/A,FALSE,"Multiples Valuation";#N/A,#N/A,FALSE,"LBO";#N/A,#N/A,FALSE,"Multiples_Sensitivity";#N/A,#N/A,FALSE,"Summary"}</definedName>
    <definedName name="abc" hidden="1">{#N/A,#N/A,FALSE,"Projections";#N/A,#N/A,FALSE,"AccrDil";#N/A,#N/A,FALSE,"PurchPriMult";#N/A,#N/A,FALSE,"Mults7_13";#N/A,#N/A,FALSE,"Mkt Mults";#N/A,#N/A,FALSE,"Acq Mults";#N/A,#N/A,FALSE,"StockPrices";#N/A,#N/A,FALSE,"Prem Paid";#N/A,#N/A,FALSE,"DCF";#N/A,#N/A,FALSE,"AUTO";#N/A,#N/A,FALSE,"Relative Trading";#N/A,#N/A,FALSE,"Mkt Val";#N/A,#N/A,FALSE,"Acq Val"}</definedName>
    <definedName name="Ability" localSheetId="0">PPt</definedName>
    <definedName name="annual1" localSheetId="1" hidden="1">{#N/A,#N/A,FALSE,"earnings"}</definedName>
    <definedName name="annual1" hidden="1">{#N/A,#N/A,FALSE,"earnings"}</definedName>
    <definedName name="anscount" hidden="1">1</definedName>
    <definedName name="AS2DocOpenMode" hidden="1">"AS2DocumentEdit"</definedName>
    <definedName name="asdasd" localSheetId="0" hidden="1">{"toc1",#N/A,FALSE,"TOC";"cover",#N/A,FALSE,"Cover";"ts1",#N/A,FALSE,"Transaction Summary";"ei3",#N/A,FALSE,"Earnings Impact";"ad3",#N/A,FALSE,"accretion dilution"}</definedName>
    <definedName name="asdasd" hidden="1">{"toc1",#N/A,FALSE,"TOC";"cover",#N/A,FALSE,"Cover";"ts1",#N/A,FALSE,"Transaction Summary";"ei3",#N/A,FALSE,"Earnings Impact";"ad3",#N/A,FALSE,"accretion dilution"}</definedName>
    <definedName name="asdf" localSheetId="0" hidden="1">{#N/A,#N/A,FALSE,"Cover";#N/A,#N/A,FALSE,"Summary-Alligator";#N/A,#N/A,FALSE,"Proforma-Alligator";#N/A,#N/A,FALSE,"Cougar (12-31)";#N/A,#N/A,FALSE,"Cougar (3-31)";#N/A,#N/A,FALSE,"Alligator (12-31)";#N/A,#N/A,FALSE,"Alligator (3-31)"}</definedName>
    <definedName name="asdf" hidden="1">{#N/A,#N/A,FALSE,"Cover";#N/A,#N/A,FALSE,"Summary-Alligator";#N/A,#N/A,FALSE,"Proforma-Alligator";#N/A,#N/A,FALSE,"Cougar (12-31)";#N/A,#N/A,FALSE,"Cougar (3-31)";#N/A,#N/A,FALSE,"Alligator (12-31)";#N/A,#N/A,FALSE,"Alligator (3-31)"}</definedName>
    <definedName name="asdf1" localSheetId="0" hidden="1">{#N/A,#N/A,FALSE,"Cover";#N/A,#N/A,FALSE,"Summary-Alligator";#N/A,#N/A,FALSE,"Proforma-Alligator";#N/A,#N/A,FALSE,"Cougar (12-31)";#N/A,#N/A,FALSE,"Cougar (3-31)";#N/A,#N/A,FALSE,"Alligator (12-31)";#N/A,#N/A,FALSE,"Alligator (3-31)"}</definedName>
    <definedName name="asdf1" hidden="1">{#N/A,#N/A,FALSE,"Cover";#N/A,#N/A,FALSE,"Summary-Alligator";#N/A,#N/A,FALSE,"Proforma-Alligator";#N/A,#N/A,FALSE,"Cougar (12-31)";#N/A,#N/A,FALSE,"Cougar (3-31)";#N/A,#N/A,FALSE,"Alligator (12-31)";#N/A,#N/A,FALSE,"Alligator (3-31)"}</definedName>
    <definedName name="asdfasdf" hidden="1">{#N/A,#N/A,FALSE,"TS";#N/A,#N/A,FALSE,"Combo";#N/A,#N/A,FALSE,"FAIR";#N/A,#N/A,FALSE,"RBC";#N/A,#N/A,FALSE,"xxxx";#N/A,#N/A,FALSE,"A_D";#N/A,#N/A,FALSE,"WACC";#N/A,#N/A,FALSE,"DCF";#N/A,#N/A,FALSE,"LBO";#N/A,#N/A,FALSE,"AcqMults";#N/A,#N/A,FALSE,"CompMults"}</definedName>
    <definedName name="AxesFormat" localSheetId="0">'Comps old'!AxesFormat</definedName>
    <definedName name="AxesFormat2" localSheetId="0">'Comps old'!AxesFormat2</definedName>
    <definedName name="bbb" hidden="1">{#N/A,#N/A,TRUE,"Assumptions";#N/A,#N/A,TRUE,"Book Annual";#N/A,#N/A,TRUE,"Tax Annual";#N/A,#N/A,TRUE,"Valuation";#N/A,#N/A,TRUE,"Tax Dep'n";#N/A,#N/A,TRUE,"Book Dep'n";#N/A,#N/A,TRUE,"Monthly"}</definedName>
    <definedName name="Bear" hidden="1">{#N/A,#N/A,FALSE,"TS";#N/A,#N/A,FALSE,"Combo";#N/A,#N/A,FALSE,"FAIR";#N/A,#N/A,FALSE,"RBC";#N/A,#N/A,FALSE,"xxxx";#N/A,#N/A,FALSE,"A_D";#N/A,#N/A,FALSE,"WACC";#N/A,#N/A,FALSE,"DCF";#N/A,#N/A,FALSE,"LBO";#N/A,#N/A,FALSE,"AcqMults";#N/A,#N/A,FALSE,"CompMults"}</definedName>
    <definedName name="bearr" hidden="1">{#N/A,#N/A,FALSE,"TS";#N/A,#N/A,FALSE,"Combo";#N/A,#N/A,FALSE,"FAIR";#N/A,#N/A,FALSE,"RBC";#N/A,#N/A,FALSE,"xxxx";#N/A,#N/A,FALSE,"A_D";#N/A,#N/A,FALSE,"WACC";#N/A,#N/A,FALSE,"DCF";#N/A,#N/A,FALSE,"LBO";#N/A,#N/A,FALSE,"AcqMults";#N/A,#N/A,FALSE,"CompMults"}</definedName>
    <definedName name="BLPH1" hidden="1">[8]data!$A$4</definedName>
    <definedName name="BLPH10" hidden="1">#REF!</definedName>
    <definedName name="BLPH11" hidden="1">#REF!</definedName>
    <definedName name="BLPH12" hidden="1">#REF!</definedName>
    <definedName name="BLPH13" hidden="1">[9]Rough!#REF!</definedName>
    <definedName name="BLPH14" hidden="1">[9]Rough!#REF!</definedName>
    <definedName name="BLPH15" hidden="1">[9]Rough!#REF!</definedName>
    <definedName name="BLPH16" hidden="1">[9]Rough!#REF!</definedName>
    <definedName name="BLPH17" hidden="1">[9]Rough!#REF!</definedName>
    <definedName name="BLPH18" hidden="1">[9]Rough!#REF!</definedName>
    <definedName name="BLPH19" hidden="1">[9]Rough!#REF!</definedName>
    <definedName name="BLPH2" hidden="1">[8]data!$D$4</definedName>
    <definedName name="BLPH20" hidden="1">[9]Rough!#REF!</definedName>
    <definedName name="BLPH21" hidden="1">[9]Rough!$C$3</definedName>
    <definedName name="BLPH22" hidden="1">[9]Rough!$E$3</definedName>
    <definedName name="BLPH23" hidden="1">[9]Rough!#REF!</definedName>
    <definedName name="BLPH24" hidden="1">[9]Rough!#REF!</definedName>
    <definedName name="BLPH25" hidden="1">[9]Rough!#REF!</definedName>
    <definedName name="BLPH26" hidden="1">[9]Rough!#REF!</definedName>
    <definedName name="BLPH27" hidden="1">[9]Rough!#REF!</definedName>
    <definedName name="BLPH28" hidden="1">[9]Rough!#REF!</definedName>
    <definedName name="BLPH29" hidden="1">[9]Rough!$H$3</definedName>
    <definedName name="BLPH3" hidden="1">#REF!</definedName>
    <definedName name="BLPH30" hidden="1">[9]Rough!#REF!</definedName>
    <definedName name="BLPH31" hidden="1">[9]Rough!#REF!</definedName>
    <definedName name="BLPH32" hidden="1">[9]Rough!#REF!</definedName>
    <definedName name="BLPH33" hidden="1">[9]Rough!$J$3</definedName>
    <definedName name="BLPH4" hidden="1">#REF!</definedName>
    <definedName name="BLPH5" hidden="1">#REF!</definedName>
    <definedName name="BLPH6" hidden="1">#REF!</definedName>
    <definedName name="BLPH7" hidden="1">#REF!</definedName>
    <definedName name="BLPH8" hidden="1">#REF!</definedName>
    <definedName name="BLPH9" hidden="1">#REF!</definedName>
    <definedName name="cvb" localSheetId="0" hidden="1">{"toc1",#N/A,FALSE,"TOC";"cover",#N/A,FALSE,"Cover";"ts1",#N/A,FALSE,"Transaction Summary";"ei3",#N/A,FALSE,"Earnings Impact";"ad3",#N/A,FALSE,"accretion dilution"}</definedName>
    <definedName name="cvb" hidden="1">{"toc1",#N/A,FALSE,"TOC";"cover",#N/A,FALSE,"Cover";"ts1",#N/A,FALSE,"Transaction Summary";"ei3",#N/A,FALSE,"Earnings Impact";"ad3",#N/A,FALSE,"accretion dilution"}</definedName>
    <definedName name="cxz" localSheetId="0" hidden="1">{"cover",#N/A,TRUE,"Cover";"toc6",#N/A,TRUE,"TOC";"over",#N/A,TRUE,"Overview";"ts2",#N/A,TRUE,"Det_Trans_Sum";"ei",#N/A,TRUE,"Earnings Impact";"ad",#N/A,TRUE,"accretion dilution";"hg",#N/A,TRUE,"Has-Gets";"pfis",#N/A,TRUE,"Pro Forma Income Statement";"ca",#N/A,TRUE,"Contribution_Analysis";"acq",#N/A,TRUE,"Acquirer";"tar",#N/A,TRUE,"Target"}</definedName>
    <definedName name="cxz" hidden="1">{"cover",#N/A,TRUE,"Cover";"toc6",#N/A,TRUE,"TOC";"over",#N/A,TRUE,"Overview";"ts2",#N/A,TRUE,"Det_Trans_Sum";"ei",#N/A,TRUE,"Earnings Impact";"ad",#N/A,TRUE,"accretion dilution";"hg",#N/A,TRUE,"Has-Gets";"pfis",#N/A,TRUE,"Pro Forma Income Statement";"ca",#N/A,TRUE,"Contribution_Analysis";"acq",#N/A,TRUE,"Acquirer";"tar",#N/A,TRUE,"Target"}</definedName>
    <definedName name="dd" hidden="1">{#N/A,#N/A,FALSE,"AD_Purch";#N/A,#N/A,FALSE,"Projections";#N/A,#N/A,FALSE,"DCF";#N/A,#N/A,FALSE,"Mkt Val"}</definedName>
    <definedName name="ddd" hidden="1">{#N/A,#N/A,FALSE,"TS";#N/A,#N/A,FALSE,"Combo";#N/A,#N/A,FALSE,"FAIR";#N/A,#N/A,FALSE,"RBC";#N/A,#N/A,FALSE,"xxxx";#N/A,#N/A,FALSE,"A_D";#N/A,#N/A,FALSE,"WACC";#N/A,#N/A,FALSE,"DCF";#N/A,#N/A,FALSE,"LBO";#N/A,#N/A,FALSE,"AcqMults";#N/A,#N/A,FALSE,"CompMults"}</definedName>
    <definedName name="df" localSheetId="0">'Comps old'!df</definedName>
    <definedName name="dfdfdfd" hidden="1">{#N/A,#N/A,FALSE,"AD_Purchase";#N/A,#N/A,FALSE,"Credit";#N/A,#N/A,FALSE,"PF Acquisition";#N/A,#N/A,FALSE,"PF Offering"}</definedName>
    <definedName name="dfg" localSheetId="0" hidden="1">{"cover",#N/A,TRUE,"Cover";"toc6",#N/A,TRUE,"TOC";"over",#N/A,TRUE,"Overview";"ts2",#N/A,TRUE,"Det_Trans_Sum";"ei",#N/A,TRUE,"Earnings Impact";"ad",#N/A,TRUE,"accretion dilution";"hg",#N/A,TRUE,"Has-Gets";"pfis",#N/A,TRUE,"Pro Forma Income Statement";"ca",#N/A,TRUE,"Contribution_Analysis";"acq",#N/A,TRUE,"Acquirer";"tar",#N/A,TRUE,"Target"}</definedName>
    <definedName name="dfg" hidden="1">{"cover",#N/A,TRUE,"Cover";"toc6",#N/A,TRUE,"TOC";"over",#N/A,TRUE,"Overview";"ts2",#N/A,TRUE,"Det_Trans_Sum";"ei",#N/A,TRUE,"Earnings Impact";"ad",#N/A,TRUE,"accretion dilution";"hg",#N/A,TRUE,"Has-Gets";"pfis",#N/A,TRUE,"Pro Forma Income Statement";"ca",#N/A,TRUE,"Contribution_Analysis";"acq",#N/A,TRUE,"Acquirer";"tar",#N/A,TRUE,"Target"}</definedName>
    <definedName name="dfgt" localSheetId="0" hidden="1">{"cover",#N/A,TRUE,"Cover";"toc6",#N/A,TRUE,"TOC";"over",#N/A,TRUE,"Overview";"ts2",#N/A,TRUE,"Det_Trans_Sum";"ei1",#N/A,TRUE,"Earnings Impact";"ad1",#N/A,TRUE,"accretion dilution";"hg1",#N/A,TRUE,"Has-Gets";"pfis1",#N/A,TRUE,"Pro Forma Income Statement";"ca1",#N/A,TRUE,"Contribution_Analysis";"acq1",#N/A,TRUE,"Acquirer";"tar1",#N/A,TRUE,"Target"}</definedName>
    <definedName name="dfgt" hidden="1">{"cover",#N/A,TRUE,"Cover";"toc6",#N/A,TRUE,"TOC";"over",#N/A,TRUE,"Overview";"ts2",#N/A,TRUE,"Det_Trans_Sum";"ei1",#N/A,TRUE,"Earnings Impact";"ad1",#N/A,TRUE,"accretion dilution";"hg1",#N/A,TRUE,"Has-Gets";"pfis1",#N/A,TRUE,"Pro Forma Income Statement";"ca1",#N/A,TRUE,"Contribution_Analysis";"acq1",#N/A,TRUE,"Acquirer";"tar1",#N/A,TRUE,"Target"}</definedName>
    <definedName name="DocType" localSheetId="0">Word</definedName>
    <definedName name="DocType2" localSheetId="0">Word</definedName>
    <definedName name="DocType3" localSheetId="0">Word</definedName>
    <definedName name="doh" hidden="1">{#N/A,#N/A,FALSE,"TS";#N/A,#N/A,FALSE,"Combo";#N/A,#N/A,FALSE,"FAIR";#N/A,#N/A,FALSE,"RBC";#N/A,#N/A,FALSE,"xxxx";#N/A,#N/A,FALSE,"A_D";#N/A,#N/A,FALSE,"WACC";#N/A,#N/A,FALSE,"DCF";#N/A,#N/A,FALSE,"LBO";#N/A,#N/A,FALSE,"AcqMults";#N/A,#N/A,FALSE,"CompMults"}</definedName>
    <definedName name="drew" hidden="1">{#N/A,#N/A,TRUE,"Assumptions";#N/A,#N/A,TRUE,"Book Annual";#N/A,#N/A,TRUE,"Tax Annual";#N/A,#N/A,TRUE,"Valuation";#N/A,#N/A,TRUE,"Tax Dep'n";#N/A,#N/A,TRUE,"Book Dep'n";#N/A,#N/A,TRUE,"Monthly"}</definedName>
    <definedName name="drg" localSheetId="0" hidden="1">{"cover",#N/A,TRUE,"Cover";"toc5",#N/A,TRUE,"TOC";"over",#N/A,TRUE,"Overview";"ts2",#N/A,TRUE,"Det_Trans_Sum";"ei3",#N/A,TRUE,"Earnings Impact";"ad3",#N/A,TRUE,"accretion dilution";"pfis3",#N/A,TRUE,"Pro Forma Income Statement";"ca3",#N/A,TRUE,"Contribution_Analysis";"acq3",#N/A,TRUE,"Acquirer";"tar3",#N/A,TRUE,"Target"}</definedName>
    <definedName name="drg" hidden="1">{"cover",#N/A,TRUE,"Cover";"toc5",#N/A,TRUE,"TOC";"over",#N/A,TRUE,"Overview";"ts2",#N/A,TRUE,"Det_Trans_Sum";"ei3",#N/A,TRUE,"Earnings Impact";"ad3",#N/A,TRUE,"accretion dilution";"pfis3",#N/A,TRUE,"Pro Forma Income Statement";"ca3",#N/A,TRUE,"Contribution_Analysis";"acq3",#N/A,TRUE,"Acquirer";"tar3",#N/A,TRUE,"Target"}</definedName>
    <definedName name="dus" localSheetId="0">Word</definedName>
    <definedName name="eh" localSheetId="0" hidden="1">{"cover",#N/A,TRUE,"Cover";"toc3",#N/A,TRUE,"TOC";"over",#N/A,TRUE,"Overview";"ts2",#N/A,TRUE,"Det_Trans_Sum";"ei2c",#N/A,TRUE,"Earnings Impact";"ad2",#N/A,TRUE,"accretion dilution";"pfis2",#N/A,TRUE,"Pro Forma Income Statement";"acq2c",#N/A,TRUE,"Acquirer";"tar2c",#N/A,TRUE,"Target"}</definedName>
    <definedName name="eh" hidden="1">{"cover",#N/A,TRUE,"Cover";"toc3",#N/A,TRUE,"TOC";"over",#N/A,TRUE,"Overview";"ts2",#N/A,TRUE,"Det_Trans_Sum";"ei2c",#N/A,TRUE,"Earnings Impact";"ad2",#N/A,TRUE,"accretion dilution";"pfis2",#N/A,TRUE,"Pro Forma Income Statement";"acq2c",#N/A,TRUE,"Acquirer";"tar2c",#N/A,TRUE,"Target"}</definedName>
    <definedName name="esnrc15c1_values" localSheetId="0" hidden="1">{"EUWAT","COMPANIES",TRUE}</definedName>
    <definedName name="esnrc15c1_values" hidden="1">{"EUWAT","COMPANIES",TRUE}</definedName>
    <definedName name="EV__EVCOM_OPTIONS__" hidden="1">8</definedName>
    <definedName name="EV__EXPOPTIONS__" hidden="1">1</definedName>
    <definedName name="EV__LASTREFTIME__" hidden="1">39247.5747685185</definedName>
    <definedName name="EV__MAXEXPCOLS__" hidden="1">100</definedName>
    <definedName name="EV__MAXEXPROWS__" hidden="1">1000</definedName>
    <definedName name="EV__MEMORYCVW__" hidden="1">0</definedName>
    <definedName name="EV__WBEVMODE__" hidden="1">0</definedName>
    <definedName name="EV__WBREFOPTIONS__" hidden="1">134217735</definedName>
    <definedName name="EV__WBVERSION__" hidden="1">0</definedName>
    <definedName name="EV__WSINFO__" hidden="1">"spunky"</definedName>
    <definedName name="fasd" localSheetId="0">Word</definedName>
    <definedName name="fds" hidden="1">{#N/A,#N/A,TRUE,"Assumptions";#N/A,#N/A,TRUE,"Book Annual";#N/A,#N/A,TRUE,"Tax Annual";#N/A,#N/A,TRUE,"Valuation";#N/A,#N/A,TRUE,"Tax Dep'n";#N/A,#N/A,TRUE,"Book Dep'n";#N/A,#N/A,TRUE,"Monthly"}</definedName>
    <definedName name="fh" localSheetId="0" hidden="1">{"cover",#N/A,TRUE,"Cover";"toc9",#N/A,TRUE,"TOC";"over",#N/A,TRUE,"Overview";"ts2",#N/A,TRUE,"Det_Trans_Sum";"ei",#N/A,TRUE,"Earnings Impact";"ad1",#N/A,TRUE,"accretion dilution";"pfis",#N/A,TRUE,"Pro Forma Income Statement";"ca",#N/A,TRUE,"Contribution_Analysis";"profba",#N/A,TRUE,"Pro Forma Balance Sheet";"acq",#N/A,TRUE,"Acquirer";"tar",#N/A,TRUE,"Target"}</definedName>
    <definedName name="fh" hidden="1">{"cover",#N/A,TRUE,"Cover";"toc9",#N/A,TRUE,"TOC";"over",#N/A,TRUE,"Overview";"ts2",#N/A,TRUE,"Det_Trans_Sum";"ei",#N/A,TRUE,"Earnings Impact";"ad1",#N/A,TRUE,"accretion dilution";"pfis",#N/A,TRUE,"Pro Forma Income Statement";"ca",#N/A,TRUE,"Contribution_Analysis";"profba",#N/A,TRUE,"Pro Forma Balance Sheet";"acq",#N/A,TRUE,"Acquirer";"tar",#N/A,TRUE,"Target"}</definedName>
    <definedName name="Football" localSheetId="0" hidden="1">{"cover",#N/A,TRUE,"Cover";"toc6",#N/A,TRUE,"TOC";"over",#N/A,TRUE,"Overview";"ts2",#N/A,TRUE,"Det_Trans_Sum";"ei2",#N/A,TRUE,"Earnings Impact";"ad2",#N/A,TRUE,"accretion dilution";"hg2",#N/A,TRUE,"Has-Gets";"pfis2",#N/A,TRUE,"Pro Forma Income Statement";"ca2",#N/A,TRUE,"Contribution_Analysis";"acq2",#N/A,TRUE,"Acquirer";"tar2",#N/A,TRUE,"Target"}</definedName>
    <definedName name="Football" hidden="1">{"cover",#N/A,TRUE,"Cover";"toc6",#N/A,TRUE,"TOC";"over",#N/A,TRUE,"Overview";"ts2",#N/A,TRUE,"Det_Trans_Sum";"ei2",#N/A,TRUE,"Earnings Impact";"ad2",#N/A,TRUE,"accretion dilution";"hg2",#N/A,TRUE,"Has-Gets";"pfis2",#N/A,TRUE,"Pro Forma Income Statement";"ca2",#N/A,TRUE,"Contribution_Analysis";"acq2",#N/A,TRUE,"Acquirer";"tar2",#N/A,TRUE,"Target"}</definedName>
    <definedName name="fsa" localSheetId="0" hidden="1">{"cover",#N/A,TRUE,"Cover";"toc6",#N/A,TRUE,"TOC";"over",#N/A,TRUE,"Overview";"ts2",#N/A,TRUE,"Det_Trans_Sum";"ei1",#N/A,TRUE,"Earnings Impact";"ad1",#N/A,TRUE,"accretion dilution";"hg1",#N/A,TRUE,"Has-Gets";"pfis1",#N/A,TRUE,"Pro Forma Income Statement";"ca1",#N/A,TRUE,"Contribution_Analysis";"acq1",#N/A,TRUE,"Acquirer";"tar1",#N/A,TRUE,"Target"}</definedName>
    <definedName name="fsa" hidden="1">{"cover",#N/A,TRUE,"Cover";"toc6",#N/A,TRUE,"TOC";"over",#N/A,TRUE,"Overview";"ts2",#N/A,TRUE,"Det_Trans_Sum";"ei1",#N/A,TRUE,"Earnings Impact";"ad1",#N/A,TRUE,"accretion dilution";"hg1",#N/A,TRUE,"Has-Gets";"pfis1",#N/A,TRUE,"Pro Forma Income Statement";"ca1",#N/A,TRUE,"Contribution_Analysis";"acq1",#N/A,TRUE,"Acquirer";"tar1",#N/A,TRUE,"Target"}</definedName>
    <definedName name="gd" localSheetId="0">{"Jan","Feb","Mar","Apr","May","Jun","Jul","Aug","Sep","Oct","Nov","Dec";"January","February","March","April","May","June","July","August","September","October","November","December"}</definedName>
    <definedName name="gfds" hidden="1">{#N/A,#N/A,TRUE,"Assumptions";#N/A,#N/A,TRUE,"Book Annual";#N/A,#N/A,TRUE,"Tax Annual";#N/A,#N/A,TRUE,"Valuation";#N/A,#N/A,TRUE,"Tax Dep'n";#N/A,#N/A,TRUE,"Book Dep'n";#N/A,#N/A,TRUE,"Monthly"}</definedName>
    <definedName name="gooch" hidden="1">{#N/A,#N/A,FALSE,"Projections";#N/A,#N/A,FALSE,"Multiples Valuation";#N/A,#N/A,FALSE,"LBO";#N/A,#N/A,FALSE,"Multiples_Sensitivity";#N/A,#N/A,FALSE,"Summary"}</definedName>
    <definedName name="hhh" localSheetId="0" hidden="1">{"cover",#N/A,TRUE,"Cover";"toc9",#N/A,TRUE,"TOC";"over",#N/A,TRUE,"Overview";"ts2",#N/A,TRUE,"Det_Trans_Sum";"ei3",#N/A,TRUE,"Earnings Impact";"ad3",#N/A,TRUE,"accretion dilution";"pfis3",#N/A,TRUE,"Pro Forma Income Statement";"ca3",#N/A,TRUE,"Contribution_Analysis";"profba",#N/A,TRUE,"Pro Forma Balance Sheet";"acq3",#N/A,TRUE,"Acquirer";"tar3",#N/A,TRUE,"Target"}</definedName>
    <definedName name="hhh" hidden="1">{"cover",#N/A,TRUE,"Cover";"toc9",#N/A,TRUE,"TOC";"over",#N/A,TRUE,"Overview";"ts2",#N/A,TRUE,"Det_Trans_Sum";"ei3",#N/A,TRUE,"Earnings Impact";"ad3",#N/A,TRUE,"accretion dilution";"pfis3",#N/A,TRUE,"Pro Forma Income Statement";"ca3",#N/A,TRUE,"Contribution_Analysis";"profba",#N/A,TRUE,"Pro Forma Balance Sheet";"acq3",#N/A,TRUE,"Acquirer";"tar3",#N/A,TRUE,"Target"}</definedName>
    <definedName name="hod" hidden="1">{#N/A,#N/A,FALSE,"TS";#N/A,#N/A,FALSE,"Combo";#N/A,#N/A,FALSE,"FAIR";#N/A,#N/A,FALSE,"RBC";#N/A,#N/A,FALSE,"xxxx";#N/A,#N/A,FALSE,"A_D";#N/A,#N/A,FALSE,"WACC";#N/A,#N/A,FALSE,"DCF";#N/A,#N/A,FALSE,"LBO";#N/A,#N/A,FALSE,"AcqMults";#N/A,#N/A,FALSE,"CompMults"}</definedName>
    <definedName name="houy" hidden="1">{#N/A,#N/A,FALSE,"AD_Purchase";#N/A,#N/A,FALSE,"Credit";#N/A,#N/A,FALSE,"PF Acquisition";#N/A,#N/A,FALSE,"PF Offering"}</definedName>
    <definedName name="HTML_CodePage" hidden="1">1252</definedName>
    <definedName name="HTML_Control" localSheetId="0" hidden="1">{"'Sheet1'!$A$1:$J$121"}</definedName>
    <definedName name="HTML_Control" hidden="1">{"'Sheet1'!$A$1:$J$121"}</definedName>
    <definedName name="HTML_Description" hidden="1">""</definedName>
    <definedName name="HTML_Email" hidden="1">""</definedName>
    <definedName name="HTML_Header" hidden="1">"Sheet1"</definedName>
    <definedName name="HTML_LastUpdate" hidden="1">"10/21/99"</definedName>
    <definedName name="HTML_LineAfter" hidden="1">FALSE</definedName>
    <definedName name="HTML_LineBefore" hidden="1">FALSE</definedName>
    <definedName name="HTML_Name" hidden="1">"Paulette Peoples"</definedName>
    <definedName name="HTML_OBDlg2" hidden="1">TRUE</definedName>
    <definedName name="HTML_OBDlg4" hidden="1">TRUE</definedName>
    <definedName name="HTML_OS" hidden="1">0</definedName>
    <definedName name="HTML_PathFile" hidden="1">"\\Bhincres01\groups\Mkt_Dev\EXECMKTR\RIGS\RigBible\Web NA.htm"</definedName>
    <definedName name="HTML_Title" hidden="1">"Total North America"</definedName>
    <definedName name="IQ_ACCOUNT_CHANGE" hidden="1">"c1449"</definedName>
    <definedName name="IQ_ACCOUNTS_PAY" hidden="1">"c1343"</definedName>
    <definedName name="IQ_ACCR_INT_PAY" hidden="1">"c1"</definedName>
    <definedName name="IQ_ACCR_INT_PAY_CF" hidden="1">"c2"</definedName>
    <definedName name="IQ_ACCR_INT_RECEIV" hidden="1">"c3"</definedName>
    <definedName name="IQ_ACCR_INT_RECEIV_CF" hidden="1">"c4"</definedName>
    <definedName name="IQ_ACCRUED_EXP" hidden="1">"c1341"</definedName>
    <definedName name="IQ_ACCT_RECV_10YR_ANN_GROWTH" hidden="1">"c1924"</definedName>
    <definedName name="IQ_ACCT_RECV_1YR_ANN_GROWTH" hidden="1">"c1919"</definedName>
    <definedName name="IQ_ACCT_RECV_2YR_ANN_GROWTH" hidden="1">"c1920"</definedName>
    <definedName name="IQ_ACCT_RECV_3YR_ANN_GROWTH" hidden="1">"c1921"</definedName>
    <definedName name="IQ_ACCT_RECV_5YR_ANN_GROWTH" hidden="1">"c1922"</definedName>
    <definedName name="IQ_ACCT_RECV_7YR_ANN_GROWTH" hidden="1">"c1923"</definedName>
    <definedName name="IQ_ACCUM_DEP" hidden="1">"c1340"</definedName>
    <definedName name="IQ_ACCUMULATED_PENSION_OBLIGATION" hidden="1">"c2244"</definedName>
    <definedName name="IQ_ACCUMULATED_PENSION_OBLIGATION_DOMESTIC" hidden="1">"c2657"</definedName>
    <definedName name="IQ_ACCUMULATED_PENSION_OBLIGATION_FOREIGN" hidden="1">"c2665"</definedName>
    <definedName name="IQ_ACQ_COST_SUB" hidden="1">"c2125"</definedName>
    <definedName name="IQ_ACQ_COSTS_CAPITALIZED" hidden="1">"c5"</definedName>
    <definedName name="IQ_ACQUIRE_REAL_ESTATE_CF" hidden="1">"c6"</definedName>
    <definedName name="IQ_ACQUISITION_RE_ASSETS" hidden="1">"c1628"</definedName>
    <definedName name="IQ_AD" hidden="1">"c7"</definedName>
    <definedName name="IQ_ADD_PAID_IN" hidden="1">"c1344"</definedName>
    <definedName name="IQ_ADDIN" hidden="1">"AUTO"</definedName>
    <definedName name="IQ_ADJ_AVG_BANK_ASSETS" hidden="1">"c2671"</definedName>
    <definedName name="IQ_ADMIN_RATIO" hidden="1">"c2784"</definedName>
    <definedName name="IQ_ADVERTISING" hidden="1">"c2246"</definedName>
    <definedName name="IQ_ADVERTISING_MARKETING" hidden="1">"c1566"</definedName>
    <definedName name="IQ_AE" hidden="1">"c8"</definedName>
    <definedName name="IQ_AE_BNK" hidden="1">"c9"</definedName>
    <definedName name="IQ_AE_BR" hidden="1">"c10"</definedName>
    <definedName name="IQ_AE_FIN" hidden="1">"c11"</definedName>
    <definedName name="IQ_AE_INS" hidden="1">"c12"</definedName>
    <definedName name="IQ_AE_REIT" hidden="1">"c13"</definedName>
    <definedName name="IQ_AE_UTI" hidden="1">"c14"</definedName>
    <definedName name="IQ_AH_EARNED" hidden="1">"c2744"</definedName>
    <definedName name="IQ_AH_POLICY_BENEFITS_EXP" hidden="1">"c2789"</definedName>
    <definedName name="IQ_AIR_AIRPLANES_NOT_IN_SERVICE" hidden="1">"c2842"</definedName>
    <definedName name="IQ_AIR_AIRPLANES_SUBLEASED" hidden="1">"c2841"</definedName>
    <definedName name="IQ_AIR_ASK" hidden="1">"c2813"</definedName>
    <definedName name="IQ_AIR_ASK_INCREASE" hidden="1">"c2826"</definedName>
    <definedName name="IQ_AIR_ASM" hidden="1">"c2812"</definedName>
    <definedName name="IQ_AIR_ASM_INCREASE" hidden="1">"c2825"</definedName>
    <definedName name="IQ_AIR_AVG_AGE" hidden="1">"c2843"</definedName>
    <definedName name="IQ_AIR_BREAK_EVEN_FACTOR" hidden="1">"c2822"</definedName>
    <definedName name="IQ_AIR_CAPITAL_LEASE" hidden="1">"c2833"</definedName>
    <definedName name="IQ_AIR_COMPLETION_FACTOR" hidden="1">"c2824"</definedName>
    <definedName name="IQ_AIR_ENPLANED_PSGRS" hidden="1">"c2809"</definedName>
    <definedName name="IQ_AIR_FUEL_CONSUMED" hidden="1">"c2806"</definedName>
    <definedName name="IQ_AIR_FUEL_CONSUMED_L" hidden="1">"c2807"</definedName>
    <definedName name="IQ_AIR_FUEL_COST" hidden="1">"c2803"</definedName>
    <definedName name="IQ_AIR_FUEL_COST_L" hidden="1">"c2804"</definedName>
    <definedName name="IQ_AIR_FUEL_EXP" hidden="1">"c2802"</definedName>
    <definedName name="IQ_AIR_FUEL_EXP_PERCENT" hidden="1">"c2805"</definedName>
    <definedName name="IQ_AIR_LEASED" hidden="1">"c2835"</definedName>
    <definedName name="IQ_AIR_LOAD_FACTOR" hidden="1">"c2823"</definedName>
    <definedName name="IQ_AIR_NEW_AIRPLANES" hidden="1">"c2839"</definedName>
    <definedName name="IQ_AIR_OPER_EXP_ASK" hidden="1">"c2821"</definedName>
    <definedName name="IQ_AIR_OPER_EXP_ASM" hidden="1">"c2820"</definedName>
    <definedName name="IQ_AIR_OPER_LEASE" hidden="1">"c2834"</definedName>
    <definedName name="IQ_AIR_OPER_REV_YIELD_ASK" hidden="1">"c2819"</definedName>
    <definedName name="IQ_AIR_OPER_REV_YIELD_ASM" hidden="1">"c2818"</definedName>
    <definedName name="IQ_AIR_OPTIONS" hidden="1">"c2837"</definedName>
    <definedName name="IQ_AIR_ORDERS" hidden="1">"c2836"</definedName>
    <definedName name="IQ_AIR_OWNED" hidden="1">"c2832"</definedName>
    <definedName name="IQ_AIR_PSGR_REV_YIELD_ASK" hidden="1">"c2817"</definedName>
    <definedName name="IQ_AIR_PSGR_REV_YIELD_ASM" hidden="1">"c2816"</definedName>
    <definedName name="IQ_AIR_PSGR_REV_YIELD_RPK" hidden="1">"c2815"</definedName>
    <definedName name="IQ_AIR_PSGR_REV_YIELD_RPM" hidden="1">"c2814"</definedName>
    <definedName name="IQ_AIR_PURCHASE_RIGHTS" hidden="1">"c2838"</definedName>
    <definedName name="IQ_AIR_RETIRED_AIRPLANES" hidden="1">"c2840"</definedName>
    <definedName name="IQ_AIR_REV_PSGRS_CARRIED" hidden="1">"c2808"</definedName>
    <definedName name="IQ_AIR_REV_SCHEDULED_SERVICE" hidden="1">"c2830"</definedName>
    <definedName name="IQ_AIR_RPK" hidden="1">"c2811"</definedName>
    <definedName name="IQ_AIR_RPM" hidden="1">"c2810"</definedName>
    <definedName name="IQ_AIR_STAGE_LENGTH" hidden="1">"c2828"</definedName>
    <definedName name="IQ_AIR_STAGE_LENGTH_KM" hidden="1">"c2829"</definedName>
    <definedName name="IQ_AIR_TOTAL" hidden="1">"c2831"</definedName>
    <definedName name="IQ_AIR_UTILIZATION" hidden="1">"c2827"</definedName>
    <definedName name="IQ_ALLOW_BORROW_CONST" hidden="1">"c15"</definedName>
    <definedName name="IQ_ALLOW_CONST" hidden="1">"c1342"</definedName>
    <definedName name="IQ_ALLOW_DOUBT_ACCT" hidden="1">"c2092"</definedName>
    <definedName name="IQ_ALLOW_EQUITY_CONST" hidden="1">"c16"</definedName>
    <definedName name="IQ_ALLOW_LL" hidden="1">"c17"</definedName>
    <definedName name="IQ_ALLOWANCE_10YR_ANN_GROWTH" hidden="1">"c18"</definedName>
    <definedName name="IQ_ALLOWANCE_1YR_ANN_GROWTH" hidden="1">"c19"</definedName>
    <definedName name="IQ_ALLOWANCE_2YR_ANN_GROWTH" hidden="1">"c20"</definedName>
    <definedName name="IQ_ALLOWANCE_3YR_ANN_GROWTH" hidden="1">"c21"</definedName>
    <definedName name="IQ_ALLOWANCE_5YR_ANN_GROWTH" hidden="1">"c22"</definedName>
    <definedName name="IQ_ALLOWANCE_7YR_ANN_GROWTH" hidden="1">"c23"</definedName>
    <definedName name="IQ_ALLOWANCE_CHARGE_OFFS" hidden="1">"c24"</definedName>
    <definedName name="IQ_ALLOWANCE_NON_PERF_LOANS" hidden="1">"c25"</definedName>
    <definedName name="IQ_ALLOWANCE_TOTAL_LOANS" hidden="1">"c26"</definedName>
    <definedName name="IQ_AMORTIZATION" hidden="1">"c1591"</definedName>
    <definedName name="IQ_AMT_OUT" hidden="1">"c2145"</definedName>
    <definedName name="IQ_ANNU_DISTRIBUTION_UNIT" hidden="1">"c3004"</definedName>
    <definedName name="IQ_ANNUALIZED_DIVIDEND" hidden="1">"c1579"</definedName>
    <definedName name="IQ_ANNUITY_LIAB" hidden="1">"c27"</definedName>
    <definedName name="IQ_ANNUITY_PAY" hidden="1">"c28"</definedName>
    <definedName name="IQ_ANNUITY_POLICY_EXP" hidden="1">"c29"</definedName>
    <definedName name="IQ_ANNUITY_REC" hidden="1">"c30"</definedName>
    <definedName name="IQ_ANNUITY_REV" hidden="1">"c31"</definedName>
    <definedName name="IQ_AP" hidden="1">"c32"</definedName>
    <definedName name="IQ_AP_BNK" hidden="1">"c33"</definedName>
    <definedName name="IQ_AP_BR" hidden="1">"c34"</definedName>
    <definedName name="IQ_AP_FIN" hidden="1">"c35"</definedName>
    <definedName name="IQ_AP_INS" hidden="1">"c36"</definedName>
    <definedName name="IQ_AP_REIT" hidden="1">"c37"</definedName>
    <definedName name="IQ_AP_UTI" hidden="1">"c38"</definedName>
    <definedName name="IQ_APIC" hidden="1">"c39"</definedName>
    <definedName name="IQ_AR" hidden="1">"c40"</definedName>
    <definedName name="IQ_AR_BR" hidden="1">"c41"</definedName>
    <definedName name="IQ_AR_LT" hidden="1">"c42"</definedName>
    <definedName name="IQ_AR_REIT" hidden="1">"c43"</definedName>
    <definedName name="IQ_AR_TURNS" hidden="1">"c44"</definedName>
    <definedName name="IQ_AR_UTI" hidden="1">"c45"</definedName>
    <definedName name="IQ_ARPU" hidden="1">"c2126"</definedName>
    <definedName name="IQ_ASSET_MGMT_FEE" hidden="1">"c46"</definedName>
    <definedName name="IQ_ASSET_TURNS" hidden="1">"c47"</definedName>
    <definedName name="IQ_ASSET_WRITEDOWN" hidden="1">"c48"</definedName>
    <definedName name="IQ_ASSET_WRITEDOWN_BNK" hidden="1">"c49"</definedName>
    <definedName name="IQ_ASSET_WRITEDOWN_BR" hidden="1">"c50"</definedName>
    <definedName name="IQ_ASSET_WRITEDOWN_CF" hidden="1">"c51"</definedName>
    <definedName name="IQ_ASSET_WRITEDOWN_CF_BNK" hidden="1">"c52"</definedName>
    <definedName name="IQ_ASSET_WRITEDOWN_CF_BR" hidden="1">"c53"</definedName>
    <definedName name="IQ_ASSET_WRITEDOWN_CF_FIN" hidden="1">"c54"</definedName>
    <definedName name="IQ_ASSET_WRITEDOWN_CF_INS" hidden="1">"c55"</definedName>
    <definedName name="IQ_ASSET_WRITEDOWN_CF_REIT" hidden="1">"c56"</definedName>
    <definedName name="IQ_ASSET_WRITEDOWN_CF_UTI" hidden="1">"c57"</definedName>
    <definedName name="IQ_ASSET_WRITEDOWN_FIN" hidden="1">"c58"</definedName>
    <definedName name="IQ_ASSET_WRITEDOWN_INS" hidden="1">"c59"</definedName>
    <definedName name="IQ_ASSET_WRITEDOWN_REIT" hidden="1">"c60"</definedName>
    <definedName name="IQ_ASSET_WRITEDOWN_UTI" hidden="1">"c61"</definedName>
    <definedName name="IQ_ASSETS_CAP_LEASE_DEPR" hidden="1">"c2068"</definedName>
    <definedName name="IQ_ASSETS_CAP_LEASE_GROSS" hidden="1">"c2069"</definedName>
    <definedName name="IQ_ASSETS_OPER_LEASE_DEPR" hidden="1">"c2070"</definedName>
    <definedName name="IQ_ASSETS_OPER_LEASE_GROSS" hidden="1">"c2071"</definedName>
    <definedName name="IQ_ASSUMED_AH_EARNED" hidden="1">"c2741"</definedName>
    <definedName name="IQ_ASSUMED_EARNED" hidden="1">"c2731"</definedName>
    <definedName name="IQ_ASSUMED_LIFE_EARNED" hidden="1">"c2736"</definedName>
    <definedName name="IQ_ASSUMED_LIFE_IN_FORCE" hidden="1">"c2766"</definedName>
    <definedName name="IQ_ASSUMED_PC_EARNED" hidden="1">"c2746"</definedName>
    <definedName name="IQ_ASSUMED_WRITTEN" hidden="1">"c2725"</definedName>
    <definedName name="IQ_AUDITOR_NAME" hidden="1">"c1539"</definedName>
    <definedName name="IQ_AUDITOR_OPINION" hidden="1">"c1540"</definedName>
    <definedName name="IQ_AUTO_WRITTEN" hidden="1">"c62"</definedName>
    <definedName name="IQ_AVG_BANK_ASSETS" hidden="1">"c2072"</definedName>
    <definedName name="IQ_AVG_BANK_LOANS" hidden="1">"c2073"</definedName>
    <definedName name="IQ_AVG_BROKER_REC" hidden="1">"c63"</definedName>
    <definedName name="IQ_AVG_BROKER_REC_NO" hidden="1">"c64"</definedName>
    <definedName name="IQ_AVG_DAILY_VOL" hidden="1">"c65"</definedName>
    <definedName name="IQ_AVG_INT_BEAR_LIAB" hidden="1">"c66"</definedName>
    <definedName name="IQ_AVG_INT_BEAR_LIAB_10YR_ANN_GROWTH" hidden="1">"c67"</definedName>
    <definedName name="IQ_AVG_INT_BEAR_LIAB_1YR_ANN_GROWTH" hidden="1">"c68"</definedName>
    <definedName name="IQ_AVG_INT_BEAR_LIAB_2YR_ANN_GROWTH" hidden="1">"c69"</definedName>
    <definedName name="IQ_AVG_INT_BEAR_LIAB_3YR_ANN_GROWTH" hidden="1">"c70"</definedName>
    <definedName name="IQ_AVG_INT_BEAR_LIAB_5YR_ANN_GROWTH" hidden="1">"c71"</definedName>
    <definedName name="IQ_AVG_INT_BEAR_LIAB_7YR_ANN_GROWTH" hidden="1">"c72"</definedName>
    <definedName name="IQ_AVG_INT_EARN_ASSETS" hidden="1">"c73"</definedName>
    <definedName name="IQ_AVG_INT_EARN_ASSETS_10YR_ANN_GROWTH" hidden="1">"c74"</definedName>
    <definedName name="IQ_AVG_INT_EARN_ASSETS_1YR_ANN_GROWTH" hidden="1">"c75"</definedName>
    <definedName name="IQ_AVG_INT_EARN_ASSETS_2YR_ANN_GROWTH" hidden="1">"c76"</definedName>
    <definedName name="IQ_AVG_INT_EARN_ASSETS_3YR_ANN_GROWTH" hidden="1">"c77"</definedName>
    <definedName name="IQ_AVG_INT_EARN_ASSETS_5YR_ANN_GROWTH" hidden="1">"c78"</definedName>
    <definedName name="IQ_AVG_INT_EARN_ASSETS_7YR_ANN_GROWTH" hidden="1">"c79"</definedName>
    <definedName name="IQ_AVG_MKTCAP" hidden="1">"c80"</definedName>
    <definedName name="IQ_AVG_PRICE" hidden="1">"c81"</definedName>
    <definedName name="IQ_AVG_PRICE_TARGET" hidden="1">"c82"</definedName>
    <definedName name="IQ_AVG_SHAREOUTSTANDING" hidden="1">"c83"</definedName>
    <definedName name="IQ_AVG_TEV" hidden="1">"c84"</definedName>
    <definedName name="IQ_AVG_VOLUME" hidden="1">"c1346"</definedName>
    <definedName name="IQ_BANK_DEBT" hidden="1">"c2544"</definedName>
    <definedName name="IQ_BANK_DEBT_PCT" hidden="1">"c2545"</definedName>
    <definedName name="IQ_BASIC_EPS_EXCL" hidden="1">"c85"</definedName>
    <definedName name="IQ_BASIC_EPS_INCL" hidden="1">"c86"</definedName>
    <definedName name="IQ_BASIC_NORMAL_EPS" hidden="1">"c1592"</definedName>
    <definedName name="IQ_BASIC_WEIGHT" hidden="1">"c87"</definedName>
    <definedName name="IQ_BENCHMARK_SECURITY" hidden="1">"c2154"</definedName>
    <definedName name="IQ_BENCHMARK_SPRD" hidden="1">"c2153"</definedName>
    <definedName name="IQ_BETA" hidden="1">"c2133"</definedName>
    <definedName name="IQ_BETA_1YR" hidden="1">"c1966"</definedName>
    <definedName name="IQ_BETA_1YR_RSQ" hidden="1">"c2132"</definedName>
    <definedName name="IQ_BETA_2YR" hidden="1">"c1965"</definedName>
    <definedName name="IQ_BETA_2YR_RSQ" hidden="1">"c2131"</definedName>
    <definedName name="IQ_BETA_5YR" hidden="1">"c88"</definedName>
    <definedName name="IQ_BETA_5YR_RSQ" hidden="1">"c2130"</definedName>
    <definedName name="IQ_BIG_INT_BEAR_CD" hidden="1">"c89"</definedName>
    <definedName name="IQ_BOARD_MEMBER" hidden="1">"c96"</definedName>
    <definedName name="IQ_BOARD_MEMBER_BACKGROUND" hidden="1">"c2101"</definedName>
    <definedName name="IQ_BOARD_MEMBER_FAX" hidden="1">"c2100"</definedName>
    <definedName name="IQ_BOARD_MEMBER_OFFICE" hidden="1">"c2098"</definedName>
    <definedName name="IQ_BOARD_MEMBER_PHONE" hidden="1">"c2099"</definedName>
    <definedName name="IQ_BOARD_MEMBER_TITLE" hidden="1">"c97"</definedName>
    <definedName name="IQ_BOND_COUPON" hidden="1">"c2183"</definedName>
    <definedName name="IQ_BOND_COUPON_TYPE" hidden="1">"c2184"</definedName>
    <definedName name="IQ_BOND_PRICE" hidden="1">"c2162"</definedName>
    <definedName name="IQ_BONDRATING_FITCH" hidden="1">"c223"</definedName>
    <definedName name="IQ_BONDRATING_FITCH_DATE" hidden="1">"c241"</definedName>
    <definedName name="IQ_BONDRATING_SP" hidden="1">"c224"</definedName>
    <definedName name="IQ_BONDRATING_SP_DATE" hidden="1">"c242"</definedName>
    <definedName name="IQ_BROK_COMISSION" hidden="1">"c98"</definedName>
    <definedName name="IQ_BROK_COMMISSION" hidden="1">"c3514"</definedName>
    <definedName name="IQ_BUILDINGS" hidden="1">"c99"</definedName>
    <definedName name="IQ_BUSINESS_DESCRIPTION" hidden="1">"c322"</definedName>
    <definedName name="IQ_BV_OVER_SHARES" hidden="1">"c1349"</definedName>
    <definedName name="IQ_BV_SHARE" hidden="1">"c100"</definedName>
    <definedName name="IQ_CABLE_ARPU" hidden="1">"c2869"</definedName>
    <definedName name="IQ_CABLE_ARPU_ANALOG" hidden="1">"c2864"</definedName>
    <definedName name="IQ_CABLE_ARPU_BASIC" hidden="1">"c2866"</definedName>
    <definedName name="IQ_CABLE_ARPU_BBAND" hidden="1">"c2867"</definedName>
    <definedName name="IQ_CABLE_ARPU_DIG" hidden="1">"c2865"</definedName>
    <definedName name="IQ_CABLE_ARPU_PHONE" hidden="1">"c2868"</definedName>
    <definedName name="IQ_CABLE_BASIC_PENETRATION" hidden="1">"c2850"</definedName>
    <definedName name="IQ_CABLE_BBAND_PENETRATION" hidden="1">"c2852"</definedName>
    <definedName name="IQ_CABLE_BBAND_PENETRATION_THP" hidden="1">"c2851"</definedName>
    <definedName name="IQ_CABLE_CHURN" hidden="1">"c2874"</definedName>
    <definedName name="IQ_CABLE_CHURN_BASIC" hidden="1">"c2871"</definedName>
    <definedName name="IQ_CABLE_CHURN_BBAND" hidden="1">"c2872"</definedName>
    <definedName name="IQ_CABLE_CHURN_DIG" hidden="1">"c2870"</definedName>
    <definedName name="IQ_CABLE_CHURN_PHONE" hidden="1">"c2873"</definedName>
    <definedName name="IQ_CABLE_HOMES_PER_MILE" hidden="1">"c2849"</definedName>
    <definedName name="IQ_CABLE_HP_BBAND" hidden="1">"c2845"</definedName>
    <definedName name="IQ_CABLE_HP_DIG" hidden="1">"c2844"</definedName>
    <definedName name="IQ_CABLE_HP_PHONE" hidden="1">"c2846"</definedName>
    <definedName name="IQ_CABLE_MILES_PASSED" hidden="1">"c2848"</definedName>
    <definedName name="IQ_CABLE_OTHER_REV" hidden="1">"c2882"</definedName>
    <definedName name="IQ_CABLE_PHONE_PENETRATION" hidden="1">"c2853"</definedName>
    <definedName name="IQ_CABLE_PROGRAMMING_COSTS" hidden="1">"c2884"</definedName>
    <definedName name="IQ_CABLE_REV_ADVERT" hidden="1">"c2880"</definedName>
    <definedName name="IQ_CABLE_REV_ANALOG" hidden="1">"c2875"</definedName>
    <definedName name="IQ_CABLE_REV_BASIC" hidden="1">"c2877"</definedName>
    <definedName name="IQ_CABLE_REV_BBAND" hidden="1">"c2878"</definedName>
    <definedName name="IQ_CABLE_REV_COMMERCIAL" hidden="1">"c2881"</definedName>
    <definedName name="IQ_CABLE_REV_DIG" hidden="1">"c2876"</definedName>
    <definedName name="IQ_CABLE_REV_PHONE" hidden="1">"c2879"</definedName>
    <definedName name="IQ_CABLE_RGU" hidden="1">"c2863"</definedName>
    <definedName name="IQ_CABLE_SUBS_ANALOG" hidden="1">"c2855"</definedName>
    <definedName name="IQ_CABLE_SUBS_BASIC" hidden="1">"c2857"</definedName>
    <definedName name="IQ_CABLE_SUBS_BBAND" hidden="1">"c2858"</definedName>
    <definedName name="IQ_CABLE_SUBS_BUNDLED" hidden="1">"c2861"</definedName>
    <definedName name="IQ_CABLE_SUBS_DIG" hidden="1">"c2856"</definedName>
    <definedName name="IQ_CABLE_SUBS_NON_VIDEO" hidden="1">"c2860"</definedName>
    <definedName name="IQ_CABLE_SUBS_PHONE" hidden="1">"c2859"</definedName>
    <definedName name="IQ_CABLE_SUBS_TOTAL" hidden="1">"c2862"</definedName>
    <definedName name="IQ_CABLE_THP" hidden="1">"c2847"</definedName>
    <definedName name="IQ_CABLE_TOTAL_PENETRATION" hidden="1">"c2854"</definedName>
    <definedName name="IQ_CABLE_TOTAL_REV" hidden="1">"c2883"</definedName>
    <definedName name="IQ_CAL_Q" hidden="1">"c101"</definedName>
    <definedName name="IQ_CAL_Y" hidden="1">"c102"</definedName>
    <definedName name="IQ_CALC_TYPE_BS" hidden="1">"c3086"</definedName>
    <definedName name="IQ_CALC_TYPE_CF" hidden="1">"c3085"</definedName>
    <definedName name="IQ_CALC_TYPE_IS" hidden="1">"c3084"</definedName>
    <definedName name="IQ_CALL_DATE_SCHEDULE" hidden="1">"c2481"</definedName>
    <definedName name="IQ_CALL_FEATURE" hidden="1">"c2197"</definedName>
    <definedName name="IQ_CALL_PRICE_SCHEDULE" hidden="1">"c2482"</definedName>
    <definedName name="IQ_CALLABLE" hidden="1">"c2196"</definedName>
    <definedName name="IQ_CAP_LOSS_CF_1YR" hidden="1">"c3474"</definedName>
    <definedName name="IQ_CAP_LOSS_CF_2YR" hidden="1">"c3475"</definedName>
    <definedName name="IQ_CAP_LOSS_CF_3YR" hidden="1">"c3476"</definedName>
    <definedName name="IQ_CAP_LOSS_CF_4YR" hidden="1">"c3477"</definedName>
    <definedName name="IQ_CAP_LOSS_CF_5YR" hidden="1">"c3478"</definedName>
    <definedName name="IQ_CAP_LOSS_CF_AFTER_FIVE" hidden="1">"c3479"</definedName>
    <definedName name="IQ_CAP_LOSS_CF_MAX_YEAR" hidden="1">"c3482"</definedName>
    <definedName name="IQ_CAP_LOSS_CF_NO_EXP" hidden="1">"c3480"</definedName>
    <definedName name="IQ_CAP_LOSS_CF_TOTAL" hidden="1">"c3481"</definedName>
    <definedName name="IQ_CAPEX" hidden="1">"c103"</definedName>
    <definedName name="IQ_CAPEX_10YR_ANN_GROWTH" hidden="1">"c104"</definedName>
    <definedName name="IQ_CAPEX_1YR_ANN_GROWTH" hidden="1">"c105"</definedName>
    <definedName name="IQ_CAPEX_2YR_ANN_GROWTH" hidden="1">"c106"</definedName>
    <definedName name="IQ_CAPEX_3YR_ANN_GROWTH" hidden="1">"c107"</definedName>
    <definedName name="IQ_CAPEX_5YR_ANN_GROWTH" hidden="1">"c108"</definedName>
    <definedName name="IQ_CAPEX_7YR_ANN_GROWTH" hidden="1">"c109"</definedName>
    <definedName name="IQ_CAPEX_BNK" hidden="1">"c110"</definedName>
    <definedName name="IQ_CAPEX_BR" hidden="1">"c111"</definedName>
    <definedName name="IQ_CAPEX_FIN" hidden="1">"c112"</definedName>
    <definedName name="IQ_CAPEX_INS" hidden="1">"c113"</definedName>
    <definedName name="IQ_CAPEX_UTI" hidden="1">"c114"</definedName>
    <definedName name="IQ_CAPITAL_LEASE" hidden="1">"c1350"</definedName>
    <definedName name="IQ_CAPITAL_LEASES" hidden="1">"c115"</definedName>
    <definedName name="IQ_CAPITAL_LEASES_TOTAL" hidden="1">"c3031"</definedName>
    <definedName name="IQ_CAPITAL_LEASES_TOTAL_PCT" hidden="1">"c2506"</definedName>
    <definedName name="IQ_CAPITALIZED_INTEREST" hidden="1">"c2076"</definedName>
    <definedName name="IQ_CAPITALIZED_INTEREST_BOP" hidden="1">"c3459"</definedName>
    <definedName name="IQ_CAPITALIZED_INTEREST_EOP" hidden="1">"c3464"</definedName>
    <definedName name="IQ_CAPITALIZED_INTEREST_EXP" hidden="1">"c3461"</definedName>
    <definedName name="IQ_CAPITALIZED_INTEREST_OTHER_ADJ" hidden="1">"c3463"</definedName>
    <definedName name="IQ_CAPITALIZED_INTEREST_WRITE_OFF" hidden="1">"c3462"</definedName>
    <definedName name="IQ_CASH" hidden="1">"c1458"</definedName>
    <definedName name="IQ_CASH_ACQUIRE_CF" hidden="1">"c1630"</definedName>
    <definedName name="IQ_CASH_CONVERSION" hidden="1">"c117"</definedName>
    <definedName name="IQ_CASH_DUE_BANKS" hidden="1">"c1351"</definedName>
    <definedName name="IQ_CASH_EQUIV" hidden="1">"c118"</definedName>
    <definedName name="IQ_CASH_FINAN" hidden="1">"c119"</definedName>
    <definedName name="IQ_CASH_INTEREST" hidden="1">"c120"</definedName>
    <definedName name="IQ_CASH_INVEST" hidden="1">"c121"</definedName>
    <definedName name="IQ_CASH_OPER" hidden="1">"c122"</definedName>
    <definedName name="IQ_CASH_SEGREG" hidden="1">"c123"</definedName>
    <definedName name="IQ_CASH_SHARE" hidden="1">"c1911"</definedName>
    <definedName name="IQ_CASH_ST" hidden="1">"c1355"</definedName>
    <definedName name="IQ_CASH_ST_INVEST" hidden="1">"c124"</definedName>
    <definedName name="IQ_CASH_TAXES" hidden="1">"c125"</definedName>
    <definedName name="IQ_CEDED_AH_EARNED" hidden="1">"c2743"</definedName>
    <definedName name="IQ_CEDED_CLAIM_EXP_INCUR" hidden="1">"c2756"</definedName>
    <definedName name="IQ_CEDED_CLAIM_EXP_PAID" hidden="1">"c2759"</definedName>
    <definedName name="IQ_CEDED_CLAIM_EXP_RES" hidden="1">"c2753"</definedName>
    <definedName name="IQ_CEDED_EARNED" hidden="1">"c2733"</definedName>
    <definedName name="IQ_CEDED_LIFE_EARNED" hidden="1">"c2738"</definedName>
    <definedName name="IQ_CEDED_LIFE_IN_FORCE" hidden="1">"c2768"</definedName>
    <definedName name="IQ_CEDED_PC_EARNED" hidden="1">"c2748"</definedName>
    <definedName name="IQ_CEDED_WRITTEN" hidden="1">"c2727"</definedName>
    <definedName name="IQ_CFO_10YR_ANN_GROWTH" hidden="1">"c126"</definedName>
    <definedName name="IQ_CFO_1YR_ANN_GROWTH" hidden="1">"c127"</definedName>
    <definedName name="IQ_CFO_2YR_ANN_GROWTH" hidden="1">"c128"</definedName>
    <definedName name="IQ_CFO_3YR_ANN_GROWTH" hidden="1">"c129"</definedName>
    <definedName name="IQ_CFO_5YR_ANN_GROWTH" hidden="1">"c130"</definedName>
    <definedName name="IQ_CFO_7YR_ANN_GROWTH" hidden="1">"c131"</definedName>
    <definedName name="IQ_CFO_CURRENT_LIAB" hidden="1">"c132"</definedName>
    <definedName name="IQ_CFPS_ACT_OR_EST" hidden="1">"c2217"</definedName>
    <definedName name="IQ_CFPS_EST" hidden="1">"c1667"</definedName>
    <definedName name="IQ_CFPS_HIGH_EST" hidden="1">"c1669"</definedName>
    <definedName name="IQ_CFPS_LOW_EST" hidden="1">"c1670"</definedName>
    <definedName name="IQ_CFPS_MEDIAN_EST" hidden="1">"c1668"</definedName>
    <definedName name="IQ_CFPS_NUM_EST" hidden="1">"c1671"</definedName>
    <definedName name="IQ_CFPS_STDDEV_EST" hidden="1">"c1672"</definedName>
    <definedName name="IQ_CHANGE_AP" hidden="1">"c133"</definedName>
    <definedName name="IQ_CHANGE_AP_BNK" hidden="1">"c134"</definedName>
    <definedName name="IQ_CHANGE_AP_BR" hidden="1">"c135"</definedName>
    <definedName name="IQ_CHANGE_AP_FIN" hidden="1">"c136"</definedName>
    <definedName name="IQ_CHANGE_AP_INS" hidden="1">"c137"</definedName>
    <definedName name="IQ_CHANGE_AP_REIT" hidden="1">"c138"</definedName>
    <definedName name="IQ_CHANGE_AP_UTI" hidden="1">"c139"</definedName>
    <definedName name="IQ_CHANGE_AR" hidden="1">"c140"</definedName>
    <definedName name="IQ_CHANGE_AR_BNK" hidden="1">"c141"</definedName>
    <definedName name="IQ_CHANGE_AR_BR" hidden="1">"c142"</definedName>
    <definedName name="IQ_CHANGE_AR_FIN" hidden="1">"c143"</definedName>
    <definedName name="IQ_CHANGE_AR_INS" hidden="1">"c144"</definedName>
    <definedName name="IQ_CHANGE_AR_REIT" hidden="1">"c145"</definedName>
    <definedName name="IQ_CHANGE_AR_UTI" hidden="1">"c146"</definedName>
    <definedName name="IQ_CHANGE_DEF_TAX" hidden="1">"c147"</definedName>
    <definedName name="IQ_CHANGE_DEPOSIT_ACCT" hidden="1">"c148"</definedName>
    <definedName name="IQ_CHANGE_INC_TAX" hidden="1">"c149"</definedName>
    <definedName name="IQ_CHANGE_INS_RES_LIAB" hidden="1">"c150"</definedName>
    <definedName name="IQ_CHANGE_INVENTORY" hidden="1">"c151"</definedName>
    <definedName name="IQ_CHANGE_NET_OPER_ASSETS" hidden="1">"c3592"</definedName>
    <definedName name="IQ_CHANGE_NET_WORKING_CAPITAL" hidden="1">"c1909"</definedName>
    <definedName name="IQ_CHANGE_OTHER_NET_OPER_ASSETS" hidden="1">"c3593"</definedName>
    <definedName name="IQ_CHANGE_OTHER_NET_OPER_ASSETS_BNK" hidden="1">"c3594"</definedName>
    <definedName name="IQ_CHANGE_OTHER_NET_OPER_ASSETS_BR" hidden="1">"c3595"</definedName>
    <definedName name="IQ_CHANGE_OTHER_NET_OPER_ASSETS_FIN" hidden="1">"c3596"</definedName>
    <definedName name="IQ_CHANGE_OTHER_NET_OPER_ASSETS_INS" hidden="1">"c3597"</definedName>
    <definedName name="IQ_CHANGE_OTHER_NET_OPER_ASSETS_REIT" hidden="1">"c3598"</definedName>
    <definedName name="IQ_CHANGE_OTHER_NET_OPER_ASSETS_UTI" hidden="1">"c3599"</definedName>
    <definedName name="IQ_CHANGE_OTHER_WORK_CAP" hidden="1">"c152"</definedName>
    <definedName name="IQ_CHANGE_OTHER_WORK_CAP_BNK" hidden="1">"c153"</definedName>
    <definedName name="IQ_CHANGE_OTHER_WORK_CAP_BR" hidden="1">"c154"</definedName>
    <definedName name="IQ_CHANGE_OTHER_WORK_CAP_FIN" hidden="1">"c155"</definedName>
    <definedName name="IQ_CHANGE_OTHER_WORK_CAP_INS" hidden="1">"c156"</definedName>
    <definedName name="IQ_CHANGE_OTHER_WORK_CAP_REIT" hidden="1">"c157"</definedName>
    <definedName name="IQ_CHANGE_OTHER_WORK_CAP_UTI" hidden="1">"c158"</definedName>
    <definedName name="IQ_CHANGE_TRADING_ASSETS" hidden="1">"c159"</definedName>
    <definedName name="IQ_CHANGE_UNEARN_REV" hidden="1">"c160"</definedName>
    <definedName name="IQ_CHANGE_WORK_CAP" hidden="1">"c161"</definedName>
    <definedName name="IQ_CHANGES_WORK_CAP" hidden="1">"c1357"</definedName>
    <definedName name="IQ_CHARGE_OFFS_GROSS" hidden="1">"c162"</definedName>
    <definedName name="IQ_CHARGE_OFFS_NET" hidden="1">"c163"</definedName>
    <definedName name="IQ_CHARGE_OFFS_RECOVERED" hidden="1">"c164"</definedName>
    <definedName name="IQ_CHARGE_OFFS_TOTAL_AVG_LOANS" hidden="1">"c165"</definedName>
    <definedName name="IQ_CITY" hidden="1">"c166"</definedName>
    <definedName name="IQ_CL_DUE_AFTER_FIVE" hidden="1">"c167"</definedName>
    <definedName name="IQ_CL_DUE_CY" hidden="1">"c168"</definedName>
    <definedName name="IQ_CL_DUE_CY1" hidden="1">"c169"</definedName>
    <definedName name="IQ_CL_DUE_CY2" hidden="1">"c170"</definedName>
    <definedName name="IQ_CL_DUE_CY3" hidden="1">"c171"</definedName>
    <definedName name="IQ_CL_DUE_CY4" hidden="1">"c172"</definedName>
    <definedName name="IQ_CL_DUE_NEXT_FIVE" hidden="1">"c173"</definedName>
    <definedName name="IQ_CL_OBLIGATION_IMMEDIATE" hidden="1">"c2253"</definedName>
    <definedName name="IQ_CLASSA_OPTIONS_BEG_OS" hidden="1">"c2679"</definedName>
    <definedName name="IQ_CLASSA_OPTIONS_CANCELLED" hidden="1">"c2682"</definedName>
    <definedName name="IQ_CLASSA_OPTIONS_END_OS" hidden="1">"c2683"</definedName>
    <definedName name="IQ_CLASSA_OPTIONS_EXERCISED" hidden="1">"c2681"</definedName>
    <definedName name="IQ_CLASSA_OPTIONS_GRANTED" hidden="1">"c2680"</definedName>
    <definedName name="IQ_CLASSA_OPTIONS_STRIKE_PRICE_OS" hidden="1">"c2684"</definedName>
    <definedName name="IQ_CLASSA_OUTSTANDING_BS_DATE" hidden="1">"c1971"</definedName>
    <definedName name="IQ_CLASSA_OUTSTANDING_FILING_DATE" hidden="1">"c1973"</definedName>
    <definedName name="IQ_CLASSA_STRIKE_PRICE_GRANTED" hidden="1">"c2685"</definedName>
    <definedName name="IQ_CLASSA_WARRANTS_BEG_OS" hidden="1">"c2705"</definedName>
    <definedName name="IQ_CLASSA_WARRANTS_CANCELLED" hidden="1">"c2708"</definedName>
    <definedName name="IQ_CLASSA_WARRANTS_END_OS" hidden="1">"c2709"</definedName>
    <definedName name="IQ_CLASSA_WARRANTS_EXERCISED" hidden="1">"c2707"</definedName>
    <definedName name="IQ_CLASSA_WARRANTS_ISSUED" hidden="1">"c2706"</definedName>
    <definedName name="IQ_CLASSA_WARRANTS_STRIKE_PRICE_ISSUED" hidden="1">"c2711"</definedName>
    <definedName name="IQ_CLASSA_WARRANTS_STRIKE_PRICE_OS" hidden="1">"c2710"</definedName>
    <definedName name="IQ_CLASSB_OUTSTANDING_BS_DATE" hidden="1">"c1972"</definedName>
    <definedName name="IQ_CLASSB_OUTSTANDING_FILING_DATE" hidden="1">"c1974"</definedName>
    <definedName name="IQ_CLOSEPRICE" hidden="1">"c174"</definedName>
    <definedName name="IQ_CLOSEPRICE_ADJ" hidden="1">"c2115"</definedName>
    <definedName name="IQ_COGS" hidden="1">"c175"</definedName>
    <definedName name="IQ_COMBINED_RATIO" hidden="1">"c176"</definedName>
    <definedName name="IQ_COMMERCIAL_DOM" hidden="1">"c177"</definedName>
    <definedName name="IQ_COMMERCIAL_FIRE_WRITTEN" hidden="1">"c178"</definedName>
    <definedName name="IQ_COMMERCIAL_MORT" hidden="1">"c179"</definedName>
    <definedName name="IQ_COMMISS_FEES" hidden="1">"c180"</definedName>
    <definedName name="IQ_COMMISSION_DEF" hidden="1">"c181"</definedName>
    <definedName name="IQ_COMMON" hidden="1">"c182"</definedName>
    <definedName name="IQ_COMMON_APIC" hidden="1">"c183"</definedName>
    <definedName name="IQ_COMMON_APIC_BNK" hidden="1">"c184"</definedName>
    <definedName name="IQ_COMMON_APIC_BR" hidden="1">"c185"</definedName>
    <definedName name="IQ_COMMON_APIC_FIN" hidden="1">"c186"</definedName>
    <definedName name="IQ_COMMON_APIC_INS" hidden="1">"c187"</definedName>
    <definedName name="IQ_COMMON_APIC_REIT" hidden="1">"c188"</definedName>
    <definedName name="IQ_COMMON_APIC_UTI" hidden="1">"c189"</definedName>
    <definedName name="IQ_COMMON_DIV" hidden="1">"c3006"</definedName>
    <definedName name="IQ_COMMON_DIV_CF" hidden="1">"c190"</definedName>
    <definedName name="IQ_COMMON_EQUITY_10YR_ANN_GROWTH" hidden="1">"c191"</definedName>
    <definedName name="IQ_COMMON_EQUITY_1YR_ANN_GROWTH" hidden="1">"c192"</definedName>
    <definedName name="IQ_COMMON_EQUITY_2YR_ANN_GROWTH" hidden="1">"c193"</definedName>
    <definedName name="IQ_COMMON_EQUITY_3YR_ANN_GROWTH" hidden="1">"c194"</definedName>
    <definedName name="IQ_COMMON_EQUITY_5YR_ANN_GROWTH" hidden="1">"c195"</definedName>
    <definedName name="IQ_COMMON_EQUITY_7YR_ANN_GROWTH" hidden="1">"c196"</definedName>
    <definedName name="IQ_COMMON_ISSUED" hidden="1">"c197"</definedName>
    <definedName name="IQ_COMMON_ISSUED_BNK" hidden="1">"c198"</definedName>
    <definedName name="IQ_COMMON_ISSUED_BR" hidden="1">"c199"</definedName>
    <definedName name="IQ_COMMON_ISSUED_FIN" hidden="1">"c200"</definedName>
    <definedName name="IQ_COMMON_ISSUED_INS" hidden="1">"c201"</definedName>
    <definedName name="IQ_COMMON_ISSUED_REIT" hidden="1">"c202"</definedName>
    <definedName name="IQ_COMMON_ISSUED_UTI" hidden="1">"c203"</definedName>
    <definedName name="IQ_COMMON_PER_ADR" hidden="1">"c204"</definedName>
    <definedName name="IQ_COMMON_PREF_DIV_CF" hidden="1">"c205"</definedName>
    <definedName name="IQ_COMMON_REP" hidden="1">"c206"</definedName>
    <definedName name="IQ_COMMON_REP_BNK" hidden="1">"c207"</definedName>
    <definedName name="IQ_COMMON_REP_BR" hidden="1">"c208"</definedName>
    <definedName name="IQ_COMMON_REP_FIN" hidden="1">"c209"</definedName>
    <definedName name="IQ_COMMON_REP_INS" hidden="1">"c210"</definedName>
    <definedName name="IQ_COMMON_REP_REIT" hidden="1">"c211"</definedName>
    <definedName name="IQ_COMMON_REP_UTI" hidden="1">"c212"</definedName>
    <definedName name="IQ_COMMON_STOCK" hidden="1">"c1358"</definedName>
    <definedName name="IQ_COMP_BENEFITS" hidden="1">"c213"</definedName>
    <definedName name="IQ_COMPANY_ADDRESS" hidden="1">"c214"</definedName>
    <definedName name="IQ_COMPANY_ID" hidden="1">"c3513"</definedName>
    <definedName name="IQ_COMPANY_NAME" hidden="1">"c215"</definedName>
    <definedName name="IQ_COMPANY_NAME_LONG" hidden="1">"c1585"</definedName>
    <definedName name="IQ_COMPANY_PHONE" hidden="1">"c216"</definedName>
    <definedName name="IQ_COMPANY_STATUS" hidden="1">"c2097"</definedName>
    <definedName name="IQ_COMPANY_STREET1" hidden="1">"c217"</definedName>
    <definedName name="IQ_COMPANY_STREET2" hidden="1">"c218"</definedName>
    <definedName name="IQ_COMPANY_TICKER" hidden="1">"c219"</definedName>
    <definedName name="IQ_COMPANY_TYPE" hidden="1">"c2096"</definedName>
    <definedName name="IQ_COMPANY_WEBSITE" hidden="1">"c220"</definedName>
    <definedName name="IQ_COMPANY_ZIP" hidden="1">"c221"</definedName>
    <definedName name="IQ_CONSTRUCTION_LOANS" hidden="1">"c222"</definedName>
    <definedName name="IQ_CONSUMER_LOANS" hidden="1">"c223"</definedName>
    <definedName name="IQ_CONV_DATE" hidden="1">"c2191"</definedName>
    <definedName name="IQ_CONV_EXP_DATE" hidden="1">"c3043"</definedName>
    <definedName name="IQ_CONV_PREMIUM" hidden="1">"c2195"</definedName>
    <definedName name="IQ_CONV_PRICE" hidden="1">"c2193"</definedName>
    <definedName name="IQ_CONV_RATE" hidden="1">"c2192"</definedName>
    <definedName name="IQ_CONV_RATIO" hidden="1">"c2192"</definedName>
    <definedName name="IQ_CONV_SECURITY" hidden="1">"c2189"</definedName>
    <definedName name="IQ_CONV_SECURITY_ISSUER" hidden="1">"c2190"</definedName>
    <definedName name="IQ_CONV_SECURITY_PRICE" hidden="1">"c2194"</definedName>
    <definedName name="IQ_CONVERT" hidden="1">"c2536"</definedName>
    <definedName name="IQ_CONVERT_DEBT" hidden="1">"c224"</definedName>
    <definedName name="IQ_CONVERT_PCT" hidden="1">"c2537"</definedName>
    <definedName name="IQ_CONVEXITY" hidden="1">"c2182"</definedName>
    <definedName name="IQ_COST_BORROWING" hidden="1">"c2936"</definedName>
    <definedName name="IQ_COST_BORROWINGS" hidden="1">"c225"</definedName>
    <definedName name="IQ_COST_REV" hidden="1">"c226"</definedName>
    <definedName name="IQ_COST_REVENUE" hidden="1">"c1359"</definedName>
    <definedName name="IQ_COST_SAVINGS" hidden="1">"c227"</definedName>
    <definedName name="IQ_COST_SERVICE" hidden="1">"c228"</definedName>
    <definedName name="IQ_COST_TOTAL_BORROWINGS" hidden="1">"c229"</definedName>
    <definedName name="IQ_COUNTRY_NAME" hidden="1">"c230"</definedName>
    <definedName name="IQ_COVERED_POPS" hidden="1">"c2124"</definedName>
    <definedName name="IQ_CP" hidden="1">"c2495"</definedName>
    <definedName name="IQ_CP_PCT" hidden="1">"c2496"</definedName>
    <definedName name="IQ_CQ" hidden="1">5000</definedName>
    <definedName name="IQ_CREDIT_CARD_FEE" hidden="1">"c231"</definedName>
    <definedName name="IQ_CREDIT_CARD_FEE_BNK" hidden="1">"c231"</definedName>
    <definedName name="IQ_CREDIT_CARD_FEE_FIN" hidden="1">"c1583"</definedName>
    <definedName name="IQ_CREDIT_LOSS_CF" hidden="1">"c232"</definedName>
    <definedName name="IQ_CUMULATIVE_SPLIT_FACTOR" hidden="1">"c2094"</definedName>
    <definedName name="IQ_CURR_DOMESTIC_TAXES" hidden="1">"c2074"</definedName>
    <definedName name="IQ_CURR_FOREIGN_TAXES" hidden="1">"c2075"</definedName>
    <definedName name="IQ_CURRENCY_FACTOR_BS" hidden="1">"c233"</definedName>
    <definedName name="IQ_CURRENCY_FACTOR_IS" hidden="1">"c234"</definedName>
    <definedName name="IQ_CURRENCY_GAIN" hidden="1">"c235"</definedName>
    <definedName name="IQ_CURRENCY_GAIN_BR" hidden="1">"c236"</definedName>
    <definedName name="IQ_CURRENCY_GAIN_FIN" hidden="1">"c237"</definedName>
    <definedName name="IQ_CURRENCY_GAIN_INS" hidden="1">"c238"</definedName>
    <definedName name="IQ_CURRENCY_GAIN_REIT" hidden="1">"c239"</definedName>
    <definedName name="IQ_CURRENCY_GAIN_UTI" hidden="1">"c240"</definedName>
    <definedName name="IQ_CURRENT_PORT" hidden="1">"c241"</definedName>
    <definedName name="IQ_CURRENT_PORT_BNK" hidden="1">"c242"</definedName>
    <definedName name="IQ_CURRENT_PORT_DEBT" hidden="1">"c243"</definedName>
    <definedName name="IQ_CURRENT_PORT_DEBT_BNK" hidden="1">"c244"</definedName>
    <definedName name="IQ_CURRENT_PORT_DEBT_BR" hidden="1">"c1567"</definedName>
    <definedName name="IQ_CURRENT_PORT_DEBT_FIN" hidden="1">"c1568"</definedName>
    <definedName name="IQ_CURRENT_PORT_DEBT_INS" hidden="1">"c1569"</definedName>
    <definedName name="IQ_CURRENT_PORT_DEBT_REIT" hidden="1">"c1570"</definedName>
    <definedName name="IQ_CURRENT_PORT_DEBT_UTI" hidden="1">"c1571"</definedName>
    <definedName name="IQ_CURRENT_PORT_LEASES" hidden="1">"c245"</definedName>
    <definedName name="IQ_CURRENT_PORT_PCT" hidden="1">"c2541"</definedName>
    <definedName name="IQ_CURRENT_RATIO" hidden="1">"c246"</definedName>
    <definedName name="IQ_CUSIP" hidden="1">"c2245"</definedName>
    <definedName name="IQ_CY" hidden="1">10000</definedName>
    <definedName name="IQ_DA" hidden="1">"c247"</definedName>
    <definedName name="IQ_DA_BR" hidden="1">"c248"</definedName>
    <definedName name="IQ_DA_CF" hidden="1">"c249"</definedName>
    <definedName name="IQ_DA_CF_BNK" hidden="1">"c250"</definedName>
    <definedName name="IQ_DA_CF_BR" hidden="1">"c251"</definedName>
    <definedName name="IQ_DA_CF_FIN" hidden="1">"c252"</definedName>
    <definedName name="IQ_DA_CF_INS" hidden="1">"c253"</definedName>
    <definedName name="IQ_DA_CF_REIT" hidden="1">"c254"</definedName>
    <definedName name="IQ_DA_CF_UTI" hidden="1">"c255"</definedName>
    <definedName name="IQ_DA_FIN" hidden="1">"c256"</definedName>
    <definedName name="IQ_DA_INS" hidden="1">"c257"</definedName>
    <definedName name="IQ_DA_REIT" hidden="1">"c258"</definedName>
    <definedName name="IQ_DA_SUPPL" hidden="1">"c259"</definedName>
    <definedName name="IQ_DA_SUPPL_BR" hidden="1">"c260"</definedName>
    <definedName name="IQ_DA_SUPPL_CF" hidden="1">"c261"</definedName>
    <definedName name="IQ_DA_SUPPL_CF_BNK" hidden="1">"c262"</definedName>
    <definedName name="IQ_DA_SUPPL_CF_BR" hidden="1">"c263"</definedName>
    <definedName name="IQ_DA_SUPPL_CF_FIN" hidden="1">"c264"</definedName>
    <definedName name="IQ_DA_SUPPL_CF_INS" hidden="1">"c265"</definedName>
    <definedName name="IQ_DA_SUPPL_CF_REIT" hidden="1">"c266"</definedName>
    <definedName name="IQ_DA_SUPPL_CF_UTI" hidden="1">"c267"</definedName>
    <definedName name="IQ_DA_SUPPL_FIN" hidden="1">"c268"</definedName>
    <definedName name="IQ_DA_SUPPL_INS" hidden="1">"c269"</definedName>
    <definedName name="IQ_DA_SUPPL_REIT" hidden="1">"c270"</definedName>
    <definedName name="IQ_DA_SUPPL_UTI" hidden="1">"c271"</definedName>
    <definedName name="IQ_DA_UTI" hidden="1">"c272"</definedName>
    <definedName name="IQ_DATED_DATE" hidden="1">"c2185"</definedName>
    <definedName name="IQ_DAY_COUNT" hidden="1">"c2161"</definedName>
    <definedName name="IQ_DAYS_COVER_SHORT" hidden="1">"c1578"</definedName>
    <definedName name="IQ_DAYS_INVENTORY_OUT" hidden="1">"c273"</definedName>
    <definedName name="IQ_DAYS_PAY_OUTST" hidden="1">"c1362"</definedName>
    <definedName name="IQ_DAYS_PAYABLE_OUT" hidden="1">"c274"</definedName>
    <definedName name="IQ_DAYS_SALES_OUT" hidden="1">"c275"</definedName>
    <definedName name="IQ_DAYS_SALES_OUTST" hidden="1">"c1363"</definedName>
    <definedName name="IQ_DEBT_ADJ" hidden="1">"c2515"</definedName>
    <definedName name="IQ_DEBT_ADJ_PCT" hidden="1">"c2516"</definedName>
    <definedName name="IQ_DEBT_EQUIV_NET_PBO" hidden="1">"c2938"</definedName>
    <definedName name="IQ_DEBT_EQUIV_OPER_LEASE" hidden="1">"c2935"</definedName>
    <definedName name="IQ_DEF_ACQ_CST" hidden="1">"c1364"</definedName>
    <definedName name="IQ_DEF_AMORT" hidden="1">"c276"</definedName>
    <definedName name="IQ_DEF_AMORT_BNK" hidden="1">"c277"</definedName>
    <definedName name="IQ_DEF_AMORT_BR" hidden="1">"c278"</definedName>
    <definedName name="IQ_DEF_AMORT_FIN" hidden="1">"c279"</definedName>
    <definedName name="IQ_DEF_AMORT_INS" hidden="1">"c280"</definedName>
    <definedName name="IQ_DEF_AMORT_REIT" hidden="1">"c281"</definedName>
    <definedName name="IQ_DEF_AMORT_UTI" hidden="1">"c282"</definedName>
    <definedName name="IQ_DEF_BENEFIT_INTEREST_COST" hidden="1">"c283"</definedName>
    <definedName name="IQ_DEF_BENEFIT_INTEREST_COST_DOMESTIC" hidden="1">"c2652"</definedName>
    <definedName name="IQ_DEF_BENEFIT_INTEREST_COST_FOREIGN" hidden="1">"c2660"</definedName>
    <definedName name="IQ_DEF_BENEFIT_OTHER_COST" hidden="1">"c284"</definedName>
    <definedName name="IQ_DEF_BENEFIT_OTHER_COST_DOMESTIC" hidden="1">"c2654"</definedName>
    <definedName name="IQ_DEF_BENEFIT_OTHER_COST_FOREIGN" hidden="1">"c2662"</definedName>
    <definedName name="IQ_DEF_BENEFIT_ROA" hidden="1">"c285"</definedName>
    <definedName name="IQ_DEF_BENEFIT_ROA_DOMESTIC" hidden="1">"c2653"</definedName>
    <definedName name="IQ_DEF_BENEFIT_ROA_FOREIGN" hidden="1">"c2661"</definedName>
    <definedName name="IQ_DEF_BENEFIT_SERVICE_COST" hidden="1">"c286"</definedName>
    <definedName name="IQ_DEF_BENEFIT_SERVICE_COST_DOMESTIC" hidden="1">"c2651"</definedName>
    <definedName name="IQ_DEF_BENEFIT_SERVICE_COST_FOREIGN" hidden="1">"c2659"</definedName>
    <definedName name="IQ_DEF_BENEFIT_TOTAL_COST" hidden="1">"c287"</definedName>
    <definedName name="IQ_DEF_BENEFIT_TOTAL_COST_DOMESTIC" hidden="1">"c2655"</definedName>
    <definedName name="IQ_DEF_BENEFIT_TOTAL_COST_FOREIGN" hidden="1">"c2663"</definedName>
    <definedName name="IQ_DEF_CHARGES_BR" hidden="1">"c288"</definedName>
    <definedName name="IQ_DEF_CHARGES_CF" hidden="1">"c289"</definedName>
    <definedName name="IQ_DEF_CHARGES_FIN" hidden="1">"c290"</definedName>
    <definedName name="IQ_DEF_CHARGES_INS" hidden="1">"c291"</definedName>
    <definedName name="IQ_DEF_CHARGES_LT" hidden="1">"c292"</definedName>
    <definedName name="IQ_DEF_CHARGES_LT_BNK" hidden="1">"c293"</definedName>
    <definedName name="IQ_DEF_CHARGES_LT_BR" hidden="1">"c294"</definedName>
    <definedName name="IQ_DEF_CHARGES_LT_FIN" hidden="1">"c295"</definedName>
    <definedName name="IQ_DEF_CHARGES_LT_INS" hidden="1">"c296"</definedName>
    <definedName name="IQ_DEF_CHARGES_LT_REIT" hidden="1">"c297"</definedName>
    <definedName name="IQ_DEF_CHARGES_LT_UTI" hidden="1">"c298"</definedName>
    <definedName name="IQ_DEF_CHARGES_REIT" hidden="1">"c299"</definedName>
    <definedName name="IQ_DEF_CONTRIBUTION_TOTAL_COST" hidden="1">"c300"</definedName>
    <definedName name="IQ_DEF_INC_TAX" hidden="1">"c1365"</definedName>
    <definedName name="IQ_DEF_POLICY_ACQ_COSTS" hidden="1">"c301"</definedName>
    <definedName name="IQ_DEF_POLICY_ACQ_COSTS_CF" hidden="1">"c302"</definedName>
    <definedName name="IQ_DEF_POLICY_AMORT" hidden="1">"c303"</definedName>
    <definedName name="IQ_DEF_TAX_ASSET_LT_BR" hidden="1">"c304"</definedName>
    <definedName name="IQ_DEF_TAX_ASSET_LT_FIN" hidden="1">"c305"</definedName>
    <definedName name="IQ_DEF_TAX_ASSET_LT_INS" hidden="1">"c306"</definedName>
    <definedName name="IQ_DEF_TAX_ASSET_LT_REIT" hidden="1">"c307"</definedName>
    <definedName name="IQ_DEF_TAX_ASSET_LT_UTI" hidden="1">"c308"</definedName>
    <definedName name="IQ_DEF_TAX_ASSETS_CURRENT" hidden="1">"c309"</definedName>
    <definedName name="IQ_DEF_TAX_ASSETS_LT" hidden="1">"c310"</definedName>
    <definedName name="IQ_DEF_TAX_ASSETS_LT_BNK" hidden="1">"c311"</definedName>
    <definedName name="IQ_DEF_TAX_LIAB_CURRENT" hidden="1">"c312"</definedName>
    <definedName name="IQ_DEF_TAX_LIAB_LT" hidden="1">"c313"</definedName>
    <definedName name="IQ_DEF_TAX_LIAB_LT_BNK" hidden="1">"c314"</definedName>
    <definedName name="IQ_DEF_TAX_LIAB_LT_BR" hidden="1">"c315"</definedName>
    <definedName name="IQ_DEF_TAX_LIAB_LT_FIN" hidden="1">"c316"</definedName>
    <definedName name="IQ_DEF_TAX_LIAB_LT_INS" hidden="1">"c317"</definedName>
    <definedName name="IQ_DEF_TAX_LIAB_LT_REIT" hidden="1">"c318"</definedName>
    <definedName name="IQ_DEF_TAX_LIAB_LT_UTI" hidden="1">"c319"</definedName>
    <definedName name="IQ_DEFERRED_DOMESTIC_TAXES" hidden="1">"c2077"</definedName>
    <definedName name="IQ_DEFERRED_FOREIGN_TAXES" hidden="1">"c2078"</definedName>
    <definedName name="IQ_DEFERRED_INC_TAX" hidden="1">"c1447"</definedName>
    <definedName name="IQ_DEFERRED_TAXES" hidden="1">"c1356"</definedName>
    <definedName name="IQ_DEMAND_DEP" hidden="1">"c320"</definedName>
    <definedName name="IQ_DEPOSITS_FIN" hidden="1">"c321"</definedName>
    <definedName name="IQ_DEPRE_AMORT" hidden="1">"c1360"</definedName>
    <definedName name="IQ_DEPRE_AMORT_SUPPL" hidden="1">"c1593"</definedName>
    <definedName name="IQ_DEPRE_DEPLE" hidden="1">"c1361"</definedName>
    <definedName name="IQ_DEPRE_SUPP" hidden="1">"c1443"</definedName>
    <definedName name="IQ_DESCRIPTION_LONG" hidden="1">"c1520"</definedName>
    <definedName name="IQ_DEVELOP_LAND" hidden="1">"c323"</definedName>
    <definedName name="IQ_DIFF_LASTCLOSE_TARGET_PRICE" hidden="1">"c1854"</definedName>
    <definedName name="IQ_DILUT_ADJUST" hidden="1">"c1621"</definedName>
    <definedName name="IQ_DILUT_EPS_EXCL" hidden="1">"c324"</definedName>
    <definedName name="IQ_DILUT_EPS_INCL" hidden="1">"c325"</definedName>
    <definedName name="IQ_DILUT_EPS_NORM" hidden="1">"c1903"</definedName>
    <definedName name="IQ_DILUT_NI" hidden="1">"c2079"</definedName>
    <definedName name="IQ_DILUT_NORMAL_EPS" hidden="1">"c1594"</definedName>
    <definedName name="IQ_DILUT_WEIGHT" hidden="1">"c326"</definedName>
    <definedName name="IQ_DIRECT_AH_EARNED" hidden="1">"c2740"</definedName>
    <definedName name="IQ_DIRECT_EARNED" hidden="1">"c2730"</definedName>
    <definedName name="IQ_DIRECT_LIFE_EARNED" hidden="1">"c2735"</definedName>
    <definedName name="IQ_DIRECT_LIFE_IN_FORCE" hidden="1">"c2765"</definedName>
    <definedName name="IQ_DIRECT_PC_EARNED" hidden="1">"c2745"</definedName>
    <definedName name="IQ_DIRECT_WRITTEN" hidden="1">"c2724"</definedName>
    <definedName name="IQ_DISCONT_OPER" hidden="1">"c1367"</definedName>
    <definedName name="IQ_DISCOUNT_RATE_PENSION_DOMESTIC" hidden="1">"c327"</definedName>
    <definedName name="IQ_DISCOUNT_RATE_PENSION_FOREIGN" hidden="1">"c328"</definedName>
    <definedName name="IQ_DISTR_EXCESS_EARN" hidden="1">"c329"</definedName>
    <definedName name="IQ_DISTRIBUTABLE_CASH" hidden="1">"c3002"</definedName>
    <definedName name="IQ_DISTRIBUTABLE_CASH_PAYOUT" hidden="1">"c3005"</definedName>
    <definedName name="IQ_DISTRIBUTABLE_CASH_SHARE" hidden="1">"c3003"</definedName>
    <definedName name="IQ_DIV_AMOUNT" hidden="1">"c3041"</definedName>
    <definedName name="IQ_DIV_PAYMENT_DATE" hidden="1">"c2106"</definedName>
    <definedName name="IQ_DIV_RECORD_DATE" hidden="1">"c2105"</definedName>
    <definedName name="IQ_DIV_SHARE" hidden="1">"c330"</definedName>
    <definedName name="IQ_DIVEST_CF" hidden="1">"c331"</definedName>
    <definedName name="IQ_DIVID_SHARE" hidden="1">"c1366"</definedName>
    <definedName name="IQ_DIVIDEND_YIELD" hidden="1">"c332"</definedName>
    <definedName name="IQ_DO" hidden="1">"c333"</definedName>
    <definedName name="IQ_DO_ASSETS_CURRENT" hidden="1">"c334"</definedName>
    <definedName name="IQ_DO_ASSETS_LT" hidden="1">"c335"</definedName>
    <definedName name="IQ_DO_CF" hidden="1">"c336"</definedName>
    <definedName name="IQ_DPAC_ACC" hidden="1">"c2799"</definedName>
    <definedName name="IQ_DPAC_AMORT" hidden="1">"c2795"</definedName>
    <definedName name="IQ_DPAC_BEG" hidden="1">"c2791"</definedName>
    <definedName name="IQ_DPAC_COMMISSIONS" hidden="1">"c2792"</definedName>
    <definedName name="IQ_DPAC_END" hidden="1">"c2801"</definedName>
    <definedName name="IQ_DPAC_FX" hidden="1">"c2798"</definedName>
    <definedName name="IQ_DPAC_OTHER_ADJ" hidden="1">"c2800"</definedName>
    <definedName name="IQ_DPAC_OTHERS" hidden="1">"c2793"</definedName>
    <definedName name="IQ_DPAC_PERIOD" hidden="1">"c2794"</definedName>
    <definedName name="IQ_DPAC_REAL_GAIN" hidden="1">"c2797"</definedName>
    <definedName name="IQ_DPAC_UNREAL_GAIN" hidden="1">"c2796"</definedName>
    <definedName name="IQ_DPS_10YR_ANN_GROWTH" hidden="1">"c337"</definedName>
    <definedName name="IQ_DPS_1YR_ANN_GROWTH" hidden="1">"c338"</definedName>
    <definedName name="IQ_DPS_2YR_ANN_GROWTH" hidden="1">"c339"</definedName>
    <definedName name="IQ_DPS_3YR_ANN_GROWTH" hidden="1">"c340"</definedName>
    <definedName name="IQ_DPS_5YR_ANN_GROWTH" hidden="1">"c341"</definedName>
    <definedName name="IQ_DPS_7YR_ANN_GROWTH" hidden="1">"c342"</definedName>
    <definedName name="IQ_DPS_ACT_OR_EST" hidden="1">"c2218"</definedName>
    <definedName name="IQ_DPS_EST" hidden="1">"c1674"</definedName>
    <definedName name="IQ_DPS_HIGH_EST" hidden="1">"c1676"</definedName>
    <definedName name="IQ_DPS_LOW_EST" hidden="1">"c1677"</definedName>
    <definedName name="IQ_DPS_MEDIAN_EST" hidden="1">"c1675"</definedName>
    <definedName name="IQ_DPS_NUM_EST" hidden="1">"c1678"</definedName>
    <definedName name="IQ_DPS_STDDEV_EST" hidden="1">"c1679"</definedName>
    <definedName name="IQ_DURATION" hidden="1">"c2181"</definedName>
    <definedName name="IQ_EARNING_ASSET_YIELD" hidden="1">"c343"</definedName>
    <definedName name="IQ_EARNING_CO" hidden="1">"c344"</definedName>
    <definedName name="IQ_EARNING_CO_10YR_ANN_GROWTH" hidden="1">"c345"</definedName>
    <definedName name="IQ_EARNING_CO_1YR_ANN_GROWTH" hidden="1">"c346"</definedName>
    <definedName name="IQ_EARNING_CO_2YR_ANN_GROWTH" hidden="1">"c347"</definedName>
    <definedName name="IQ_EARNING_CO_3YR_ANN_GROWTH" hidden="1">"c348"</definedName>
    <definedName name="IQ_EARNING_CO_5YR_ANN_GROWTH" hidden="1">"c349"</definedName>
    <definedName name="IQ_EARNING_CO_7YR_ANN_GROWTH" hidden="1">"c350"</definedName>
    <definedName name="IQ_EARNING_CO_MARGIN" hidden="1">"c351"</definedName>
    <definedName name="IQ_EARNINGS_ANNOUNCE_DATE" hidden="1">"c1649"</definedName>
    <definedName name="IQ_EBIT" hidden="1">"c352"</definedName>
    <definedName name="IQ_EBIT_10K" hidden="1">"IQ_EBIT_10K"</definedName>
    <definedName name="IQ_EBIT_10Q" hidden="1">"IQ_EBIT_10Q"</definedName>
    <definedName name="IQ_EBIT_10Q1" hidden="1">"IQ_EBIT_10Q1"</definedName>
    <definedName name="IQ_EBIT_10YR_ANN_GROWTH" hidden="1">"c353"</definedName>
    <definedName name="IQ_EBIT_1YR_ANN_GROWTH" hidden="1">"c354"</definedName>
    <definedName name="IQ_EBIT_2YR_ANN_GROWTH" hidden="1">"c355"</definedName>
    <definedName name="IQ_EBIT_3YR_ANN_GROWTH" hidden="1">"c356"</definedName>
    <definedName name="IQ_EBIT_5YR_ANN_GROWTH" hidden="1">"c357"</definedName>
    <definedName name="IQ_EBIT_7YR_ANN_GROWTH" hidden="1">"c358"</definedName>
    <definedName name="IQ_EBIT_ACT_OR_EST" hidden="1">"c2219"</definedName>
    <definedName name="IQ_EBIT_EQ_INC" hidden="1">"c3498"</definedName>
    <definedName name="IQ_EBIT_EQ_INC_EXCL_SBC" hidden="1">"c3502"</definedName>
    <definedName name="IQ_EBIT_EST" hidden="1">"c1681"</definedName>
    <definedName name="IQ_EBIT_EXCL_SBC" hidden="1">"c3082"</definedName>
    <definedName name="IQ_EBIT_GROWTH_1" hidden="1">"c157"</definedName>
    <definedName name="IQ_EBIT_GROWTH_2" hidden="1">"c161"</definedName>
    <definedName name="IQ_EBIT_HIGH_EST" hidden="1">"c1683"</definedName>
    <definedName name="IQ_EBIT_INT" hidden="1">"c360"</definedName>
    <definedName name="IQ_EBIT_LOW_EST" hidden="1">"c1684"</definedName>
    <definedName name="IQ_EBIT_MARGIN" hidden="1">"c359"</definedName>
    <definedName name="IQ_EBIT_MEDIAN_EST" hidden="1">"c1682"</definedName>
    <definedName name="IQ_EBIT_NUM_EST" hidden="1">"c1685"</definedName>
    <definedName name="IQ_EBIT_OVER_IE" hidden="1">"c1369"</definedName>
    <definedName name="IQ_EBIT_STDDEV_EST" hidden="1">"c1686"</definedName>
    <definedName name="IQ_EBITA" hidden="1">"c1910"</definedName>
    <definedName name="IQ_EBITA_10YR_ANN_GROWTH" hidden="1">"c1954"</definedName>
    <definedName name="IQ_EBITA_1YR_ANN_GROWTH" hidden="1">"c1949"</definedName>
    <definedName name="IQ_EBITA_2YR_ANN_GROWTH" hidden="1">"c1950"</definedName>
    <definedName name="IQ_EBITA_3YR_ANN_GROWTH" hidden="1">"c1951"</definedName>
    <definedName name="IQ_EBITA_5YR_ANN_GROWTH" hidden="1">"c1952"</definedName>
    <definedName name="IQ_EBITA_7YR_ANN_GROWTH" hidden="1">"c1953"</definedName>
    <definedName name="IQ_EBITA_EQ_INC" hidden="1">"c3497"</definedName>
    <definedName name="IQ_EBITA_EQ_INC_EXCL_SBC" hidden="1">"c3501"</definedName>
    <definedName name="IQ_EBITA_EXCL_SBC" hidden="1">"c3080"</definedName>
    <definedName name="IQ_EBITA_MARGIN" hidden="1">"c1963"</definedName>
    <definedName name="IQ_EBITDA" hidden="1">"c361"</definedName>
    <definedName name="IQ_EBITDA_10K" hidden="1">"IQ_EBITDA_10K"</definedName>
    <definedName name="IQ_EBITDA_10Q" hidden="1">"IQ_EBITDA_10Q"</definedName>
    <definedName name="IQ_EBITDA_10Q1" hidden="1">"IQ_EBITDA_10Q1"</definedName>
    <definedName name="IQ_EBITDA_10YR_ANN_GROWTH" hidden="1">"c362"</definedName>
    <definedName name="IQ_EBITDA_1YR_ANN_GROWTH" hidden="1">"c363"</definedName>
    <definedName name="IQ_EBITDA_2YR_ANN_GROWTH" hidden="1">"c364"</definedName>
    <definedName name="IQ_EBITDA_3YR_ANN_GROWTH" hidden="1">"c365"</definedName>
    <definedName name="IQ_EBITDA_5YR_ANN_GROWTH" hidden="1">"c366"</definedName>
    <definedName name="IQ_EBITDA_7YR_ANN_GROWTH" hidden="1">"c367"</definedName>
    <definedName name="IQ_EBITDA_ACT_OR_EST" hidden="1">"c2215"</definedName>
    <definedName name="IQ_EBITDA_CAPEX_INT" hidden="1">"c368"</definedName>
    <definedName name="IQ_EBITDA_CAPEX_OVER_TOTAL_IE" hidden="1">"c1370"</definedName>
    <definedName name="IQ_EBITDA_EQ_INC" hidden="1">"c3496"</definedName>
    <definedName name="IQ_EBITDA_EQ_INC_EXCL_SBC" hidden="1">"c3500"</definedName>
    <definedName name="IQ_EBITDA_EST" hidden="1">"c369"</definedName>
    <definedName name="IQ_EBITDA_EXCL_SBC" hidden="1">"c3081"</definedName>
    <definedName name="IQ_EBITDA_GROWTH_1" hidden="1">"c156"</definedName>
    <definedName name="IQ_EBITDA_GROWTH_2" hidden="1">"c160"</definedName>
    <definedName name="IQ_EBITDA_HIGH_EST" hidden="1">"c370"</definedName>
    <definedName name="IQ_EBITDA_INT" hidden="1">"c373"</definedName>
    <definedName name="IQ_EBITDA_LOW_EST" hidden="1">"c371"</definedName>
    <definedName name="IQ_EBITDA_MARGIN" hidden="1">"c372"</definedName>
    <definedName name="IQ_EBITDA_MEDIAN_EST" hidden="1">"c1663"</definedName>
    <definedName name="IQ_EBITDA_NO_EST" hidden="1">"c267"</definedName>
    <definedName name="IQ_EBITDA_NUM_EST" hidden="1">"c374"</definedName>
    <definedName name="IQ_EBITDA_OVER_TOTAL_IE" hidden="1">"c1371"</definedName>
    <definedName name="IQ_EBITDA_STDDEV_EST" hidden="1">"c375"</definedName>
    <definedName name="IQ_EBITDAR" hidden="1">"c2989"</definedName>
    <definedName name="IQ_EBITDAR_EQ_INC" hidden="1">"c3499"</definedName>
    <definedName name="IQ_EBITDAR_EQ_INC_EXCL_SBC" hidden="1">"c3503"</definedName>
    <definedName name="IQ_EBITDAR_EXCL_SBC" hidden="1">"c3083"</definedName>
    <definedName name="IQ_EBT" hidden="1">"c376"</definedName>
    <definedName name="IQ_EBT_BNK" hidden="1">"c377"</definedName>
    <definedName name="IQ_EBT_BR" hidden="1">"c378"</definedName>
    <definedName name="IQ_EBT_EXCL" hidden="1">"c379"</definedName>
    <definedName name="IQ_EBT_EXCL_BNK" hidden="1">"c380"</definedName>
    <definedName name="IQ_EBT_EXCL_BR" hidden="1">"c381"</definedName>
    <definedName name="IQ_EBT_EXCL_FIN" hidden="1">"c382"</definedName>
    <definedName name="IQ_EBT_EXCL_INS" hidden="1">"c383"</definedName>
    <definedName name="IQ_EBT_EXCL_MARGIN" hidden="1">"c1462"</definedName>
    <definedName name="IQ_EBT_EXCL_REIT" hidden="1">"c384"</definedName>
    <definedName name="IQ_EBT_EXCL_UTI" hidden="1">"c385"</definedName>
    <definedName name="IQ_EBT_FIN" hidden="1">"c386"</definedName>
    <definedName name="IQ_EBT_INCL_MARGIN" hidden="1">"c387"</definedName>
    <definedName name="IQ_EBT_INS" hidden="1">"c388"</definedName>
    <definedName name="IQ_EBT_REIT" hidden="1">"c389"</definedName>
    <definedName name="IQ_EBT_UTI" hidden="1">"c390"</definedName>
    <definedName name="IQ_EFFECT_SPECIAL_CHARGE" hidden="1">"c1595"</definedName>
    <definedName name="IQ_EFFECT_TAX_RATE" hidden="1">"c1899"</definedName>
    <definedName name="IQ_EFFICIENCY_RATIO" hidden="1">"c391"</definedName>
    <definedName name="IQ_EMPLOYEES" hidden="1">"c392"</definedName>
    <definedName name="IQ_ENTERPRISE_VALUE" hidden="1">"c1348"</definedName>
    <definedName name="IQ_EPS" hidden="1">"IQ_EPS"</definedName>
    <definedName name="IQ_EPS_10K" hidden="1">"IQ_EPS_10K"</definedName>
    <definedName name="IQ_EPS_10Q" hidden="1">"IQ_EPS_10Q"</definedName>
    <definedName name="IQ_EPS_10Q1" hidden="1">"IQ_EPS_10Q1"</definedName>
    <definedName name="IQ_EPS_10YR_ANN_GROWTH" hidden="1">"c393"</definedName>
    <definedName name="IQ_EPS_1YR_ANN_GROWTH" hidden="1">"c394"</definedName>
    <definedName name="IQ_EPS_2YR_ANN_GROWTH" hidden="1">"c395"</definedName>
    <definedName name="IQ_EPS_3YR_ANN_GROWTH" hidden="1">"c396"</definedName>
    <definedName name="IQ_EPS_5YR_ANN_GROWTH" hidden="1">"c397"</definedName>
    <definedName name="IQ_EPS_7YR_ANN_GROWTH" hidden="1">"c398"</definedName>
    <definedName name="IQ_EPS_ACT_OR_EST" hidden="1">"c2213"</definedName>
    <definedName name="IQ_EPS_EST" hidden="1">"c399"</definedName>
    <definedName name="IQ_EPS_GW_ACT_OR_EST" hidden="1">"c2223"</definedName>
    <definedName name="IQ_EPS_GW_EST" hidden="1">"c1737"</definedName>
    <definedName name="IQ_EPS_GW_HIGH_EST" hidden="1">"c1739"</definedName>
    <definedName name="IQ_EPS_GW_LOW_EST" hidden="1">"c1740"</definedName>
    <definedName name="IQ_EPS_GW_MEDIAN_EST" hidden="1">"c1738"</definedName>
    <definedName name="IQ_EPS_GW_NUM_EST" hidden="1">"c1741"</definedName>
    <definedName name="IQ_EPS_GW_STDDEV_EST" hidden="1">"c1742"</definedName>
    <definedName name="IQ_EPS_HIGH_EST" hidden="1">"c400"</definedName>
    <definedName name="IQ_EPS_LOW_EST" hidden="1">"c401"</definedName>
    <definedName name="IQ_EPS_MEDIAN_EST" hidden="1">"c1661"</definedName>
    <definedName name="IQ_EPS_NO_EST" hidden="1">"c271"</definedName>
    <definedName name="IQ_EPS_NORM" hidden="1">"c1902"</definedName>
    <definedName name="IQ_EPS_NORM_EST" hidden="1">"c2226"</definedName>
    <definedName name="IQ_EPS_NORM_HIGH_EST" hidden="1">"c2228"</definedName>
    <definedName name="IQ_EPS_NORM_LOW_EST" hidden="1">"c2229"</definedName>
    <definedName name="IQ_EPS_NORM_MEDIAN_EST" hidden="1">"c2227"</definedName>
    <definedName name="IQ_EPS_NORM_NUM_EST" hidden="1">"c2230"</definedName>
    <definedName name="IQ_EPS_NORM_STDDEV_EST" hidden="1">"c2231"</definedName>
    <definedName name="IQ_EPS_NUM_EST" hidden="1">"c402"</definedName>
    <definedName name="IQ_EPS_REPORT_ACT_OR_EST" hidden="1">"c2224"</definedName>
    <definedName name="IQ_EPS_REPORTED_EST" hidden="1">"c1744"</definedName>
    <definedName name="IQ_EPS_REPORTED_HIGH_EST" hidden="1">"c1746"</definedName>
    <definedName name="IQ_EPS_REPORTED_LOW_EST" hidden="1">"c1747"</definedName>
    <definedName name="IQ_EPS_REPORTED_MEDIAN_EST" hidden="1">"c1745"</definedName>
    <definedName name="IQ_EPS_REPORTED_NUM_EST" hidden="1">"c1748"</definedName>
    <definedName name="IQ_EPS_REPORTED_STDDEV_EST" hidden="1">"c1749"</definedName>
    <definedName name="IQ_EPS_STDDEV_EST" hidden="1">"c403"</definedName>
    <definedName name="IQ_EQUITY_AFFIL" hidden="1">"c1451"</definedName>
    <definedName name="IQ_EQUITY_METHOD" hidden="1">"c404"</definedName>
    <definedName name="IQ_EQV_OVER_BV" hidden="1">"c1596"</definedName>
    <definedName name="IQ_EQV_OVER_LTM_PRETAX_INC" hidden="1">"c1390"</definedName>
    <definedName name="IQ_ESOP_DEBT" hidden="1">"c1597"</definedName>
    <definedName name="IQ_EST_ACT_CFPS" hidden="1">"c1673"</definedName>
    <definedName name="IQ_EST_ACT_DPS" hidden="1">"c1680"</definedName>
    <definedName name="IQ_EST_ACT_EBIT" hidden="1">"c1687"</definedName>
    <definedName name="IQ_EST_ACT_EBITDA" hidden="1">"c1664"</definedName>
    <definedName name="IQ_EST_ACT_EPS" hidden="1">"c1648"</definedName>
    <definedName name="IQ_EST_ACT_EPS_GW" hidden="1">"c1743"</definedName>
    <definedName name="IQ_EST_ACT_EPS_NORM" hidden="1">"c2232"</definedName>
    <definedName name="IQ_EST_ACT_EPS_REPORTED" hidden="1">"c1750"</definedName>
    <definedName name="IQ_EST_ACT_FFO" hidden="1">"c1666"</definedName>
    <definedName name="IQ_EST_ACT_NAV" hidden="1">"c1757"</definedName>
    <definedName name="IQ_EST_ACT_NI" hidden="1">"c1722"</definedName>
    <definedName name="IQ_EST_ACT_NI_GW" hidden="1">"c1729"</definedName>
    <definedName name="IQ_EST_ACT_NI_REPORTED" hidden="1">"c1736"</definedName>
    <definedName name="IQ_EST_ACT_OPER_INC" hidden="1">"c1694"</definedName>
    <definedName name="IQ_EST_ACT_PRETAX_GW_INC" hidden="1">"c1708"</definedName>
    <definedName name="IQ_EST_ACT_PRETAX_INC" hidden="1">"c1701"</definedName>
    <definedName name="IQ_EST_ACT_PRETAX_REPORT_INC" hidden="1">"c1715"</definedName>
    <definedName name="IQ_EST_ACT_REV" hidden="1">"c2113"</definedName>
    <definedName name="IQ_EST_CFPS_DIFF" hidden="1">"c1871"</definedName>
    <definedName name="IQ_EST_CFPS_GROWTH_1YR" hidden="1">"c1774"</definedName>
    <definedName name="IQ_EST_CFPS_GROWTH_2YR" hidden="1">"c1775"</definedName>
    <definedName name="IQ_EST_CFPS_GROWTH_Q_1YR" hidden="1">"c1776"</definedName>
    <definedName name="IQ_EST_CFPS_SEQ_GROWTH_Q" hidden="1">"c1777"</definedName>
    <definedName name="IQ_EST_CFPS_SURPRISE_PERCENT" hidden="1">"c1872"</definedName>
    <definedName name="IQ_EST_CURRENCY" hidden="1">"c2140"</definedName>
    <definedName name="IQ_EST_DATE" hidden="1">"c1634"</definedName>
    <definedName name="IQ_EST_DPS_DIFF" hidden="1">"c1873"</definedName>
    <definedName name="IQ_EST_DPS_GROWTH_1YR" hidden="1">"c1778"</definedName>
    <definedName name="IQ_EST_DPS_GROWTH_2YR" hidden="1">"c1779"</definedName>
    <definedName name="IQ_EST_DPS_GROWTH_Q_1YR" hidden="1">"c1780"</definedName>
    <definedName name="IQ_EST_DPS_SEQ_GROWTH_Q" hidden="1">"c1781"</definedName>
    <definedName name="IQ_EST_DPS_SURPRISE_PERCENT" hidden="1">"c1874"</definedName>
    <definedName name="IQ_EST_EBIT_DIFF" hidden="1">"c1875"</definedName>
    <definedName name="IQ_EST_EBIT_SURPRISE_PERCENT" hidden="1">"c1876"</definedName>
    <definedName name="IQ_EST_EBITDA_DIFF" hidden="1">"c1867"</definedName>
    <definedName name="IQ_EST_EBITDA_GROWTH_1YR" hidden="1">"c1766"</definedName>
    <definedName name="IQ_EST_EBITDA_GROWTH_2YR" hidden="1">"c1767"</definedName>
    <definedName name="IQ_EST_EBITDA_GROWTH_Q_1YR" hidden="1">"c1768"</definedName>
    <definedName name="IQ_EST_EBITDA_SEQ_GROWTH_Q" hidden="1">"c1769"</definedName>
    <definedName name="IQ_EST_EBITDA_SURPRISE_PERCENT" hidden="1">"c1868"</definedName>
    <definedName name="IQ_EST_EPS_DIFF" hidden="1">"c1864"</definedName>
    <definedName name="IQ_EST_EPS_GROWTH_1YR" hidden="1">"c1636"</definedName>
    <definedName name="IQ_EST_EPS_GROWTH_2YR" hidden="1">"c1637"</definedName>
    <definedName name="IQ_EST_EPS_GROWTH_5YR" hidden="1">"c1655"</definedName>
    <definedName name="IQ_EST_EPS_GROWTH_5YR_HIGH" hidden="1">"c1657"</definedName>
    <definedName name="IQ_EST_EPS_GROWTH_5YR_LOW" hidden="1">"c1658"</definedName>
    <definedName name="IQ_EST_EPS_GROWTH_5YR_MEDIAN" hidden="1">"c1656"</definedName>
    <definedName name="IQ_EST_EPS_GROWTH_5YR_NUM" hidden="1">"c1659"</definedName>
    <definedName name="IQ_EST_EPS_GROWTH_5YR_STDDEV" hidden="1">"c1660"</definedName>
    <definedName name="IQ_EST_EPS_GROWTH_Q_1YR" hidden="1">"c1641"</definedName>
    <definedName name="IQ_EST_EPS_GW_DIFF" hidden="1">"c1891"</definedName>
    <definedName name="IQ_EST_EPS_GW_SURPRISE_PERCENT" hidden="1">"c1892"</definedName>
    <definedName name="IQ_EST_EPS_NORM_DIFF" hidden="1">"c2247"</definedName>
    <definedName name="IQ_EST_EPS_NORM_SURPRISE_PERCENT" hidden="1">"c2248"</definedName>
    <definedName name="IQ_EST_EPS_REPORT_DIFF" hidden="1">"c1893"</definedName>
    <definedName name="IQ_EST_EPS_REPORT_SURPRISE_PERCENT" hidden="1">"c1894"</definedName>
    <definedName name="IQ_EST_EPS_SEQ_GROWTH_Q" hidden="1">"c1764"</definedName>
    <definedName name="IQ_EST_EPS_SURPRISE" hidden="1">"c1635"</definedName>
    <definedName name="IQ_EST_EPS_SURPRISE_PERCENT" hidden="1">"c1635"</definedName>
    <definedName name="IQ_EST_FFO_DIFF" hidden="1">"c1869"</definedName>
    <definedName name="IQ_EST_FFO_GROWTH_1YR" hidden="1">"c1770"</definedName>
    <definedName name="IQ_EST_FFO_GROWTH_2YR" hidden="1">"c1771"</definedName>
    <definedName name="IQ_EST_FFO_GROWTH_Q_1YR" hidden="1">"c1772"</definedName>
    <definedName name="IQ_EST_FFO_SEQ_GROWTH_Q" hidden="1">"c1773"</definedName>
    <definedName name="IQ_EST_FFO_SURPRISE_PERCENT" hidden="1">"c1870"</definedName>
    <definedName name="IQ_EST_NAV_DIFF" hidden="1">"c1895"</definedName>
    <definedName name="IQ_EST_NAV_SURPRISE_PERCENT" hidden="1">"c1896"</definedName>
    <definedName name="IQ_EST_NI_DIFF" hidden="1">"c1885"</definedName>
    <definedName name="IQ_EST_NI_GW_DIFF" hidden="1">"c1887"</definedName>
    <definedName name="IQ_EST_NI_GW_SURPRISE_PERCENT" hidden="1">"c1888"</definedName>
    <definedName name="IQ_EST_NI_REPORT_DIFF" hidden="1">"c1889"</definedName>
    <definedName name="IQ_EST_NI_REPORT_SURPRISE_PERCENT" hidden="1">"c1890"</definedName>
    <definedName name="IQ_EST_NI_SURPRISE_PERCENT" hidden="1">"c1886"</definedName>
    <definedName name="IQ_EST_NUM_BUY" hidden="1">"c1759"</definedName>
    <definedName name="IQ_EST_NUM_HOLD" hidden="1">"c1761"</definedName>
    <definedName name="IQ_EST_NUM_NO_OPINION" hidden="1">"c1758"</definedName>
    <definedName name="IQ_EST_NUM_OUTPERFORM" hidden="1">"c1760"</definedName>
    <definedName name="IQ_EST_NUM_SELL" hidden="1">"c1763"</definedName>
    <definedName name="IQ_EST_NUM_UNDERPERFORM" hidden="1">"c1762"</definedName>
    <definedName name="IQ_EST_OPER_INC_DIFF" hidden="1">"c1877"</definedName>
    <definedName name="IQ_EST_OPER_INC_SURPRISE_PERCENT" hidden="1">"c1878"</definedName>
    <definedName name="IQ_EST_PRE_TAX_DIFF" hidden="1">"c1879"</definedName>
    <definedName name="IQ_EST_PRE_TAX_GW_DIFF" hidden="1">"c1881"</definedName>
    <definedName name="IQ_EST_PRE_TAX_GW_SURPRISE_PERCENT" hidden="1">"c1882"</definedName>
    <definedName name="IQ_EST_PRE_TAX_REPORT_DIFF" hidden="1">"c1883"</definedName>
    <definedName name="IQ_EST_PRE_TAX_REPORT_SURPRISE_PERCENT" hidden="1">"c1884"</definedName>
    <definedName name="IQ_EST_PRE_TAX_SURPRISE_PERCENT" hidden="1">"c1880"</definedName>
    <definedName name="IQ_EST_REV_DIFF" hidden="1">"c1865"</definedName>
    <definedName name="IQ_EST_REV_GROWTH_1YR" hidden="1">"c1638"</definedName>
    <definedName name="IQ_EST_REV_GROWTH_2YR" hidden="1">"c1639"</definedName>
    <definedName name="IQ_EST_REV_GROWTH_Q_1YR" hidden="1">"c1640"</definedName>
    <definedName name="IQ_EST_REV_SEQ_GROWTH_Q" hidden="1">"c1765"</definedName>
    <definedName name="IQ_EST_REV_SURPRISE_PERCENT" hidden="1">"c1866"</definedName>
    <definedName name="IQ_EV_OVER_EMPLOYEE" hidden="1">"c1428"</definedName>
    <definedName name="IQ_EV_OVER_LTM_EBIT" hidden="1">"c1426"</definedName>
    <definedName name="IQ_EV_OVER_LTM_EBITDA" hidden="1">"c1427"</definedName>
    <definedName name="IQ_EV_OVER_LTM_REVENUE" hidden="1">"c1429"</definedName>
    <definedName name="IQ_EV_OVER_REVENUE_EST" hidden="1">"c165"</definedName>
    <definedName name="IQ_EV_OVER_REVENUE_EST_1" hidden="1">"c166"</definedName>
    <definedName name="IQ_EVAL_DATE" hidden="1">"c2180"</definedName>
    <definedName name="IQ_EXCHANGE" hidden="1">"c405"</definedName>
    <definedName name="IQ_EXERCISE_PRICE" hidden="1">"c1897"</definedName>
    <definedName name="IQ_EXERCISED" hidden="1">"c406"</definedName>
    <definedName name="IQ_EXP_RETURN_PENSION_DOMESTIC" hidden="1">"c407"</definedName>
    <definedName name="IQ_EXP_RETURN_PENSION_FOREIGN" hidden="1">"c408"</definedName>
    <definedName name="IQ_EXPLORE_DRILL" hidden="1">"c409"</definedName>
    <definedName name="IQ_EXTRA_ACC_ITEMS" hidden="1">"c410"</definedName>
    <definedName name="IQ_EXTRA_ACC_ITEMS_BNK" hidden="1">"c411"</definedName>
    <definedName name="IQ_EXTRA_ACC_ITEMS_BR" hidden="1">"c412"</definedName>
    <definedName name="IQ_EXTRA_ACC_ITEMS_FIN" hidden="1">"c413"</definedName>
    <definedName name="IQ_EXTRA_ACC_ITEMS_INS" hidden="1">"c414"</definedName>
    <definedName name="IQ_EXTRA_ACC_ITEMS_REIT" hidden="1">"c415"</definedName>
    <definedName name="IQ_EXTRA_ACC_ITEMS_UTI" hidden="1">"c416"</definedName>
    <definedName name="IQ_EXTRA_ITEMS" hidden="1">"c1459"</definedName>
    <definedName name="IQ_FDIC" hidden="1">"c417"</definedName>
    <definedName name="IQ_FEDFUNDS_SOLD" hidden="1">"c2256"</definedName>
    <definedName name="IQ_FFO" hidden="1">"c1574"</definedName>
    <definedName name="IQ_FFO_ACT_OR_EST" hidden="1">"c2216"</definedName>
    <definedName name="IQ_FFO_EST" hidden="1">"c418"</definedName>
    <definedName name="IQ_FFO_HIGH_EST" hidden="1">"c419"</definedName>
    <definedName name="IQ_FFO_LOW_EST" hidden="1">"c420"</definedName>
    <definedName name="IQ_FFO_MEDIAN_EST" hidden="1">"c1665"</definedName>
    <definedName name="IQ_FFO_NO_EST" hidden="1">"c276"</definedName>
    <definedName name="IQ_FFO_NUM_EST" hidden="1">"c421"</definedName>
    <definedName name="IQ_FFO_PAYOUT_RATIO" hidden="1">"c3492"</definedName>
    <definedName name="IQ_FFO_STDDEV_EST" hidden="1">"c422"</definedName>
    <definedName name="IQ_FHLB_DEBT" hidden="1">"c423"</definedName>
    <definedName name="IQ_FHLB_DUE_AFTER_FIVE" hidden="1">"c2086"</definedName>
    <definedName name="IQ_FHLB_DUE_CY" hidden="1">"c2080"</definedName>
    <definedName name="IQ_FHLB_DUE_CY1" hidden="1">"c2081"</definedName>
    <definedName name="IQ_FHLB_DUE_CY2" hidden="1">"c2082"</definedName>
    <definedName name="IQ_FHLB_DUE_CY3" hidden="1">"c2083"</definedName>
    <definedName name="IQ_FHLB_DUE_CY4" hidden="1">"c2084"</definedName>
    <definedName name="IQ_FHLB_DUE_NEXT_FIVE" hidden="1">"c2085"</definedName>
    <definedName name="IQ_FILING_CURRENCY" hidden="1">"c2129"</definedName>
    <definedName name="IQ_FILINGDATE_BS" hidden="1">"c424"</definedName>
    <definedName name="IQ_FILINGDATE_CF" hidden="1">"c425"</definedName>
    <definedName name="IQ_FILINGDATE_IS" hidden="1">"c426"</definedName>
    <definedName name="IQ_FILM_RIGHTS" hidden="1">"c2254"</definedName>
    <definedName name="IQ_FIN_DIV_ASSETS_CURRENT" hidden="1">"c427"</definedName>
    <definedName name="IQ_FIN_DIV_ASSETS_LT" hidden="1">"c428"</definedName>
    <definedName name="IQ_FIN_DIV_DEBT_CURRENT" hidden="1">"c429"</definedName>
    <definedName name="IQ_FIN_DIV_DEBT_LT" hidden="1">"c430"</definedName>
    <definedName name="IQ_FIN_DIV_EXP" hidden="1">"c431"</definedName>
    <definedName name="IQ_FIN_DIV_INT_EXP" hidden="1">"c432"</definedName>
    <definedName name="IQ_FIN_DIV_LIAB_CURRENT" hidden="1">"c433"</definedName>
    <definedName name="IQ_FIN_DIV_LIAB_LT" hidden="1">"c434"</definedName>
    <definedName name="IQ_FIN_DIV_LOANS_CURRENT" hidden="1">"c435"</definedName>
    <definedName name="IQ_FIN_DIV_LOANS_LT" hidden="1">"c436"</definedName>
    <definedName name="IQ_FIN_DIV_REV" hidden="1">"c437"</definedName>
    <definedName name="IQ_FINANCING_CASH" hidden="1">"c1405"</definedName>
    <definedName name="IQ_FINANCING_CASH_SUPPL" hidden="1">"c1406"</definedName>
    <definedName name="IQ_FINISHED_INV" hidden="1">"c438"</definedName>
    <definedName name="IQ_FIRST_INT_DATE" hidden="1">"c2186"</definedName>
    <definedName name="IQ_FIRST_YEAR_LIFE" hidden="1">"c439"</definedName>
    <definedName name="IQ_FIRST_YEAR_LIFE_PREM" hidden="1">"c2787"</definedName>
    <definedName name="IQ_FIRST_YEAR_PREM" hidden="1">"c2786"</definedName>
    <definedName name="IQ_FIRSTPRICINGDATE" hidden="1">"c3050"</definedName>
    <definedName name="IQ_FISCAL_Q" hidden="1">"c440"</definedName>
    <definedName name="IQ_FISCAL_Y" hidden="1">"c441"</definedName>
    <definedName name="IQ_FIVE_PERCENT_OWNER" hidden="1">"c442"</definedName>
    <definedName name="IQ_FIVEPERCENT_PERCENT" hidden="1">"c443"</definedName>
    <definedName name="IQ_FIVEPERCENT_SHARES" hidden="1">"c444"</definedName>
    <definedName name="IQ_FIXED_ASSET_TURNS" hidden="1">"c445"</definedName>
    <definedName name="IQ_FLOAT_PERCENT" hidden="1">"c1575"</definedName>
    <definedName name="IQ_FOREIGN_DEP_IB" hidden="1">"c446"</definedName>
    <definedName name="IQ_FOREIGN_DEP_NON_IB" hidden="1">"c447"</definedName>
    <definedName name="IQ_FOREIGN_EXCHANGE" hidden="1">"c1376"</definedName>
    <definedName name="IQ_FOREIGN_LOANS" hidden="1">"c448"</definedName>
    <definedName name="IQ_FQ" hidden="1">500</definedName>
    <definedName name="IQ_FUEL" hidden="1">"c449"</definedName>
    <definedName name="IQ_FULL_TIME" hidden="1">"c450"</definedName>
    <definedName name="IQ_FWD" hidden="1">"LTM"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WD_Q3" hidden="1">"504"</definedName>
    <definedName name="IQ_FWD_Q4" hidden="1">"505"</definedName>
    <definedName name="IQ_FWD_Q5" hidden="1">"506"</definedName>
    <definedName name="IQ_FWD_Q6" hidden="1">"507"</definedName>
    <definedName name="IQ_FWD_Q7" hidden="1">"508"</definedName>
    <definedName name="IQ_FWD1" hidden="1">"LTM"</definedName>
    <definedName name="IQ_FX" hidden="1">"c451"</definedName>
    <definedName name="IQ_FY" hidden="1">1000</definedName>
    <definedName name="IQ_FY_DATE" hidden="1">"IQ_FY_DATE"</definedName>
    <definedName name="IQ_GA_EXP" hidden="1">"c2241"</definedName>
    <definedName name="IQ_GAIN_ASSETS" hidden="1">"c452"</definedName>
    <definedName name="IQ_GAIN_ASSETS_BNK" hidden="1">"c453"</definedName>
    <definedName name="IQ_GAIN_ASSETS_BR" hidden="1">"c454"</definedName>
    <definedName name="IQ_GAIN_ASSETS_CF" hidden="1">"c455"</definedName>
    <definedName name="IQ_GAIN_ASSETS_CF_BNK" hidden="1">"c456"</definedName>
    <definedName name="IQ_GAIN_ASSETS_CF_BR" hidden="1">"c457"</definedName>
    <definedName name="IQ_GAIN_ASSETS_CF_FIN" hidden="1">"c458"</definedName>
    <definedName name="IQ_GAIN_ASSETS_CF_INS" hidden="1">"c459"</definedName>
    <definedName name="IQ_GAIN_ASSETS_CF_REIT" hidden="1">"c460"</definedName>
    <definedName name="IQ_GAIN_ASSETS_CF_UTI" hidden="1">"c461"</definedName>
    <definedName name="IQ_GAIN_ASSETS_FIN" hidden="1">"c462"</definedName>
    <definedName name="IQ_GAIN_ASSETS_INS" hidden="1">"c463"</definedName>
    <definedName name="IQ_GAIN_ASSETS_REIT" hidden="1">"c471"</definedName>
    <definedName name="IQ_GAIN_ASSETS_REV" hidden="1">"c472"</definedName>
    <definedName name="IQ_GAIN_ASSETS_REV_BNK" hidden="1">"c473"</definedName>
    <definedName name="IQ_GAIN_ASSETS_REV_BR" hidden="1">"c474"</definedName>
    <definedName name="IQ_GAIN_ASSETS_REV_FIN" hidden="1">"c475"</definedName>
    <definedName name="IQ_GAIN_ASSETS_REV_INS" hidden="1">"c476"</definedName>
    <definedName name="IQ_GAIN_ASSETS_REV_REIT" hidden="1">"c477"</definedName>
    <definedName name="IQ_GAIN_ASSETS_REV_UTI" hidden="1">"c478"</definedName>
    <definedName name="IQ_GAIN_ASSETS_UTI" hidden="1">"c479"</definedName>
    <definedName name="IQ_GAIN_INVEST" hidden="1">"c1463"</definedName>
    <definedName name="IQ_GAIN_INVEST_BNK" hidden="1">"c1582"</definedName>
    <definedName name="IQ_GAIN_INVEST_BR" hidden="1">"c1464"</definedName>
    <definedName name="IQ_GAIN_INVEST_CF" hidden="1">"c480"</definedName>
    <definedName name="IQ_GAIN_INVEST_CF_BNK" hidden="1">"c481"</definedName>
    <definedName name="IQ_GAIN_INVEST_CF_BR" hidden="1">"c482"</definedName>
    <definedName name="IQ_GAIN_INVEST_CF_FIN" hidden="1">"c483"</definedName>
    <definedName name="IQ_GAIN_INVEST_CF_INS" hidden="1">"c484"</definedName>
    <definedName name="IQ_GAIN_INVEST_CF_REIT" hidden="1">"c485"</definedName>
    <definedName name="IQ_GAIN_INVEST_CF_UTI" hidden="1">"c486"</definedName>
    <definedName name="IQ_GAIN_INVEST_FIN" hidden="1">"c1465"</definedName>
    <definedName name="IQ_GAIN_INVEST_INS" hidden="1">"c1466"</definedName>
    <definedName name="IQ_GAIN_INVEST_REC_BNK" hidden="1">"c488"</definedName>
    <definedName name="IQ_GAIN_INVEST_REIT" hidden="1">"c1467"</definedName>
    <definedName name="IQ_GAIN_INVEST_REV" hidden="1">"c494"</definedName>
    <definedName name="IQ_GAIN_INVEST_REV_BNK" hidden="1">"c495"</definedName>
    <definedName name="IQ_GAIN_INVEST_REV_BR" hidden="1">"c496"</definedName>
    <definedName name="IQ_GAIN_INVEST_REV_FIN" hidden="1">"c497"</definedName>
    <definedName name="IQ_GAIN_INVEST_REV_INS" hidden="1">"c498"</definedName>
    <definedName name="IQ_GAIN_INVEST_REV_REIT" hidden="1">"c499"</definedName>
    <definedName name="IQ_GAIN_INVEST_REV_UTI" hidden="1">"c500"</definedName>
    <definedName name="IQ_GAIN_INVEST_UTI" hidden="1">"c1468"</definedName>
    <definedName name="IQ_GAIN_LOANS_REC" hidden="1">"c501"</definedName>
    <definedName name="IQ_GAIN_LOANS_RECEIV" hidden="1">"c502"</definedName>
    <definedName name="IQ_GAIN_LOANS_RECEIV_REV_FIN" hidden="1">"c503"</definedName>
    <definedName name="IQ_GAIN_LOANS_REV" hidden="1">"c504"</definedName>
    <definedName name="IQ_GAIN_SALE_ASSETS" hidden="1">"c1377"</definedName>
    <definedName name="IQ_GOODWILL_NET" hidden="1">"c1380"</definedName>
    <definedName name="IQ_GP" hidden="1">"c511"</definedName>
    <definedName name="IQ_GP_10YR_ANN_GROWTH" hidden="1">"c512"</definedName>
    <definedName name="IQ_GP_1YR_ANN_GROWTH" hidden="1">"c513"</definedName>
    <definedName name="IQ_GP_2YR_ANN_GROWTH" hidden="1">"c514"</definedName>
    <definedName name="IQ_GP_3YR_ANN_GROWTH" hidden="1">"c515"</definedName>
    <definedName name="IQ_GP_5YR_ANN_GROWTH" hidden="1">"c516"</definedName>
    <definedName name="IQ_GP_7YR_ANN_GROWTH" hidden="1">"c517"</definedName>
    <definedName name="IQ_GPPE" hidden="1">"c518"</definedName>
    <definedName name="IQ_GROSS_AH_EARNED" hidden="1">"c2742"</definedName>
    <definedName name="IQ_GROSS_CLAIM_EXP_INCUR" hidden="1">"c2755"</definedName>
    <definedName name="IQ_GROSS_CLAIM_EXP_PAID" hidden="1">"c2758"</definedName>
    <definedName name="IQ_GROSS_CLAIM_EXP_RES" hidden="1">"c2752"</definedName>
    <definedName name="IQ_GROSS_DIVID" hidden="1">"c1446"</definedName>
    <definedName name="IQ_GROSS_EARNED" hidden="1">"c2732"</definedName>
    <definedName name="IQ_GROSS_GW" hidden="1">"c519"</definedName>
    <definedName name="IQ_GROSS_INTAN" hidden="1">"c520"</definedName>
    <definedName name="IQ_GROSS_LIFE_EARNED" hidden="1">"c2737"</definedName>
    <definedName name="IQ_GROSS_LIFE_IN_FORCE" hidden="1">"c2767"</definedName>
    <definedName name="IQ_GROSS_LOANS" hidden="1">"c521"</definedName>
    <definedName name="IQ_GROSS_LOANS_10YR_ANN_GROWTH" hidden="1">"c522"</definedName>
    <definedName name="IQ_GROSS_LOANS_1YR_ANN_GROWTH" hidden="1">"c523"</definedName>
    <definedName name="IQ_GROSS_LOANS_2YR_ANN_GROWTH" hidden="1">"c524"</definedName>
    <definedName name="IQ_GROSS_LOANS_3YR_ANN_GROWTH" hidden="1">"c525"</definedName>
    <definedName name="IQ_GROSS_LOANS_5YR_ANN_GROWTH" hidden="1">"c526"</definedName>
    <definedName name="IQ_GROSS_LOANS_7YR_ANN_GROWTH" hidden="1">"c527"</definedName>
    <definedName name="IQ_GROSS_LOANS_TOTAL_DEPOSITS" hidden="1">"c528"</definedName>
    <definedName name="IQ_GROSS_MARGIN" hidden="1">"c529"</definedName>
    <definedName name="IQ_GROSS_PC_EARNED" hidden="1">"c2747"</definedName>
    <definedName name="IQ_GROSS_PROFIT" hidden="1">"c1378"</definedName>
    <definedName name="IQ_GROSS_SPRD" hidden="1">"c2155"</definedName>
    <definedName name="IQ_GROSS_WRITTEN" hidden="1">"c2726"</definedName>
    <definedName name="IQ_GW" hidden="1">"c530"</definedName>
    <definedName name="IQ_GW_AMORT_BR" hidden="1">"c532"</definedName>
    <definedName name="IQ_GW_AMORT_FIN" hidden="1">"c540"</definedName>
    <definedName name="IQ_GW_AMORT_INS" hidden="1">"c541"</definedName>
    <definedName name="IQ_GW_AMORT_REIT" hidden="1">"c542"</definedName>
    <definedName name="IQ_GW_AMORT_UTI" hidden="1">"c543"</definedName>
    <definedName name="IQ_GW_INTAN_AMORT" hidden="1">"c1469"</definedName>
    <definedName name="IQ_GW_INTAN_AMORT_BNK" hidden="1">"c544"</definedName>
    <definedName name="IQ_GW_INTAN_AMORT_BR" hidden="1">"c1470"</definedName>
    <definedName name="IQ_GW_INTAN_AMORT_CF" hidden="1">"c1471"</definedName>
    <definedName name="IQ_GW_INTAN_AMORT_CF_BNK" hidden="1">"c1472"</definedName>
    <definedName name="IQ_GW_INTAN_AMORT_CF_BR" hidden="1">"c1473"</definedName>
    <definedName name="IQ_GW_INTAN_AMORT_CF_FIN" hidden="1">"c1474"</definedName>
    <definedName name="IQ_GW_INTAN_AMORT_CF_INS" hidden="1">"c1475"</definedName>
    <definedName name="IQ_GW_INTAN_AMORT_CF_REIT" hidden="1">"c1476"</definedName>
    <definedName name="IQ_GW_INTAN_AMORT_CF_UTI" hidden="1">"c1477"</definedName>
    <definedName name="IQ_GW_INTAN_AMORT_FIN" hidden="1">"c1478"</definedName>
    <definedName name="IQ_GW_INTAN_AMORT_INS" hidden="1">"c1479"</definedName>
    <definedName name="IQ_GW_INTAN_AMORT_REIT" hidden="1">"c1480"</definedName>
    <definedName name="IQ_GW_INTAN_AMORT_UTI" hidden="1">"c1481"</definedName>
    <definedName name="IQ_HIGH_TARGET_PRICE" hidden="1">"c1651"</definedName>
    <definedName name="IQ_HIGHPRICE" hidden="1">"c545"</definedName>
    <definedName name="IQ_HOMEOWNERS_WRITTEN" hidden="1">"c546"</definedName>
    <definedName name="IQ_IMPAIR_OIL" hidden="1">"c547"</definedName>
    <definedName name="IQ_IMPAIRMENT_GW" hidden="1">"c548"</definedName>
    <definedName name="IQ_IMPUT_OPER_LEASE_DEPR" hidden="1">"c2987"</definedName>
    <definedName name="IQ_IMPUT_OPER_LEASE_INT_EXP" hidden="1">"c2986"</definedName>
    <definedName name="IQ_INC_AFTER_TAX" hidden="1">"c1598"</definedName>
    <definedName name="IQ_INC_AVAIL_EXCL" hidden="1">"c1395"</definedName>
    <definedName name="IQ_INC_AVAIL_INCL" hidden="1">"c1396"</definedName>
    <definedName name="IQ_INC_BEFORE_TAX" hidden="1">"c1375"</definedName>
    <definedName name="IQ_INC_EQUITY" hidden="1">"c549"</definedName>
    <definedName name="IQ_INC_EQUITY_BR" hidden="1">"c550"</definedName>
    <definedName name="IQ_INC_EQUITY_CF" hidden="1">"c551"</definedName>
    <definedName name="IQ_INC_EQUITY_FIN" hidden="1">"c552"</definedName>
    <definedName name="IQ_INC_EQUITY_INS" hidden="1">"c553"</definedName>
    <definedName name="IQ_INC_EQUITY_REC_BNK" hidden="1">"c554"</definedName>
    <definedName name="IQ_INC_EQUITY_REIT" hidden="1">"c555"</definedName>
    <definedName name="IQ_INC_EQUITY_REV_BNK" hidden="1">"c556"</definedName>
    <definedName name="IQ_INC_EQUITY_UTI" hidden="1">"c557"</definedName>
    <definedName name="IQ_INC_REAL_ESTATE_REC" hidden="1">"c558"</definedName>
    <definedName name="IQ_INC_REAL_ESTATE_REV" hidden="1">"c559"</definedName>
    <definedName name="IQ_INC_TAX" hidden="1">"c560"</definedName>
    <definedName name="IQ_INC_TAX_EXCL" hidden="1">"c1599"</definedName>
    <definedName name="IQ_INC_TAX_PAY_CURRENT" hidden="1">"c561"</definedName>
    <definedName name="IQ_INC_TRADE_ACT" hidden="1">"c562"</definedName>
    <definedName name="IQ_INDUSTRY" hidden="1">"c3601"</definedName>
    <definedName name="IQ_INDUSTRY_GROUP" hidden="1">"c3602"</definedName>
    <definedName name="IQ_INDUSTRY_SECTOR" hidden="1">"c3603"</definedName>
    <definedName name="IQ_INS_ANNUITY_LIAB" hidden="1">"c563"</definedName>
    <definedName name="IQ_INS_ANNUITY_REV" hidden="1">"c2788"</definedName>
    <definedName name="IQ_INS_DIV_EXP" hidden="1">"c564"</definedName>
    <definedName name="IQ_INS_DIV_REV" hidden="1">"c565"</definedName>
    <definedName name="IQ_INS_IN_FORCE" hidden="1">"c566"</definedName>
    <definedName name="IQ_INS_LIAB" hidden="1">"c567"</definedName>
    <definedName name="IQ_INS_POLICY_EXP" hidden="1">"c568"</definedName>
    <definedName name="IQ_INS_REV" hidden="1">"c569"</definedName>
    <definedName name="IQ_INS_SETTLE" hidden="1">"c570"</definedName>
    <definedName name="IQ_INS_SETTLE_BNK" hidden="1">"c571"</definedName>
    <definedName name="IQ_INS_SETTLE_BR" hidden="1">"c572"</definedName>
    <definedName name="IQ_INS_SETTLE_FIN" hidden="1">"c573"</definedName>
    <definedName name="IQ_INS_SETTLE_INS" hidden="1">"c574"</definedName>
    <definedName name="IQ_INS_SETTLE_REIT" hidden="1">"c575"</definedName>
    <definedName name="IQ_INS_SETTLE_UTI" hidden="1">"c576"</definedName>
    <definedName name="IQ_INSIDER_3MTH_BOUGHT" hidden="1">"c1534"</definedName>
    <definedName name="IQ_INSIDER_3MTH_BOUGHT_PCT" hidden="1">"c1534"</definedName>
    <definedName name="IQ_INSIDER_3MTH_NET" hidden="1">"c1535"</definedName>
    <definedName name="IQ_INSIDER_3MTH_NET_PCT" hidden="1">"c1535"</definedName>
    <definedName name="IQ_INSIDER_3MTH_SOLD" hidden="1">"c1533"</definedName>
    <definedName name="IQ_INSIDER_3MTH_SOLD_PCT" hidden="1">"c1533"</definedName>
    <definedName name="IQ_INSIDER_6MTH_BOUGHT" hidden="1">"c1537"</definedName>
    <definedName name="IQ_INSIDER_6MTH_BOUGHT_PCT" hidden="1">"c1537"</definedName>
    <definedName name="IQ_INSIDER_6MTH_NET" hidden="1">"c1538"</definedName>
    <definedName name="IQ_INSIDER_6MTH_NET_PCT" hidden="1">"c1538"</definedName>
    <definedName name="IQ_INSIDER_6MTH_SOLD" hidden="1">"c1536"</definedName>
    <definedName name="IQ_INSIDER_6MTH_SOLD_PCT" hidden="1">"c1536"</definedName>
    <definedName name="IQ_INSIDER_OVER_TOTAL" hidden="1">"c1581"</definedName>
    <definedName name="IQ_INSIDER_OWNER" hidden="1">"c577"</definedName>
    <definedName name="IQ_INSIDER_PERCENT" hidden="1">"c578"</definedName>
    <definedName name="IQ_INSIDER_SHARES" hidden="1">"c579"</definedName>
    <definedName name="IQ_INSTITUTIONAL_OVER_TOTAL" hidden="1">"c1580"</definedName>
    <definedName name="IQ_INSTITUTIONAL_OWNER" hidden="1">"c580"</definedName>
    <definedName name="IQ_INSTITUTIONAL_PERCENT" hidden="1">"c581"</definedName>
    <definedName name="IQ_INSTITUTIONAL_SHARES" hidden="1">"c582"</definedName>
    <definedName name="IQ_INSUR_RECEIV" hidden="1">"c1600"</definedName>
    <definedName name="IQ_INT_BORROW" hidden="1">"c583"</definedName>
    <definedName name="IQ_INT_DEPOSITS" hidden="1">"c584"</definedName>
    <definedName name="IQ_INT_DIV_INC" hidden="1">"c585"</definedName>
    <definedName name="IQ_INT_EXP_BR" hidden="1">"c586"</definedName>
    <definedName name="IQ_INT_EXP_COVERAGE" hidden="1">"c587"</definedName>
    <definedName name="IQ_INT_EXP_FIN" hidden="1">"c588"</definedName>
    <definedName name="IQ_INT_EXP_INCL_CAP" hidden="1">"c2988"</definedName>
    <definedName name="IQ_INT_EXP_INS" hidden="1">"c589"</definedName>
    <definedName name="IQ_INT_EXP_LTD" hidden="1">"c2086"</definedName>
    <definedName name="IQ_INT_EXP_REIT" hidden="1">"c590"</definedName>
    <definedName name="IQ_INT_EXP_TOTAL" hidden="1">"c591"</definedName>
    <definedName name="IQ_INT_EXP_UTI" hidden="1">"c592"</definedName>
    <definedName name="IQ_INT_INC_BR" hidden="1">"c593"</definedName>
    <definedName name="IQ_INT_INC_FIN" hidden="1">"c594"</definedName>
    <definedName name="IQ_INT_INC_INVEST" hidden="1">"c595"</definedName>
    <definedName name="IQ_INT_INC_LOANS" hidden="1">"c596"</definedName>
    <definedName name="IQ_INT_INC_REIT" hidden="1">"c597"</definedName>
    <definedName name="IQ_INT_INC_TOTAL" hidden="1">"c598"</definedName>
    <definedName name="IQ_INT_INC_UTI" hidden="1">"c599"</definedName>
    <definedName name="IQ_INT_INV_INC" hidden="1">"c600"</definedName>
    <definedName name="IQ_INT_INV_INC_REIT" hidden="1">"c601"</definedName>
    <definedName name="IQ_INT_INV_INC_UTI" hidden="1">"c602"</definedName>
    <definedName name="IQ_INT_ON_BORROWING_COVERAGE" hidden="1">"c603"</definedName>
    <definedName name="IQ_INT_RATE_SPREAD" hidden="1">"c604"</definedName>
    <definedName name="IQ_INTANGIBLES_NET" hidden="1">"c1407"</definedName>
    <definedName name="IQ_INTEREST_CASH_DEPOSITS" hidden="1">"c2255"</definedName>
    <definedName name="IQ_INTEREST_EXP" hidden="1">"c618"</definedName>
    <definedName name="IQ_INTEREST_EXP_NET" hidden="1">"c1450"</definedName>
    <definedName name="IQ_INTEREST_EXP_NON" hidden="1">"c1383"</definedName>
    <definedName name="IQ_INTEREST_EXP_SUPPL" hidden="1">"c1460"</definedName>
    <definedName name="IQ_INTEREST_INC" hidden="1">"c1393"</definedName>
    <definedName name="IQ_INTEREST_INC_10K" hidden="1">"IQ_INTEREST_INC_10K"</definedName>
    <definedName name="IQ_INTEREST_INC_10Q" hidden="1">"IQ_INTEREST_INC_10Q"</definedName>
    <definedName name="IQ_INTEREST_INC_10Q1" hidden="1">"IQ_INTEREST_INC_10Q1"</definedName>
    <definedName name="IQ_INTEREST_INC_NON" hidden="1">"c1384"</definedName>
    <definedName name="IQ_INTEREST_INVEST_INC" hidden="1">"c619"</definedName>
    <definedName name="IQ_INTEREST_LT_DEBT" hidden="1">"c2086"</definedName>
    <definedName name="IQ_INV_10YR_ANN_GROWTH" hidden="1">"c1930"</definedName>
    <definedName name="IQ_INV_1YR_ANN_GROWTH" hidden="1">"c1925"</definedName>
    <definedName name="IQ_INV_2YR_ANN_GROWTH" hidden="1">"c1926"</definedName>
    <definedName name="IQ_INV_3YR_ANN_GROWTH" hidden="1">"c1927"</definedName>
    <definedName name="IQ_INV_5YR_ANN_GROWTH" hidden="1">"c1928"</definedName>
    <definedName name="IQ_INV_7YR_ANN_GROWTH" hidden="1">"c1929"</definedName>
    <definedName name="IQ_INV_BANKING_FEE" hidden="1">"c620"</definedName>
    <definedName name="IQ_INV_METHOD" hidden="1">"c621"</definedName>
    <definedName name="IQ_INVENTORY" hidden="1">"c622"</definedName>
    <definedName name="IQ_INVENTORY_TURNS" hidden="1">"c623"</definedName>
    <definedName name="IQ_INVENTORY_UTI" hidden="1">"c624"</definedName>
    <definedName name="IQ_INVEST_DEBT" hidden="1">"c625"</definedName>
    <definedName name="IQ_INVEST_EQUITY_PREF" hidden="1">"c626"</definedName>
    <definedName name="IQ_INVEST_FHLB" hidden="1">"c627"</definedName>
    <definedName name="IQ_INVEST_LOANS_CF" hidden="1">"c628"</definedName>
    <definedName name="IQ_INVEST_LOANS_CF_BNK" hidden="1">"c629"</definedName>
    <definedName name="IQ_INVEST_LOANS_CF_BR" hidden="1">"c630"</definedName>
    <definedName name="IQ_INVEST_LOANS_CF_FIN" hidden="1">"c631"</definedName>
    <definedName name="IQ_INVEST_LOANS_CF_INS" hidden="1">"c632"</definedName>
    <definedName name="IQ_INVEST_LOANS_CF_REIT" hidden="1">"c633"</definedName>
    <definedName name="IQ_INVEST_LOANS_CF_UTI" hidden="1">"c634"</definedName>
    <definedName name="IQ_INVEST_REAL_ESTATE" hidden="1">"c635"</definedName>
    <definedName name="IQ_INVEST_SECURITY" hidden="1">"c636"</definedName>
    <definedName name="IQ_INVEST_SECURITY_CF" hidden="1">"c637"</definedName>
    <definedName name="IQ_INVEST_SECURITY_CF_BNK" hidden="1">"c638"</definedName>
    <definedName name="IQ_INVEST_SECURITY_CF_BR" hidden="1">"c639"</definedName>
    <definedName name="IQ_INVEST_SECURITY_CF_FIN" hidden="1">"c640"</definedName>
    <definedName name="IQ_INVEST_SECURITY_CF_INS" hidden="1">"c641"</definedName>
    <definedName name="IQ_INVEST_SECURITY_CF_REIT" hidden="1">"c642"</definedName>
    <definedName name="IQ_INVEST_SECURITY_CF_UTI" hidden="1">"c643"</definedName>
    <definedName name="IQ_IPRD" hidden="1">"c644"</definedName>
    <definedName name="IQ_ISS_DEBT_NET" hidden="1">"c1391"</definedName>
    <definedName name="IQ_ISS_STOCK_NET" hidden="1">"c1601"</definedName>
    <definedName name="IQ_ISSUE_CURRENCY" hidden="1">"c2156"</definedName>
    <definedName name="IQ_ISSUE_NAME" hidden="1">"c2142"</definedName>
    <definedName name="IQ_ISSUER" hidden="1">"c2143"</definedName>
    <definedName name="IQ_ISSUER_CIQID" hidden="1">"c2258"</definedName>
    <definedName name="IQ_ISSUER_PARENT" hidden="1">"c2144"</definedName>
    <definedName name="IQ_ISSUER_PARENT_CIQID" hidden="1">"c2260"</definedName>
    <definedName name="IQ_ISSUER_PARENT_TICKER" hidden="1">"c2259"</definedName>
    <definedName name="IQ_ISSUER_TICKER" hidden="1">"c2252"</definedName>
    <definedName name="IQ_JR_SUB_DEBT" hidden="1">"c2534"</definedName>
    <definedName name="IQ_JR_SUB_DEBT_EBITDA" hidden="1">"c2560"</definedName>
    <definedName name="IQ_JR_SUB_DEBT_EBITDA_CAPEX" hidden="1">"c2561"</definedName>
    <definedName name="IQ_JR_SUB_DEBT_PCT" hidden="1">"c2535"</definedName>
    <definedName name="IQ_LAND" hidden="1">"c645"</definedName>
    <definedName name="IQ_LAST_PMT_DATE" hidden="1">"c2188"</definedName>
    <definedName name="IQ_LAST_SPLIT_DATE" hidden="1">"c2095"</definedName>
    <definedName name="IQ_LAST_SPLIT_FACTOR" hidden="1">"c2093"</definedName>
    <definedName name="IQ_LASTPRICINGDATE" hidden="1">"c3051"</definedName>
    <definedName name="IQ_LASTSALEPRICE" hidden="1">"c646"</definedName>
    <definedName name="IQ_LASTSALEPRICE_DATE" hidden="1">"c2109"</definedName>
    <definedName name="IQ_LATEST" hidden="1">"1"</definedName>
    <definedName name="IQ_LATESTK" hidden="1">1000</definedName>
    <definedName name="IQ_LATESTKFR" hidden="1">"100"</definedName>
    <definedName name="IQ_LATESTQ" hidden="1">500</definedName>
    <definedName name="IQ_LATESTQFR" hidden="1">"50"</definedName>
    <definedName name="IQ_LEGAL_SETTLE" hidden="1">"c647"</definedName>
    <definedName name="IQ_LEGAL_SETTLE_BNK" hidden="1">"c648"</definedName>
    <definedName name="IQ_LEGAL_SETTLE_BR" hidden="1">"c649"</definedName>
    <definedName name="IQ_LEGAL_SETTLE_FIN" hidden="1">"c650"</definedName>
    <definedName name="IQ_LEGAL_SETTLE_INS" hidden="1">"c651"</definedName>
    <definedName name="IQ_LEGAL_SETTLE_REIT" hidden="1">"c652"</definedName>
    <definedName name="IQ_LEGAL_SETTLE_UTI" hidden="1">"c653"</definedName>
    <definedName name="IQ_LEVERAGE_RATIO" hidden="1">"c654"</definedName>
    <definedName name="IQ_LEVERED_FCF" hidden="1">"c1907"</definedName>
    <definedName name="IQ_LFCF_10YR_ANN_GROWTH" hidden="1">"c1942"</definedName>
    <definedName name="IQ_LFCF_1YR_ANN_GROWTH" hidden="1">"c1937"</definedName>
    <definedName name="IQ_LFCF_2YR_ANN_GROWTH" hidden="1">"c1938"</definedName>
    <definedName name="IQ_LFCF_3YR_ANN_GROWTH" hidden="1">"c1939"</definedName>
    <definedName name="IQ_LFCF_5YR_ANN_GROWTH" hidden="1">"c1940"</definedName>
    <definedName name="IQ_LFCF_7YR_ANN_GROWTH" hidden="1">"c1941"</definedName>
    <definedName name="IQ_LFCF_MARGIN" hidden="1">"c1961"</definedName>
    <definedName name="IQ_LH_STATUTORY_SURPLUS" hidden="1">"c2771"</definedName>
    <definedName name="IQ_LICENSED_POPS" hidden="1">"c2123"</definedName>
    <definedName name="IQ_LIFE_EARNED" hidden="1">"c2739"</definedName>
    <definedName name="IQ_LIFOR" hidden="1">"c655"</definedName>
    <definedName name="IQ_LL" hidden="1">"c656"</definedName>
    <definedName name="IQ_LOAN_LEASE_RECEIV" hidden="1">"c657"</definedName>
    <definedName name="IQ_LOAN_LOSS" hidden="1">"c1386"</definedName>
    <definedName name="IQ_LOAN_SERVICE_REV" hidden="1">"c658"</definedName>
    <definedName name="IQ_LOANS_CF" hidden="1">"c659"</definedName>
    <definedName name="IQ_LOANS_CF_BNK" hidden="1">"c660"</definedName>
    <definedName name="IQ_LOANS_CF_BR" hidden="1">"c661"</definedName>
    <definedName name="IQ_LOANS_CF_FIN" hidden="1">"c662"</definedName>
    <definedName name="IQ_LOANS_CF_INS" hidden="1">"c663"</definedName>
    <definedName name="IQ_LOANS_CF_REIT" hidden="1">"c664"</definedName>
    <definedName name="IQ_LOANS_CF_UTI" hidden="1">"c665"</definedName>
    <definedName name="IQ_LOANS_FOR_SALE" hidden="1">"c666"</definedName>
    <definedName name="IQ_LOANS_PAST_DUE" hidden="1">"c667"</definedName>
    <definedName name="IQ_LOANS_RECEIV_CURRENT" hidden="1">"c668"</definedName>
    <definedName name="IQ_LOANS_RECEIV_LT" hidden="1">"c669"</definedName>
    <definedName name="IQ_LOANS_RECEIV_LT_UTI" hidden="1">"c670"</definedName>
    <definedName name="IQ_LONG_TERM_DEBT" hidden="1">"c1387"</definedName>
    <definedName name="IQ_LONG_TERM_DEBT_OVER_TOTAL_CAP" hidden="1">"c1388"</definedName>
    <definedName name="IQ_LONG_TERM_GROWTH" hidden="1">"c671"</definedName>
    <definedName name="IQ_LONG_TERM_INV" hidden="1">"c1389"</definedName>
    <definedName name="IQ_LOSS_LOSS_EXP" hidden="1">"c672"</definedName>
    <definedName name="IQ_LOSS_TO_NET_EARNED" hidden="1">"c2751"</definedName>
    <definedName name="IQ_LOW_TARGET_PRICE" hidden="1">"c1652"</definedName>
    <definedName name="IQ_LOWPRICE" hidden="1">"c673"</definedName>
    <definedName name="IQ_LT_DEBT" hidden="1">"c674"</definedName>
    <definedName name="IQ_LT_DEBT_BNK" hidden="1">"c675"</definedName>
    <definedName name="IQ_LT_DEBT_BR" hidden="1">"c676"</definedName>
    <definedName name="IQ_LT_DEBT_CAPITAL" hidden="1">"c677"</definedName>
    <definedName name="IQ_LT_DEBT_CAPITAL_LEASES" hidden="1">"c2542"</definedName>
    <definedName name="IQ_LT_DEBT_CAPITAL_LEASES_PCT" hidden="1">"c2543"</definedName>
    <definedName name="IQ_LT_DEBT_EQUITY" hidden="1">"c678"</definedName>
    <definedName name="IQ_LT_DEBT_FIN" hidden="1">"c679"</definedName>
    <definedName name="IQ_LT_DEBT_INS" hidden="1">"c680"</definedName>
    <definedName name="IQ_LT_DEBT_ISSUED" hidden="1">"c681"</definedName>
    <definedName name="IQ_LT_DEBT_ISSUED_BNK" hidden="1">"c682"</definedName>
    <definedName name="IQ_LT_DEBT_ISSUED_BR" hidden="1">"c683"</definedName>
    <definedName name="IQ_LT_DEBT_ISSUED_FIN" hidden="1">"c684"</definedName>
    <definedName name="IQ_LT_DEBT_ISSUED_INS" hidden="1">"c685"</definedName>
    <definedName name="IQ_LT_DEBT_ISSUED_REIT" hidden="1">"c686"</definedName>
    <definedName name="IQ_LT_DEBT_ISSUED_UTI" hidden="1">"c687"</definedName>
    <definedName name="IQ_LT_DEBT_REIT" hidden="1">"c688"</definedName>
    <definedName name="IQ_LT_DEBT_REPAID" hidden="1">"c689"</definedName>
    <definedName name="IQ_LT_DEBT_REPAID_BNK" hidden="1">"c690"</definedName>
    <definedName name="IQ_LT_DEBT_REPAID_BR" hidden="1">"c691"</definedName>
    <definedName name="IQ_LT_DEBT_REPAID_FIN" hidden="1">"c692"</definedName>
    <definedName name="IQ_LT_DEBT_REPAID_INS" hidden="1">"c693"</definedName>
    <definedName name="IQ_LT_DEBT_REPAID_REIT" hidden="1">"c694"</definedName>
    <definedName name="IQ_LT_DEBT_REPAID_UTI" hidden="1">"c695"</definedName>
    <definedName name="IQ_LT_DEBT_UTI" hidden="1">"c696"</definedName>
    <definedName name="IQ_LT_INVEST" hidden="1">"c697"</definedName>
    <definedName name="IQ_LT_INVEST_BR" hidden="1">"c698"</definedName>
    <definedName name="IQ_LT_INVEST_FIN" hidden="1">"c699"</definedName>
    <definedName name="IQ_LT_INVEST_REIT" hidden="1">"c700"</definedName>
    <definedName name="IQ_LT_INVEST_UTI" hidden="1">"c701"</definedName>
    <definedName name="IQ_LT_NOTE_RECEIV" hidden="1">"c1602"</definedName>
    <definedName name="IQ_LT_SENIOR_DEBT" hidden="1">"c702"</definedName>
    <definedName name="IQ_LT_SUB_DEBT" hidden="1">"c703"</definedName>
    <definedName name="IQ_LTD_DUE_AFTER_FIVE" hidden="1">"c704"</definedName>
    <definedName name="IQ_LTD_DUE_CY" hidden="1">"c705"</definedName>
    <definedName name="IQ_LTD_DUE_CY1" hidden="1">"c706"</definedName>
    <definedName name="IQ_LTD_DUE_CY2" hidden="1">"c707"</definedName>
    <definedName name="IQ_LTD_DUE_CY3" hidden="1">"c708"</definedName>
    <definedName name="IQ_LTD_DUE_CY4" hidden="1">"c709"</definedName>
    <definedName name="IQ_LTD_DUE_NEXT_FIVE" hidden="1">"c710"</definedName>
    <definedName name="IQ_LTM" hidden="1">2000</definedName>
    <definedName name="IQ_LTM_DATE" hidden="1">"IQ_LTM_DATE"</definedName>
    <definedName name="IQ_LTM_REVENUE_OVER_EMPLOYEES" hidden="1">"c1437"</definedName>
    <definedName name="IQ_MACHINERY" hidden="1">"c711"</definedName>
    <definedName name="IQ_MAINT_CAPEX" hidden="1">"c2947"</definedName>
    <definedName name="IQ_MAINT_REPAIR" hidden="1">"c2087"</definedName>
    <definedName name="IQ_MAKE_WHOLE_END_DATE" hidden="1">"c2493"</definedName>
    <definedName name="IQ_MAKE_WHOLE_SPREAD" hidden="1">"c2494"</definedName>
    <definedName name="IQ_MAKE_WHOLE_START_DATE" hidden="1">"c2492"</definedName>
    <definedName name="IQ_MARKET_CAP_LFCF" hidden="1">"c2209"</definedName>
    <definedName name="IQ_MARKETCAP" hidden="1">"c712"</definedName>
    <definedName name="IQ_MARKETING" hidden="1">"c2239"</definedName>
    <definedName name="IQ_MARKTCAP" hidden="1">"c258"</definedName>
    <definedName name="IQ_MATURITY_DATE" hidden="1">"c2146"</definedName>
    <definedName name="IQ_MC_RATIO" hidden="1">"c2783"</definedName>
    <definedName name="IQ_MC_STATUTORY_SURPLUS" hidden="1">"c2772"</definedName>
    <definedName name="IQ_MEDIAN_TARGET_PRICE" hidden="1">"c1650"</definedName>
    <definedName name="IQ_MERGER" hidden="1">"c713"</definedName>
    <definedName name="IQ_MERGER_BNK" hidden="1">"c714"</definedName>
    <definedName name="IQ_MERGER_BR" hidden="1">"c715"</definedName>
    <definedName name="IQ_MERGER_FIN" hidden="1">"c716"</definedName>
    <definedName name="IQ_MERGER_INS" hidden="1">"c717"</definedName>
    <definedName name="IQ_MERGER_REIT" hidden="1">"c718"</definedName>
    <definedName name="IQ_MERGER_RESTRUCTURE" hidden="1">"c719"</definedName>
    <definedName name="IQ_MERGER_RESTRUCTURE_BNK" hidden="1">"c720"</definedName>
    <definedName name="IQ_MERGER_RESTRUCTURE_BR" hidden="1">"c721"</definedName>
    <definedName name="IQ_MERGER_RESTRUCTURE_FIN" hidden="1">"c722"</definedName>
    <definedName name="IQ_MERGER_RESTRUCTURE_INS" hidden="1">"c723"</definedName>
    <definedName name="IQ_MERGER_RESTRUCTURE_REIT" hidden="1">"c724"</definedName>
    <definedName name="IQ_MERGER_RESTRUCTURE_UTI" hidden="1">"c725"</definedName>
    <definedName name="IQ_MERGER_UTI" hidden="1">"c726"</definedName>
    <definedName name="IQ_MINORITY_INTEREST" hidden="1">"c727"</definedName>
    <definedName name="IQ_MINORITY_INTEREST_BNK" hidden="1">"c728"</definedName>
    <definedName name="IQ_MINORITY_INTEREST_BR" hidden="1">"c729"</definedName>
    <definedName name="IQ_MINORITY_INTEREST_CF" hidden="1">"c730"</definedName>
    <definedName name="IQ_MINORITY_INTEREST_FIN" hidden="1">"c731"</definedName>
    <definedName name="IQ_MINORITY_INTEREST_INS" hidden="1">"c732"</definedName>
    <definedName name="IQ_MINORITY_INTEREST_IS" hidden="1">"c733"</definedName>
    <definedName name="IQ_MINORITY_INTEREST_REIT" hidden="1">"c734"</definedName>
    <definedName name="IQ_MINORITY_INTEREST_TOTAL" hidden="1">"c1905"</definedName>
    <definedName name="IQ_MINORITY_INTEREST_UTI" hidden="1">"c735"</definedName>
    <definedName name="IQ_MISC_ADJUST_CF" hidden="1">"c736"</definedName>
    <definedName name="IQ_MISC_EARN_ADJ" hidden="1">"c1603"</definedName>
    <definedName name="IQ_MKTCAP_EBT_EXCL" hidden="1">"c737"</definedName>
    <definedName name="IQ_MKTCAP_EBT_EXCL_AVG" hidden="1">"c738"</definedName>
    <definedName name="IQ_MKTCAP_EBT_INCL_AVG" hidden="1">"c739"</definedName>
    <definedName name="IQ_MKTCAP_TOTAL_REV" hidden="1">"c740"</definedName>
    <definedName name="IQ_MKTCAP_TOTAL_REV_AVG" hidden="1">"c741"</definedName>
    <definedName name="IQ_MKTCAP_TOTAL_REV_FWD" hidden="1">"c742"</definedName>
    <definedName name="IQ_MM_ACCOUNT" hidden="1">"c743"</definedName>
    <definedName name="IQ_MORT_BANK_ACT" hidden="1">"c744"</definedName>
    <definedName name="IQ_MORT_BANKING_FEE" hidden="1">"c745"</definedName>
    <definedName name="IQ_MORT_INT_INC" hidden="1">"c746"</definedName>
    <definedName name="IQ_MORT_LOANS" hidden="1">"c747"</definedName>
    <definedName name="IQ_MORT_SECURITY" hidden="1">"c748"</definedName>
    <definedName name="IQ_MORTGAGE_SERV_RIGHTS" hidden="1">"c2242"</definedName>
    <definedName name="IQ_NAV_ACT_OR_EST" hidden="1">"c2225"</definedName>
    <definedName name="IQ_NAV_EST" hidden="1">"c1751"</definedName>
    <definedName name="IQ_NAV_HIGH_EST" hidden="1">"c1753"</definedName>
    <definedName name="IQ_NAV_LOW_EST" hidden="1">"c1754"</definedName>
    <definedName name="IQ_NAV_MEDIAN_EST" hidden="1">"c1752"</definedName>
    <definedName name="IQ_NAV_NUM_EST" hidden="1">"c1755"</definedName>
    <definedName name="IQ_NAV_STDDEV_EST" hidden="1">"c1756"</definedName>
    <definedName name="IQ_NET_CHANGE" hidden="1">"c749"</definedName>
    <definedName name="IQ_NET_CLAIM_EXP_INCUR" hidden="1">"c2757"</definedName>
    <definedName name="IQ_NET_CLAIM_EXP_INCUR_CY" hidden="1">"c2761"</definedName>
    <definedName name="IQ_NET_CLAIM_EXP_INCUR_PY" hidden="1">"c2762"</definedName>
    <definedName name="IQ_NET_CLAIM_EXP_PAID" hidden="1">"c2760"</definedName>
    <definedName name="IQ_NET_CLAIM_EXP_PAID_CY" hidden="1">"c2763"</definedName>
    <definedName name="IQ_NET_CLAIM_EXP_PAID_PY" hidden="1">"c2764"</definedName>
    <definedName name="IQ_NET_CLAIM_EXP_RES" hidden="1">"c2754"</definedName>
    <definedName name="IQ_NET_DEBT" hidden="1">"c1584"</definedName>
    <definedName name="IQ_NET_DEBT_EBITDA" hidden="1">"c750"</definedName>
    <definedName name="IQ_NET_DEBT_EBITDA_CAPEX" hidden="1">"c2949"</definedName>
    <definedName name="IQ_NET_DEBT_ISSUED" hidden="1">"c751"</definedName>
    <definedName name="IQ_NET_DEBT_ISSUED_BNK" hidden="1">"c752"</definedName>
    <definedName name="IQ_NET_DEBT_ISSUED_BR" hidden="1">"c753"</definedName>
    <definedName name="IQ_NET_DEBT_ISSUED_FIN" hidden="1">"c754"</definedName>
    <definedName name="IQ_NET_DEBT_ISSUED_INS" hidden="1">"c755"</definedName>
    <definedName name="IQ_NET_DEBT_ISSUED_REIT" hidden="1">"c756"</definedName>
    <definedName name="IQ_NET_DEBT_ISSUED_UTI" hidden="1">"c757"</definedName>
    <definedName name="IQ_NET_EARNED" hidden="1">"c2734"</definedName>
    <definedName name="IQ_NET_INC" hidden="1">"c1394"</definedName>
    <definedName name="IQ_NET_INC_10K" hidden="1">"IQ_NET_INC_10K"</definedName>
    <definedName name="IQ_NET_INC_10Q" hidden="1">"IQ_NET_INC_10Q"</definedName>
    <definedName name="IQ_NET_INC_10Q1" hidden="1">"IQ_NET_INC_10Q1"</definedName>
    <definedName name="IQ_NET_INC_BEFORE" hidden="1">"c1368"</definedName>
    <definedName name="IQ_NET_INC_CF" hidden="1">"c1397"</definedName>
    <definedName name="IQ_NET_INC_GROWTH_1" hidden="1">"c158"</definedName>
    <definedName name="IQ_NET_INC_GROWTH_2" hidden="1">"c162"</definedName>
    <definedName name="IQ_NET_INC_MARGIN" hidden="1">"c1398"</definedName>
    <definedName name="IQ_NET_INT_INC_10YR_ANN_GROWTH" hidden="1">"c758"</definedName>
    <definedName name="IQ_NET_INT_INC_1YR_ANN_GROWTH" hidden="1">"c759"</definedName>
    <definedName name="IQ_NET_INT_INC_2YR_ANN_GROWTH" hidden="1">"c760"</definedName>
    <definedName name="IQ_NET_INT_INC_3YR_ANN_GROWTH" hidden="1">"c761"</definedName>
    <definedName name="IQ_NET_INT_INC_5YR_ANN_GROWTH" hidden="1">"c762"</definedName>
    <definedName name="IQ_NET_INT_INC_7YR_ANN_GROWTH" hidden="1">"c763"</definedName>
    <definedName name="IQ_NET_INT_INC_BNK" hidden="1">"c764"</definedName>
    <definedName name="IQ_NET_INT_INC_BR" hidden="1">"c765"</definedName>
    <definedName name="IQ_NET_INT_INC_FIN" hidden="1">"c766"</definedName>
    <definedName name="IQ_NET_INT_INC_TOTAL_REV" hidden="1">"c767"</definedName>
    <definedName name="IQ_NET_INT_MARGIN" hidden="1">"c768"</definedName>
    <definedName name="IQ_NET_INTEREST_EXP" hidden="1">"c769"</definedName>
    <definedName name="IQ_NET_INTEREST_EXP_REIT" hidden="1">"c770"</definedName>
    <definedName name="IQ_NET_INTEREST_EXP_UTI" hidden="1">"c771"</definedName>
    <definedName name="IQ_NET_INTEREST_INC" hidden="1">"c1392"</definedName>
    <definedName name="IQ_NET_INTEREST_INC_AFTER_LL" hidden="1">"c1604"</definedName>
    <definedName name="IQ_NET_LIFE_INS_IN_FORCE" hidden="1">"c2769"</definedName>
    <definedName name="IQ_NET_LOANS" hidden="1">"c772"</definedName>
    <definedName name="IQ_NET_LOANS_10YR_ANN_GROWTH" hidden="1">"c773"</definedName>
    <definedName name="IQ_NET_LOANS_1YR_ANN_GROWTH" hidden="1">"c774"</definedName>
    <definedName name="IQ_NET_LOANS_2YR_ANN_GROWTH" hidden="1">"c775"</definedName>
    <definedName name="IQ_NET_LOANS_3YR_ANN_GROWTH" hidden="1">"c776"</definedName>
    <definedName name="IQ_NET_LOANS_5YR_ANN_GROWTH" hidden="1">"c777"</definedName>
    <definedName name="IQ_NET_LOANS_7YR_ANN_GROWTH" hidden="1">"c778"</definedName>
    <definedName name="IQ_NET_LOANS_TOTAL_DEPOSITS" hidden="1">"c779"</definedName>
    <definedName name="IQ_NET_RENTAL_EXP_FN" hidden="1">"c780"</definedName>
    <definedName name="IQ_NET_TO_GROSS_EARNED" hidden="1">"c2750"</definedName>
    <definedName name="IQ_NET_TO_GROSS_WRITTEN" hidden="1">"c2729"</definedName>
    <definedName name="IQ_NET_WORKING_CAP" hidden="1">"c3493"</definedName>
    <definedName name="IQ_NET_WRITTEN" hidden="1">"c2728"</definedName>
    <definedName name="IQ_NEW_PREM" hidden="1">"c2785"</definedName>
    <definedName name="IQ_NEXT_CALL_DATE" hidden="1">"c2198"</definedName>
    <definedName name="IQ_NEXT_CALL_PRICE" hidden="1">"c2199"</definedName>
    <definedName name="IQ_NEXT_INT_DATE" hidden="1">"c2187"</definedName>
    <definedName name="IQ_NEXT_PUT_DATE" hidden="1">"c2200"</definedName>
    <definedName name="IQ_NEXT_PUT_PRICE" hidden="1">"c2201"</definedName>
    <definedName name="IQ_NEXT_SINK_FUND_AMOUNT" hidden="1">"c2490"</definedName>
    <definedName name="IQ_NEXT_SINK_FUND_DATE" hidden="1">"c2489"</definedName>
    <definedName name="IQ_NEXT_SINK_FUND_PRICE" hidden="1">"c2491"</definedName>
    <definedName name="IQ_NI" hidden="1">"c781"</definedName>
    <definedName name="IQ_NI_10YR_ANN_GROWTH" hidden="1">"c782"</definedName>
    <definedName name="IQ_NI_1YR_ANN_GROWTH" hidden="1">"c783"</definedName>
    <definedName name="IQ_NI_2YR_ANN_GROWTH" hidden="1">"c784"</definedName>
    <definedName name="IQ_NI_3YR_ANN_GROWTH" hidden="1">"c785"</definedName>
    <definedName name="IQ_NI_5YR_ANN_GROWTH" hidden="1">"c786"</definedName>
    <definedName name="IQ_NI_7YR_ANN_GROWTH" hidden="1">"c787"</definedName>
    <definedName name="IQ_NI_ACT_OR_EST" hidden="1">"c2222"</definedName>
    <definedName name="IQ_NI_AFTER_CAPITALIZED" hidden="1">"c788"</definedName>
    <definedName name="IQ_NI_AVAIL_EXCL" hidden="1">"c789"</definedName>
    <definedName name="IQ_NI_AVAIL_EXCL_MARGIN" hidden="1">"c790"</definedName>
    <definedName name="IQ_NI_AVAIL_INCL" hidden="1">"c791"</definedName>
    <definedName name="IQ_NI_BEFORE_CAPITALIZED" hidden="1">"c792"</definedName>
    <definedName name="IQ_NI_CF" hidden="1">"c793"</definedName>
    <definedName name="IQ_NI_EST" hidden="1">"c1716"</definedName>
    <definedName name="IQ_NI_GW_EST" hidden="1">"c1723"</definedName>
    <definedName name="IQ_NI_GW_HIGH_EST" hidden="1">"c1725"</definedName>
    <definedName name="IQ_NI_GW_LOW_EST" hidden="1">"c1726"</definedName>
    <definedName name="IQ_NI_GW_MEDIAN_EST" hidden="1">"c1724"</definedName>
    <definedName name="IQ_NI_GW_NUM_EST" hidden="1">"c1727"</definedName>
    <definedName name="IQ_NI_GW_STDDEV_EST" hidden="1">"c1728"</definedName>
    <definedName name="IQ_NI_HIGH_EST" hidden="1">"c1718"</definedName>
    <definedName name="IQ_NI_LOW_EST" hidden="1">"c1719"</definedName>
    <definedName name="IQ_NI_MARGIN" hidden="1">"c794"</definedName>
    <definedName name="IQ_NI_MEDIAN_EST" hidden="1">"c1717"</definedName>
    <definedName name="IQ_NI_NORM" hidden="1">"c1901"</definedName>
    <definedName name="IQ_NI_NORM_10YR_ANN_GROWTH" hidden="1">"c1960"</definedName>
    <definedName name="IQ_NI_NORM_1YR_ANN_GROWTH" hidden="1">"c1955"</definedName>
    <definedName name="IQ_NI_NORM_2YR_ANN_GROWTH" hidden="1">"c1956"</definedName>
    <definedName name="IQ_NI_NORM_3YR_ANN_GROWTH" hidden="1">"c1957"</definedName>
    <definedName name="IQ_NI_NORM_5YR_ANN_GROWTH" hidden="1">"c1958"</definedName>
    <definedName name="IQ_NI_NORM_7YR_ANN_GROWTH" hidden="1">"c1959"</definedName>
    <definedName name="IQ_NI_NORM_MARGIN" hidden="1">"c1964"</definedName>
    <definedName name="IQ_NI_NUM_EST" hidden="1">"c1720"</definedName>
    <definedName name="IQ_NI_REPORTED_EST" hidden="1">"c1730"</definedName>
    <definedName name="IQ_NI_REPORTED_HIGH_EST" hidden="1">"c1732"</definedName>
    <definedName name="IQ_NI_REPORTED_LOW_EST" hidden="1">"c1733"</definedName>
    <definedName name="IQ_NI_REPORTED_MEDIAN_EST" hidden="1">"c1731"</definedName>
    <definedName name="IQ_NI_REPORTED_NUM_EST" hidden="1">"c1734"</definedName>
    <definedName name="IQ_NI_REPORTED_STDDEV_EST" hidden="1">"c1735"</definedName>
    <definedName name="IQ_NI_SFAS" hidden="1">"c795"</definedName>
    <definedName name="IQ_NI_STDDEV_EST" hidden="1">"c1721"</definedName>
    <definedName name="IQ_NOL_CF_1YR" hidden="1">"c3465"</definedName>
    <definedName name="IQ_NOL_CF_2YR" hidden="1">"c3466"</definedName>
    <definedName name="IQ_NOL_CF_3YR" hidden="1">"c3467"</definedName>
    <definedName name="IQ_NOL_CF_4YR" hidden="1">"c3468"</definedName>
    <definedName name="IQ_NOL_CF_5YR" hidden="1">"c3469"</definedName>
    <definedName name="IQ_NOL_CF_AFTER_FIVE" hidden="1">"c3470"</definedName>
    <definedName name="IQ_NOL_CF_MAX_YEAR" hidden="1">"c3473"</definedName>
    <definedName name="IQ_NOL_CF_NO_EXP" hidden="1">"c3471"</definedName>
    <definedName name="IQ_NOL_CF_TOTAL" hidden="1">"c3472"</definedName>
    <definedName name="IQ_NON_ACCRUAL_LOANS" hidden="1">"c796"</definedName>
    <definedName name="IQ_NON_CASH" hidden="1">"c1399"</definedName>
    <definedName name="IQ_NON_CASH_ITEMS" hidden="1">"c797"</definedName>
    <definedName name="IQ_NON_INS_EXP" hidden="1">"c798"</definedName>
    <definedName name="IQ_NON_INS_REV" hidden="1">"c799"</definedName>
    <definedName name="IQ_NON_INT_BEAR_CD" hidden="1">"c800"</definedName>
    <definedName name="IQ_NON_INT_EXP" hidden="1">"c801"</definedName>
    <definedName name="IQ_NON_INT_INC" hidden="1">"c802"</definedName>
    <definedName name="IQ_NON_INT_INC_10YR_ANN_GROWTH" hidden="1">"c803"</definedName>
    <definedName name="IQ_NON_INT_INC_1YR_ANN_GROWTH" hidden="1">"c804"</definedName>
    <definedName name="IQ_NON_INT_INC_2YR_ANN_GROWTH" hidden="1">"c805"</definedName>
    <definedName name="IQ_NON_INT_INC_3YR_ANN_GROWTH" hidden="1">"c806"</definedName>
    <definedName name="IQ_NON_INT_INC_5YR_ANN_GROWTH" hidden="1">"c807"</definedName>
    <definedName name="IQ_NON_INT_INC_7YR_ANN_GROWTH" hidden="1">"c808"</definedName>
    <definedName name="IQ_NON_INTEREST_EXP" hidden="1">"c1400"</definedName>
    <definedName name="IQ_NON_INTEREST_INC" hidden="1">"c1401"</definedName>
    <definedName name="IQ_NON_OPER_EXP" hidden="1">"c809"</definedName>
    <definedName name="IQ_NON_OPER_INC" hidden="1">"c810"</definedName>
    <definedName name="IQ_NON_PERF_ASSETS_10YR_ANN_GROWTH" hidden="1">"c811"</definedName>
    <definedName name="IQ_NON_PERF_ASSETS_1YR_ANN_GROWTH" hidden="1">"c812"</definedName>
    <definedName name="IQ_NON_PERF_ASSETS_2YR_ANN_GROWTH" hidden="1">"c813"</definedName>
    <definedName name="IQ_NON_PERF_ASSETS_3YR_ANN_GROWTH" hidden="1">"c814"</definedName>
    <definedName name="IQ_NON_PERF_ASSETS_5YR_ANN_GROWTH" hidden="1">"c815"</definedName>
    <definedName name="IQ_NON_PERF_ASSETS_7YR_ANN_GROWTH" hidden="1">"c816"</definedName>
    <definedName name="IQ_NON_PERF_ASSETS_TOTAL_ASSETS" hidden="1">"c817"</definedName>
    <definedName name="IQ_NON_PERF_LOANS_10YR_ANN_GROWTH" hidden="1">"c818"</definedName>
    <definedName name="IQ_NON_PERF_LOANS_1YR_ANN_GROWTH" hidden="1">"c819"</definedName>
    <definedName name="IQ_NON_PERF_LOANS_2YR_ANN_GROWTH" hidden="1">"c820"</definedName>
    <definedName name="IQ_NON_PERF_LOANS_3YR_ANN_GROWTH" hidden="1">"c821"</definedName>
    <definedName name="IQ_NON_PERF_LOANS_5YR_ANN_GROWTH" hidden="1">"c822"</definedName>
    <definedName name="IQ_NON_PERF_LOANS_7YR_ANN_GROWTH" hidden="1">"c823"</definedName>
    <definedName name="IQ_NON_PERF_LOANS_TOTAL_ASSETS" hidden="1">"c824"</definedName>
    <definedName name="IQ_NON_PERF_LOANS_TOTAL_LOANS" hidden="1">"c825"</definedName>
    <definedName name="IQ_NON_PERFORMING_ASSETS" hidden="1">"c826"</definedName>
    <definedName name="IQ_NON_PERFORMING_LOANS" hidden="1">"c827"</definedName>
    <definedName name="IQ_NONCASH_PENSION_EXP" hidden="1">"c3000"</definedName>
    <definedName name="IQ_NONRECOURSE_DEBT" hidden="1">"c2550"</definedName>
    <definedName name="IQ_NONRECOURSE_DEBT_PCT" hidden="1">"c2551"</definedName>
    <definedName name="IQ_NONUTIL_REV" hidden="1">"c2089"</definedName>
    <definedName name="IQ_NORM_EPS_ACT_OR_EST" hidden="1">"c2249"</definedName>
    <definedName name="IQ_NORMAL_INC_AFTER" hidden="1">"c1605"</definedName>
    <definedName name="IQ_NORMAL_INC_AVAIL" hidden="1">"c1606"</definedName>
    <definedName name="IQ_NORMAL_INC_BEFORE" hidden="1">"c1607"</definedName>
    <definedName name="IQ_NOTES_PAY" hidden="1">"c1423"</definedName>
    <definedName name="IQ_NOW_ACCOUNT" hidden="1">"c828"</definedName>
    <definedName name="IQ_NPPE" hidden="1">"c829"</definedName>
    <definedName name="IQ_NPPE_10YR_ANN_GROWTH" hidden="1">"c830"</definedName>
    <definedName name="IQ_NPPE_1YR_ANN_GROWTH" hidden="1">"c831"</definedName>
    <definedName name="IQ_NPPE_2YR_ANN_GROWTH" hidden="1">"c832"</definedName>
    <definedName name="IQ_NPPE_3YR_ANN_GROWTH" hidden="1">"c833"</definedName>
    <definedName name="IQ_NPPE_5YR_ANN_GROWTH" hidden="1">"c834"</definedName>
    <definedName name="IQ_NPPE_7YR_ANN_GROWTH" hidden="1">"c835"</definedName>
    <definedName name="IQ_NTM" hidden="1">6000</definedName>
    <definedName name="IQ_NUKE" hidden="1">"c836"</definedName>
    <definedName name="IQ_NUKE_CF" hidden="1">"c837"</definedName>
    <definedName name="IQ_NUKE_CONTR" hidden="1">"c838"</definedName>
    <definedName name="IQ_NUM_BRANCHES" hidden="1">"c2088"</definedName>
    <definedName name="IQ_NUM_OFFICES" hidden="1">"c2088"</definedName>
    <definedName name="IQ_NUMBER_ADRHOLDERS" hidden="1">"c1970"</definedName>
    <definedName name="IQ_NUMBER_DAYS" hidden="1">"c1904"</definedName>
    <definedName name="IQ_NUMBER_SHAREHOLDERS" hidden="1">"c1967"</definedName>
    <definedName name="IQ_NUMBER_SHAREHOLDERS_CLASSA" hidden="1">"c1968"</definedName>
    <definedName name="IQ_NUMBER_SHAREHOLDERS_CLASSB" hidden="1">"c1969"</definedName>
    <definedName name="IQ_NUMBER_SHAREHOLDERS_OTHER" hidden="1">"c1969"</definedName>
    <definedName name="IQ_OCCUPY_EXP" hidden="1">"c839"</definedName>
    <definedName name="IQ_OFFER_AMOUNT" hidden="1">"c2152"</definedName>
    <definedName name="IQ_OFFER_COUPON" hidden="1">"c2147"</definedName>
    <definedName name="IQ_OFFER_COUPON_TYPE" hidden="1">"c2148"</definedName>
    <definedName name="IQ_OFFER_DATE" hidden="1">"c2149"</definedName>
    <definedName name="IQ_OFFER_PRICE" hidden="1">"c2150"</definedName>
    <definedName name="IQ_OFFER_YIELD" hidden="1">"c2151"</definedName>
    <definedName name="IQ_OG_10DISC" hidden="1">"c1998"</definedName>
    <definedName name="IQ_OG_10DISC_GAS" hidden="1">"c2018"</definedName>
    <definedName name="IQ_OG_10DISC_OIL" hidden="1">"c2008"</definedName>
    <definedName name="IQ_OG_ACQ_COST_PROVED" hidden="1">"c1975"</definedName>
    <definedName name="IQ_OG_ACQ_COST_PROVED_GAS" hidden="1">"c1987"</definedName>
    <definedName name="IQ_OG_ACQ_COST_PROVED_OIL" hidden="1">"c1981"</definedName>
    <definedName name="IQ_OG_ACQ_COST_UNPROVED" hidden="1">"c1976"</definedName>
    <definedName name="IQ_OG_ACQ_COST_UNPROVED_GAS" hidden="1">"c1988"</definedName>
    <definedName name="IQ_OG_ACQ_COST_UNPROVED_OIL" hidden="1">"c1982"</definedName>
    <definedName name="IQ_OG_AVG_DAILY_PROD_GAS" hidden="1">"c2910"</definedName>
    <definedName name="IQ_OG_AVG_DAILY_PROD_NGL" hidden="1">"c2911"</definedName>
    <definedName name="IQ_OG_AVG_DAILY_PROD_OIL" hidden="1">"c2909"</definedName>
    <definedName name="IQ_OG_CLOSE_BALANCE_GAS" hidden="1">"c2049"</definedName>
    <definedName name="IQ_OG_CLOSE_BALANCE_NGL" hidden="1">"c2920"</definedName>
    <definedName name="IQ_OG_CLOSE_BALANCE_OIL" hidden="1">"c2037"</definedName>
    <definedName name="IQ_OG_DCF_BEFORE_TAXES" hidden="1">"c2023"</definedName>
    <definedName name="IQ_OG_DCF_BEFORE_TAXES_GAS" hidden="1">"c2025"</definedName>
    <definedName name="IQ_OG_DCF_BEFORE_TAXES_OIL" hidden="1">"c2024"</definedName>
    <definedName name="IQ_OG_DEVELOPED_RESERVES_GAS" hidden="1">"c2053"</definedName>
    <definedName name="IQ_OG_DEVELOPED_RESERVES_NGL" hidden="1">"c2922"</definedName>
    <definedName name="IQ_OG_DEVELOPED_RESERVES_OIL" hidden="1">"c2054"</definedName>
    <definedName name="IQ_OG_DEVELOPMENT_COSTS" hidden="1">"c1978"</definedName>
    <definedName name="IQ_OG_DEVELOPMENT_COSTS_GAS" hidden="1">"c1990"</definedName>
    <definedName name="IQ_OG_DEVELOPMENT_COSTS_OIL" hidden="1">"c1984"</definedName>
    <definedName name="IQ_OG_EQUITY_DCF" hidden="1">"c2002"</definedName>
    <definedName name="IQ_OG_EQUITY_DCF_GAS" hidden="1">"c2022"</definedName>
    <definedName name="IQ_OG_EQUITY_DCF_OIL" hidden="1">"c2012"</definedName>
    <definedName name="IQ_OG_EQUTY_RESERVES_GAS" hidden="1">"c2050"</definedName>
    <definedName name="IQ_OG_EQUTY_RESERVES_NGL" hidden="1">"c2921"</definedName>
    <definedName name="IQ_OG_EQUTY_RESERVES_OIL" hidden="1">"c2038"</definedName>
    <definedName name="IQ_OG_EXPLORATION_COSTS" hidden="1">"c1977"</definedName>
    <definedName name="IQ_OG_EXPLORATION_COSTS_GAS" hidden="1">"c1989"</definedName>
    <definedName name="IQ_OG_EXPLORATION_COSTS_OIL" hidden="1">"c1983"</definedName>
    <definedName name="IQ_OG_EXT_DISC_GAS" hidden="1">"c2043"</definedName>
    <definedName name="IQ_OG_EXT_DISC_NGL" hidden="1">"c2914"</definedName>
    <definedName name="IQ_OG_EXT_DISC_OIL" hidden="1">"c2031"</definedName>
    <definedName name="IQ_OG_FUTURE_CASH_INFLOWS" hidden="1">"c1993"</definedName>
    <definedName name="IQ_OG_FUTURE_CASH_INFLOWS_GAS" hidden="1">"c2013"</definedName>
    <definedName name="IQ_OG_FUTURE_CASH_INFLOWS_OIL" hidden="1">"c2003"</definedName>
    <definedName name="IQ_OG_FUTURE_DEVELOPMENT_COSTS" hidden="1">"c1995"</definedName>
    <definedName name="IQ_OG_FUTURE_DEVELOPMENT_COSTS_GAS" hidden="1">"c2015"</definedName>
    <definedName name="IQ_OG_FUTURE_DEVELOPMENT_COSTS_OIL" hidden="1">"c2005"</definedName>
    <definedName name="IQ_OG_FUTURE_INC_TAXES" hidden="1">"c1997"</definedName>
    <definedName name="IQ_OG_FUTURE_INC_TAXES_GAS" hidden="1">"c2017"</definedName>
    <definedName name="IQ_OG_FUTURE_INC_TAXES_OIL" hidden="1">"c2007"</definedName>
    <definedName name="IQ_OG_FUTURE_PRODUCTION_COSTS" hidden="1">"c1994"</definedName>
    <definedName name="IQ_OG_FUTURE_PRODUCTION_COSTS_GAS" hidden="1">"c2014"</definedName>
    <definedName name="IQ_OG_FUTURE_PRODUCTION_COSTS_OIL" hidden="1">"c2004"</definedName>
    <definedName name="IQ_OG_GAS_PRICE_HEDGED" hidden="1">"c2056"</definedName>
    <definedName name="IQ_OG_GAS_PRICE_UNHEDGED" hidden="1">"c2058"</definedName>
    <definedName name="IQ_OG_IMPROVED_RECOVERY_GAS" hidden="1">"c2044"</definedName>
    <definedName name="IQ_OG_IMPROVED_RECOVERY_NGL" hidden="1">"c2915"</definedName>
    <definedName name="IQ_OG_IMPROVED_RECOVERY_OIL" hidden="1">"c2032"</definedName>
    <definedName name="IQ_OG_LIQUID_GAS_PRICE_HEDGED" hidden="1">"c2233"</definedName>
    <definedName name="IQ_OG_LIQUID_GAS_PRICE_UNHEDGED" hidden="1">"c2234"</definedName>
    <definedName name="IQ_OG_NET_FUTURE_CASH_FLOWS" hidden="1">"c1996"</definedName>
    <definedName name="IQ_OG_NET_FUTURE_CASH_FLOWS_GAS" hidden="1">"c2016"</definedName>
    <definedName name="IQ_OG_NET_FUTURE_CASH_FLOWS_OIL" hidden="1">"c2006"</definedName>
    <definedName name="IQ_OG_OIL_PRICE_HEDGED" hidden="1">"c2055"</definedName>
    <definedName name="IQ_OG_OIL_PRICE_UNHEDGED" hidden="1">"c2057"</definedName>
    <definedName name="IQ_OG_OPEN_BALANCE_GAS" hidden="1">"c2041"</definedName>
    <definedName name="IQ_OG_OPEN_BALANCE_NGL" hidden="1">"c2912"</definedName>
    <definedName name="IQ_OG_OPEN_BALANCE_OIL" hidden="1">"c2029"</definedName>
    <definedName name="IQ_OG_OTHER_ADJ" hidden="1">"c1999"</definedName>
    <definedName name="IQ_OG_OTHER_ADJ_FCF" hidden="1">"c1999"</definedName>
    <definedName name="IQ_OG_OTHER_ADJ_FCF_GAS" hidden="1">"c2019"</definedName>
    <definedName name="IQ_OG_OTHER_ADJ_FCF_OIL" hidden="1">"c2009"</definedName>
    <definedName name="IQ_OG_OTHER_ADJ_GAS" hidden="1">"c2048"</definedName>
    <definedName name="IQ_OG_OTHER_ADJ_NGL" hidden="1">"c2919"</definedName>
    <definedName name="IQ_OG_OTHER_ADJ_OIL" hidden="1">"c2036"</definedName>
    <definedName name="IQ_OG_OTHER_COSTS" hidden="1">"c1979"</definedName>
    <definedName name="IQ_OG_OTHER_COSTS_GAS" hidden="1">"c1991"</definedName>
    <definedName name="IQ_OG_OTHER_COSTS_OIL" hidden="1">"c1985"</definedName>
    <definedName name="IQ_OG_PRODUCTION_GAS" hidden="1">"c2047"</definedName>
    <definedName name="IQ_OG_PRODUCTION_NGL" hidden="1">"c2918"</definedName>
    <definedName name="IQ_OG_PRODUCTION_OIL" hidden="1">"c2035"</definedName>
    <definedName name="IQ_OG_PURCHASES_GAS" hidden="1">"c2045"</definedName>
    <definedName name="IQ_OG_PURCHASES_NGL" hidden="1">"c2916"</definedName>
    <definedName name="IQ_OG_PURCHASES_OIL" hidden="1">"c2033"</definedName>
    <definedName name="IQ_OG_REVISIONS_GAS" hidden="1">"c2042"</definedName>
    <definedName name="IQ_OG_REVISIONS_NGL" hidden="1">"c2913"</definedName>
    <definedName name="IQ_OG_REVISIONS_OIL" hidden="1">"c2030"</definedName>
    <definedName name="IQ_OG_SALES_IN_PLACE_GAS" hidden="1">"c2046"</definedName>
    <definedName name="IQ_OG_SALES_IN_PLACE_NGL" hidden="1">"c2917"</definedName>
    <definedName name="IQ_OG_SALES_IN_PLACE_OIL" hidden="1">"c2034"</definedName>
    <definedName name="IQ_OG_STANDARDIZED_DCF" hidden="1">"c2000"</definedName>
    <definedName name="IQ_OG_STANDARDIZED_DCF_GAS" hidden="1">"c2020"</definedName>
    <definedName name="IQ_OG_STANDARDIZED_DCF_HEDGED" hidden="1">"c2001"</definedName>
    <definedName name="IQ_OG_STANDARDIZED_DCF_HEDGED_GAS" hidden="1">"c2021"</definedName>
    <definedName name="IQ_OG_STANDARDIZED_DCF_HEDGED_OIL" hidden="1">"c2011"</definedName>
    <definedName name="IQ_OG_STANDARDIZED_DCF_OIL" hidden="1">"c2010"</definedName>
    <definedName name="IQ_OG_TAXES" hidden="1">"c2026"</definedName>
    <definedName name="IQ_OG_TAXES_GAS" hidden="1">"c2028"</definedName>
    <definedName name="IQ_OG_TAXES_OIL" hidden="1">"c2027"</definedName>
    <definedName name="IQ_OG_TOTAL_COSTS" hidden="1">"c1980"</definedName>
    <definedName name="IQ_OG_TOTAL_COSTS_GAS" hidden="1">"c1992"</definedName>
    <definedName name="IQ_OG_TOTAL_COSTS_OIL" hidden="1">"c1986"</definedName>
    <definedName name="IQ_OG_TOTAL_EST_PROVED_RESERVES_GAS" hidden="1">"c2052"</definedName>
    <definedName name="IQ_OG_TOTAL_GAS_PRODUCTION" hidden="1">"c2060"</definedName>
    <definedName name="IQ_OG_TOTAL_LIQUID_GAS_PRODUCTION" hidden="1">"c2235"</definedName>
    <definedName name="IQ_OG_TOTAL_OIL_PRODUCTION" hidden="1">"c2059"</definedName>
    <definedName name="IQ_OG_TOTAL_OIL_PRODUCTON" hidden="1">"c2059"</definedName>
    <definedName name="IQ_OG_UNDEVELOPED_RESERVES_GAS" hidden="1">"c2051"</definedName>
    <definedName name="IQ_OG_UNDEVELOPED_RESERVES_NGL" hidden="1">"c2923"</definedName>
    <definedName name="IQ_OG_UNDEVELOPED_RESERVES_OIL" hidden="1">"c2039"</definedName>
    <definedName name="IQ_OIL_IMPAIR" hidden="1">"c840"</definedName>
    <definedName name="IQ_OL_COMM_AFTER_FIVE" hidden="1">"c841"</definedName>
    <definedName name="IQ_OL_COMM_CY" hidden="1">"c842"</definedName>
    <definedName name="IQ_OL_COMM_CY1" hidden="1">"c843"</definedName>
    <definedName name="IQ_OL_COMM_CY2" hidden="1">"c844"</definedName>
    <definedName name="IQ_OL_COMM_CY3" hidden="1">"c845"</definedName>
    <definedName name="IQ_OL_COMM_CY4" hidden="1">"c846"</definedName>
    <definedName name="IQ_OL_COMM_NEXT_FIVE" hidden="1">"c847"</definedName>
    <definedName name="IQ_OPEB_ACCRUED_LIAB" hidden="1">"c3308"</definedName>
    <definedName name="IQ_OPEB_ACCRUED_LIAB_DOM" hidden="1">"c3306"</definedName>
    <definedName name="IQ_OPEB_ACCRUED_LIAB_FOREIGN" hidden="1">"c3307"</definedName>
    <definedName name="IQ_OPEB_ACCUM_OTHER_CI" hidden="1">"c3314"</definedName>
    <definedName name="IQ_OPEB_ACCUM_OTHER_CI_DOM" hidden="1">"c3312"</definedName>
    <definedName name="IQ_OPEB_ACCUM_OTHER_CI_FOREIGN" hidden="1">"c3313"</definedName>
    <definedName name="IQ_OPEB_ASSETS" hidden="1">"c3356"</definedName>
    <definedName name="IQ_OPEB_ASSETS_ACQ" hidden="1">"c3347"</definedName>
    <definedName name="IQ_OPEB_ASSETS_ACQ_DOM" hidden="1">"c3345"</definedName>
    <definedName name="IQ_OPEB_ASSETS_ACQ_FOREIGN" hidden="1">"c3346"</definedName>
    <definedName name="IQ_OPEB_ASSETS_ACTUAL_RETURN" hidden="1">"c3332"</definedName>
    <definedName name="IQ_OPEB_ASSETS_ACTUAL_RETURN_DOM" hidden="1">"c3330"</definedName>
    <definedName name="IQ_OPEB_ASSETS_ACTUAL_RETURN_FOREIGN" hidden="1">"c3331"</definedName>
    <definedName name="IQ_OPEB_ASSETS_BEG" hidden="1">"c3329"</definedName>
    <definedName name="IQ_OPEB_ASSETS_BEG_DOM" hidden="1">"c3327"</definedName>
    <definedName name="IQ_OPEB_ASSETS_BEG_FOREIGN" hidden="1">"c3328"</definedName>
    <definedName name="IQ_OPEB_ASSETS_BENEFITS_PAID" hidden="1">"c3341"</definedName>
    <definedName name="IQ_OPEB_ASSETS_BENEFITS_PAID_DOM" hidden="1">"c3339"</definedName>
    <definedName name="IQ_OPEB_ASSETS_BENEFITS_PAID_FOREIGN" hidden="1">"c3340"</definedName>
    <definedName name="IQ_OPEB_ASSETS_CURTAIL" hidden="1">"c3350"</definedName>
    <definedName name="IQ_OPEB_ASSETS_CURTAIL_DOM" hidden="1">"c3348"</definedName>
    <definedName name="IQ_OPEB_ASSETS_CURTAIL_FOREIGN" hidden="1">"c3349"</definedName>
    <definedName name="IQ_OPEB_ASSETS_DOM" hidden="1">"c3354"</definedName>
    <definedName name="IQ_OPEB_ASSETS_EMPLOYER_CONTRIBUTIONS" hidden="1">"c3335"</definedName>
    <definedName name="IQ_OPEB_ASSETS_EMPLOYER_CONTRIBUTIONS_DOM" hidden="1">"c3333"</definedName>
    <definedName name="IQ_OPEB_ASSETS_EMPLOYER_CONTRIBUTIONS_FOREIGN" hidden="1">"c3334"</definedName>
    <definedName name="IQ_OPEB_ASSETS_FOREIGN" hidden="1">"c3355"</definedName>
    <definedName name="IQ_OPEB_ASSETS_FX_ADJ" hidden="1">"c3344"</definedName>
    <definedName name="IQ_OPEB_ASSETS_FX_ADJ_DOM" hidden="1">"c3342"</definedName>
    <definedName name="IQ_OPEB_ASSETS_FX_ADJ_FOREIGN" hidden="1">"c3343"</definedName>
    <definedName name="IQ_OPEB_ASSETS_OTHER_PLAN_ADJ" hidden="1">"c3353"</definedName>
    <definedName name="IQ_OPEB_ASSETS_OTHER_PLAN_ADJ_DOM" hidden="1">"c3351"</definedName>
    <definedName name="IQ_OPEB_ASSETS_OTHER_PLAN_ADJ_FOREIGN" hidden="1">"c3352"</definedName>
    <definedName name="IQ_OPEB_ASSETS_PARTICIP_CONTRIBUTIONS" hidden="1">"c3338"</definedName>
    <definedName name="IQ_OPEB_ASSETS_PARTICIP_CONTRIBUTIONS_DOM" hidden="1">"c3336"</definedName>
    <definedName name="IQ_OPEB_ASSETS_PARTICIP_CONTRIBUTIONS_FOREIGN" hidden="1">"c3337"</definedName>
    <definedName name="IQ_OPEB_BENEFIT_INFO_DATE" hidden="1">"c3410"</definedName>
    <definedName name="IQ_OPEB_BENEFIT_INFO_DATE_DOM" hidden="1">"c3408"</definedName>
    <definedName name="IQ_OPEB_BENEFIT_INFO_DATE_FOREIGN" hidden="1">"c3409"</definedName>
    <definedName name="IQ_OPEB_BREAKDOWN_EQ" hidden="1">"c3275"</definedName>
    <definedName name="IQ_OPEB_BREAKDOWN_EQ_DOM" hidden="1">"c3273"</definedName>
    <definedName name="IQ_OPEB_BREAKDOWN_EQ_FOREIGN" hidden="1">"c3274"</definedName>
    <definedName name="IQ_OPEB_BREAKDOWN_FI" hidden="1">"c3278"</definedName>
    <definedName name="IQ_OPEB_BREAKDOWN_FI_DOM" hidden="1">"c3276"</definedName>
    <definedName name="IQ_OPEB_BREAKDOWN_FI_FOREIGN" hidden="1">"c3277"</definedName>
    <definedName name="IQ_OPEB_BREAKDOWN_OTHER" hidden="1">"c3284"</definedName>
    <definedName name="IQ_OPEB_BREAKDOWN_OTHER_DOM" hidden="1">"c3282"</definedName>
    <definedName name="IQ_OPEB_BREAKDOWN_OTHER_FOREIGN" hidden="1">"c3283"</definedName>
    <definedName name="IQ_OPEB_BREAKDOWN_PCT_EQ" hidden="1">"c3263"</definedName>
    <definedName name="IQ_OPEB_BREAKDOWN_PCT_EQ_DOM" hidden="1">"c3261"</definedName>
    <definedName name="IQ_OPEB_BREAKDOWN_PCT_EQ_FOREIGN" hidden="1">"c3262"</definedName>
    <definedName name="IQ_OPEB_BREAKDOWN_PCT_FI" hidden="1">"c3266"</definedName>
    <definedName name="IQ_OPEB_BREAKDOWN_PCT_FI_DOM" hidden="1">"c3264"</definedName>
    <definedName name="IQ_OPEB_BREAKDOWN_PCT_FI_FOREIGN" hidden="1">"c3265"</definedName>
    <definedName name="IQ_OPEB_BREAKDOWN_PCT_OTHER" hidden="1">"c3272"</definedName>
    <definedName name="IQ_OPEB_BREAKDOWN_PCT_OTHER_DOM" hidden="1">"c3270"</definedName>
    <definedName name="IQ_OPEB_BREAKDOWN_PCT_OTHER_FOREIGN" hidden="1">"c3271"</definedName>
    <definedName name="IQ_OPEB_BREAKDOWN_PCT_RE" hidden="1">"c3269"</definedName>
    <definedName name="IQ_OPEB_BREAKDOWN_PCT_RE_DOM" hidden="1">"c3267"</definedName>
    <definedName name="IQ_OPEB_BREAKDOWN_PCT_RE_FOREIGN" hidden="1">"c3268"</definedName>
    <definedName name="IQ_OPEB_BREAKDOWN_RE" hidden="1">"c3281"</definedName>
    <definedName name="IQ_OPEB_BREAKDOWN_RE_DOM" hidden="1">"c3279"</definedName>
    <definedName name="IQ_OPEB_BREAKDOWN_RE_FOREIGN" hidden="1">"c3280"</definedName>
    <definedName name="IQ_OPEB_DECREASE_EFFECT_PBO" hidden="1">"c3458"</definedName>
    <definedName name="IQ_OPEB_DECREASE_EFFECT_PBO_DOM" hidden="1">"c3456"</definedName>
    <definedName name="IQ_OPEB_DECREASE_EFFECT_PBO_FOREIGN" hidden="1">"c3457"</definedName>
    <definedName name="IQ_OPEB_DECREASE_EFFECT_SERVICE_INT_COST" hidden="1">"c3455"</definedName>
    <definedName name="IQ_OPEB_DECREASE_EFFECT_SERVICE_INT_COST_DOM" hidden="1">"c3453"</definedName>
    <definedName name="IQ_OPEB_DECREASE_EFFECT_SERVICE_INT_COST_FOREIGN" hidden="1">"c3454"</definedName>
    <definedName name="IQ_OPEB_DISC_RATE_MAX" hidden="1">"c3422"</definedName>
    <definedName name="IQ_OPEB_DISC_RATE_MAX_DOM" hidden="1">"c3420"</definedName>
    <definedName name="IQ_OPEB_DISC_RATE_MAX_FOREIGN" hidden="1">"c3421"</definedName>
    <definedName name="IQ_OPEB_DISC_RATE_MIN" hidden="1">"c3419"</definedName>
    <definedName name="IQ_OPEB_DISC_RATE_MIN_DOM" hidden="1">"c3417"</definedName>
    <definedName name="IQ_OPEB_DISC_RATE_MIN_FOREIGN" hidden="1">"c3418"</definedName>
    <definedName name="IQ_OPEB_EST_BENEFIT_1YR" hidden="1">"c3287"</definedName>
    <definedName name="IQ_OPEB_EST_BENEFIT_1YR_DOM" hidden="1">"c3285"</definedName>
    <definedName name="IQ_OPEB_EST_BENEFIT_1YR_FOREIGN" hidden="1">"c3286"</definedName>
    <definedName name="IQ_OPEB_EST_BENEFIT_2YR" hidden="1">"c3290"</definedName>
    <definedName name="IQ_OPEB_EST_BENEFIT_2YR_DOM" hidden="1">"c3288"</definedName>
    <definedName name="IQ_OPEB_EST_BENEFIT_2YR_FOREIGN" hidden="1">"c3289"</definedName>
    <definedName name="IQ_OPEB_EST_BENEFIT_3YR" hidden="1">"c3293"</definedName>
    <definedName name="IQ_OPEB_EST_BENEFIT_3YR_DOM" hidden="1">"c3291"</definedName>
    <definedName name="IQ_OPEB_EST_BENEFIT_3YR_FOREIGN" hidden="1">"c3292"</definedName>
    <definedName name="IQ_OPEB_EST_BENEFIT_4YR" hidden="1">"c3296"</definedName>
    <definedName name="IQ_OPEB_EST_BENEFIT_4YR_DOM" hidden="1">"c3294"</definedName>
    <definedName name="IQ_OPEB_EST_BENEFIT_4YR_FOREIGN" hidden="1">"c3295"</definedName>
    <definedName name="IQ_OPEB_EST_BENEFIT_5YR" hidden="1">"c3299"</definedName>
    <definedName name="IQ_OPEB_EST_BENEFIT_5YR_DOM" hidden="1">"c3297"</definedName>
    <definedName name="IQ_OPEB_EST_BENEFIT_5YR_FOREIGN" hidden="1">"c3298"</definedName>
    <definedName name="IQ_OPEB_EST_BENEFIT_AFTER5" hidden="1">"c3302"</definedName>
    <definedName name="IQ_OPEB_EST_BENEFIT_AFTER5_DOM" hidden="1">"c3300"</definedName>
    <definedName name="IQ_OPEB_EST_BENEFIT_AFTER5_FOREIGN" hidden="1">"c3301"</definedName>
    <definedName name="IQ_OPEB_EXP_RATE_RETURN_MAX" hidden="1">"c3434"</definedName>
    <definedName name="IQ_OPEB_EXP_RATE_RETURN_MAX_DOM" hidden="1">"c3432"</definedName>
    <definedName name="IQ_OPEB_EXP_RATE_RETURN_MAX_FOREIGN" hidden="1">"c3433"</definedName>
    <definedName name="IQ_OPEB_EXP_RATE_RETURN_MIN" hidden="1">"c3431"</definedName>
    <definedName name="IQ_OPEB_EXP_RATE_RETURN_MIN_DOM" hidden="1">"c3429"</definedName>
    <definedName name="IQ_OPEB_EXP_RATE_RETURN_MIN_FOREIGN" hidden="1">"c3430"</definedName>
    <definedName name="IQ_OPEB_EXP_RETURN" hidden="1">"c3398"</definedName>
    <definedName name="IQ_OPEB_EXP_RETURN_DOM" hidden="1">"c3396"</definedName>
    <definedName name="IQ_OPEB_EXP_RETURN_FOREIGN" hidden="1">"c3397"</definedName>
    <definedName name="IQ_OPEB_HEALTH_COST_TREND_INITIAL" hidden="1">"c3413"</definedName>
    <definedName name="IQ_OPEB_HEALTH_COST_TREND_INITIAL_DOM" hidden="1">"c3411"</definedName>
    <definedName name="IQ_OPEB_HEALTH_COST_TREND_INITIAL_FOREIGN" hidden="1">"c3412"</definedName>
    <definedName name="IQ_OPEB_HEALTH_COST_TREND_ULTIMATE" hidden="1">"c3416"</definedName>
    <definedName name="IQ_OPEB_HEALTH_COST_TREND_ULTIMATE_DOM" hidden="1">"c3414"</definedName>
    <definedName name="IQ_OPEB_HEALTH_COST_TREND_ULTIMATE_FOREIGN" hidden="1">"c3415"</definedName>
    <definedName name="IQ_OPEB_INCREASE_EFFECT_PBO" hidden="1">"c3452"</definedName>
    <definedName name="IQ_OPEB_INCREASE_EFFECT_PBO_DOM" hidden="1">"c3450"</definedName>
    <definedName name="IQ_OPEB_INCREASE_EFFECT_PBO_FOREIGN" hidden="1">"c3451"</definedName>
    <definedName name="IQ_OPEB_INCREASE_EFFECT_SERVICE_INT_COST" hidden="1">"c3449"</definedName>
    <definedName name="IQ_OPEB_INCREASE_EFFECT_SERVICE_INT_COST_DOM" hidden="1">"c3447"</definedName>
    <definedName name="IQ_OPEB_INCREASE_EFFECT_SERVICE_INT_COST_FOREIGN" hidden="1">"c3448"</definedName>
    <definedName name="IQ_OPEB_INTAN_ASSETS" hidden="1">"c3311"</definedName>
    <definedName name="IQ_OPEB_INTAN_ASSETS_DOM" hidden="1">"c3309"</definedName>
    <definedName name="IQ_OPEB_INTAN_ASSETS_FOREIGN" hidden="1">"c3310"</definedName>
    <definedName name="IQ_OPEB_INTEREST_COST" hidden="1">"c3395"</definedName>
    <definedName name="IQ_OPEB_INTEREST_COST_DOM" hidden="1">"c3393"</definedName>
    <definedName name="IQ_OPEB_INTEREST_COST_FOREIGN" hidden="1">"c3394"</definedName>
    <definedName name="IQ_OPEB_NET_ASSET_RECOG" hidden="1">"c3326"</definedName>
    <definedName name="IQ_OPEB_NET_ASSET_RECOG_DOM" hidden="1">"c3324"</definedName>
    <definedName name="IQ_OPEB_NET_ASSET_RECOG_FOREIGN" hidden="1">"c3325"</definedName>
    <definedName name="IQ_OPEB_OBLIGATION_ACCUMULATED" hidden="1">"c3407"</definedName>
    <definedName name="IQ_OPEB_OBLIGATION_ACCUMULATED_DOM" hidden="1">"c3405"</definedName>
    <definedName name="IQ_OPEB_OBLIGATION_ACCUMULATED_FOREIGN" hidden="1">"c3406"</definedName>
    <definedName name="IQ_OPEB_OBLIGATION_ACQ" hidden="1">"c3380"</definedName>
    <definedName name="IQ_OPEB_OBLIGATION_ACQ_DOM" hidden="1">"c3378"</definedName>
    <definedName name="IQ_OPEB_OBLIGATION_ACQ_FOREIGN" hidden="1">"c3379"</definedName>
    <definedName name="IQ_OPEB_OBLIGATION_ACTUARIAL_GAIN_LOSS" hidden="1">"c3371"</definedName>
    <definedName name="IQ_OPEB_OBLIGATION_ACTUARIAL_GAIN_LOSS_DOM" hidden="1">"c3369"</definedName>
    <definedName name="IQ_OPEB_OBLIGATION_ACTUARIAL_GAIN_LOSS_FOREIGN" hidden="1">"c3370"</definedName>
    <definedName name="IQ_OPEB_OBLIGATION_BEG" hidden="1">"c3359"</definedName>
    <definedName name="IQ_OPEB_OBLIGATION_BEG_DOM" hidden="1">"c3357"</definedName>
    <definedName name="IQ_OPEB_OBLIGATION_BEG_FOREIGN" hidden="1">"c3358"</definedName>
    <definedName name="IQ_OPEB_OBLIGATION_CURTAIL" hidden="1">"c3383"</definedName>
    <definedName name="IQ_OPEB_OBLIGATION_CURTAIL_DOM" hidden="1">"c3381"</definedName>
    <definedName name="IQ_OPEB_OBLIGATION_CURTAIL_FOREIGN" hidden="1">"c3382"</definedName>
    <definedName name="IQ_OPEB_OBLIGATION_EMPLOYEE_CONTRIBUTIONS" hidden="1">"c3368"</definedName>
    <definedName name="IQ_OPEB_OBLIGATION_EMPLOYEE_CONTRIBUTIONS_DOM" hidden="1">"c3366"</definedName>
    <definedName name="IQ_OPEB_OBLIGATION_EMPLOYEE_CONTRIBUTIONS_FOREIGN" hidden="1">"c3367"</definedName>
    <definedName name="IQ_OPEB_OBLIGATION_FX_ADJ" hidden="1">"c3377"</definedName>
    <definedName name="IQ_OPEB_OBLIGATION_FX_ADJ_DOM" hidden="1">"c3375"</definedName>
    <definedName name="IQ_OPEB_OBLIGATION_FX_ADJ_FOREIGN" hidden="1">"c3376"</definedName>
    <definedName name="IQ_OPEB_OBLIGATION_INTEREST_COST" hidden="1">"c3365"</definedName>
    <definedName name="IQ_OPEB_OBLIGATION_INTEREST_COST_DOM" hidden="1">"c3363"</definedName>
    <definedName name="IQ_OPEB_OBLIGATION_INTEREST_COST_FOREIGN" hidden="1">"c3364"</definedName>
    <definedName name="IQ_OPEB_OBLIGATION_OTHER_PLAN_ADJ" hidden="1">"c3386"</definedName>
    <definedName name="IQ_OPEB_OBLIGATION_OTHER_PLAN_ADJ_DOM" hidden="1">"c3384"</definedName>
    <definedName name="IQ_OPEB_OBLIGATION_OTHER_PLAN_ADJ_FOREIGN" hidden="1">"c3385"</definedName>
    <definedName name="IQ_OPEB_OBLIGATION_PAID" hidden="1">"c3374"</definedName>
    <definedName name="IQ_OPEB_OBLIGATION_PAID_DOM" hidden="1">"c3372"</definedName>
    <definedName name="IQ_OPEB_OBLIGATION_PAID_FOREIGN" hidden="1">"c3373"</definedName>
    <definedName name="IQ_OPEB_OBLIGATION_PROJECTED" hidden="1">"c3389"</definedName>
    <definedName name="IQ_OPEB_OBLIGATION_PROJECTED_DOM" hidden="1">"c3387"</definedName>
    <definedName name="IQ_OPEB_OBLIGATION_PROJECTED_FOREIGN" hidden="1">"c3388"</definedName>
    <definedName name="IQ_OPEB_OBLIGATION_SERVICE_COST" hidden="1">"c3362"</definedName>
    <definedName name="IQ_OPEB_OBLIGATION_SERVICE_COST_DOM" hidden="1">"c3360"</definedName>
    <definedName name="IQ_OPEB_OBLIGATION_SERVICE_COST_FOREIGN" hidden="1">"c3361"</definedName>
    <definedName name="IQ_OPEB_OTHER" hidden="1">"c3317"</definedName>
    <definedName name="IQ_OPEB_OTHER_ADJ" hidden="1">"c3323"</definedName>
    <definedName name="IQ_OPEB_OTHER_ADJ_DOM" hidden="1">"c3321"</definedName>
    <definedName name="IQ_OPEB_OTHER_ADJ_FOREIGN" hidden="1">"c3322"</definedName>
    <definedName name="IQ_OPEB_OTHER_COST" hidden="1">"c3401"</definedName>
    <definedName name="IQ_OPEB_OTHER_COST_DOM" hidden="1">"c3399"</definedName>
    <definedName name="IQ_OPEB_OTHER_COST_FOREIGN" hidden="1">"c3400"</definedName>
    <definedName name="IQ_OPEB_OTHER_DOM" hidden="1">"c3315"</definedName>
    <definedName name="IQ_OPEB_OTHER_FOREIGN" hidden="1">"c3316"</definedName>
    <definedName name="IQ_OPEB_PBO_ASSUMED_RATE_RET_MAX" hidden="1">"c3440"</definedName>
    <definedName name="IQ_OPEB_PBO_ASSUMED_RATE_RET_MAX_DOM" hidden="1">"c3438"</definedName>
    <definedName name="IQ_OPEB_PBO_ASSUMED_RATE_RET_MAX_FOREIGN" hidden="1">"c3439"</definedName>
    <definedName name="IQ_OPEB_PBO_ASSUMED_RATE_RET_MIN" hidden="1">"c3437"</definedName>
    <definedName name="IQ_OPEB_PBO_ASSUMED_RATE_RET_MIN_DOM" hidden="1">"c3435"</definedName>
    <definedName name="IQ_OPEB_PBO_ASSUMED_RATE_RET_MIN_FOREIGN" hidden="1">"c3436"</definedName>
    <definedName name="IQ_OPEB_PBO_RATE_COMP_INCREASE_MAX" hidden="1">"c3446"</definedName>
    <definedName name="IQ_OPEB_PBO_RATE_COMP_INCREASE_MAX_DOM" hidden="1">"c3444"</definedName>
    <definedName name="IQ_OPEB_PBO_RATE_COMP_INCREASE_MAX_FOREIGN" hidden="1">"c3445"</definedName>
    <definedName name="IQ_OPEB_PBO_RATE_COMP_INCREASE_MIN" hidden="1">"c3443"</definedName>
    <definedName name="IQ_OPEB_PBO_RATE_COMP_INCREASE_MIN_DOM" hidden="1">"c3441"</definedName>
    <definedName name="IQ_OPEB_PBO_RATE_COMP_INCREASE_MIN_FOREIGN" hidden="1">"c3442"</definedName>
    <definedName name="IQ_OPEB_PREPAID_COST" hidden="1">"c3305"</definedName>
    <definedName name="IQ_OPEB_PREPAID_COST_DOM" hidden="1">"c3303"</definedName>
    <definedName name="IQ_OPEB_PREPAID_COST_FOREIGN" hidden="1">"c3304"</definedName>
    <definedName name="IQ_OPEB_RATE_COMP_INCREASE_MAX" hidden="1">"c3428"</definedName>
    <definedName name="IQ_OPEB_RATE_COMP_INCREASE_MAX_DOM" hidden="1">"c3426"</definedName>
    <definedName name="IQ_OPEB_RATE_COMP_INCREASE_MAX_FOREIGN" hidden="1">"c3427"</definedName>
    <definedName name="IQ_OPEB_RATE_COMP_INCREASE_MIN" hidden="1">"c3425"</definedName>
    <definedName name="IQ_OPEB_RATE_COMP_INCREASE_MIN_DOM" hidden="1">"c3423"</definedName>
    <definedName name="IQ_OPEB_RATE_COMP_INCREASE_MIN_FOREIGN" hidden="1">"c3424"</definedName>
    <definedName name="IQ_OPEB_SERVICE_COST" hidden="1">"c3392"</definedName>
    <definedName name="IQ_OPEB_SERVICE_COST_DOM" hidden="1">"c3390"</definedName>
    <definedName name="IQ_OPEB_SERVICE_COST_FOREIGN" hidden="1">"c3391"</definedName>
    <definedName name="IQ_OPEB_TOTAL_COST" hidden="1">"c3404"</definedName>
    <definedName name="IQ_OPEB_TOTAL_COST_DOM" hidden="1">"c3402"</definedName>
    <definedName name="IQ_OPEB_TOTAL_COST_FOREIGN" hidden="1">"c3403"</definedName>
    <definedName name="IQ_OPEB_UNRECOG_PRIOR" hidden="1">"c3320"</definedName>
    <definedName name="IQ_OPEB_UNRECOG_PRIOR_DOM" hidden="1">"c3318"</definedName>
    <definedName name="IQ_OPEB_UNRECOG_PRIOR_FOREIGN" hidden="1">"c3319"</definedName>
    <definedName name="IQ_OPENPRICE" hidden="1">"c848"</definedName>
    <definedName name="IQ_OPER_INC" hidden="1">"c849"</definedName>
    <definedName name="IQ_OPER_INC_ACT_OR_EST" hidden="1">"c2220"</definedName>
    <definedName name="IQ_OPER_INC_BR" hidden="1">"c850"</definedName>
    <definedName name="IQ_OPER_INC_EST" hidden="1">"c1688"</definedName>
    <definedName name="IQ_OPER_INC_FIN" hidden="1">"c851"</definedName>
    <definedName name="IQ_OPER_INC_HIGH_EST" hidden="1">"c1690"</definedName>
    <definedName name="IQ_OPER_INC_INS" hidden="1">"c852"</definedName>
    <definedName name="IQ_OPER_INC_LOW_EST" hidden="1">"c1691"</definedName>
    <definedName name="IQ_OPER_INC_MARGIN" hidden="1">"c1448"</definedName>
    <definedName name="IQ_OPER_INC_MEDIAN_EST" hidden="1">"c1689"</definedName>
    <definedName name="IQ_OPER_INC_NUM_EST" hidden="1">"c1692"</definedName>
    <definedName name="IQ_OPER_INC_REIT" hidden="1">"c853"</definedName>
    <definedName name="IQ_OPER_INC_STDDEV_EST" hidden="1">"c1693"</definedName>
    <definedName name="IQ_OPER_INC_UTI" hidden="1">"c854"</definedName>
    <definedName name="IQ_OPERATIONS_EXP" hidden="1">"c855"</definedName>
    <definedName name="IQ_OPTIONS_BEG_OS" hidden="1">"c1572"</definedName>
    <definedName name="IQ_OPTIONS_CANCELLED" hidden="1">"c856"</definedName>
    <definedName name="IQ_OPTIONS_END_OS" hidden="1">"c1573"</definedName>
    <definedName name="IQ_OPTIONS_EXCERCISED" hidden="1">"c2116"</definedName>
    <definedName name="IQ_OPTIONS_EXERCISED" hidden="1">"c2116"</definedName>
    <definedName name="IQ_OPTIONS_GRANTED" hidden="1">"c2673"</definedName>
    <definedName name="IQ_OPTIONS_ISSUED" hidden="1">"c857"</definedName>
    <definedName name="IQ_OPTIONS_OS" hidden="1">"c858"</definedName>
    <definedName name="IQ_OPTIONS_STRIKE_PRICE_GRANTED" hidden="1">"c2678"</definedName>
    <definedName name="IQ_OPTIONS_STRIKE_PRICE_OS" hidden="1">"c2677"</definedName>
    <definedName name="IQ_ORDER_BACKLOG" hidden="1">"c2090"</definedName>
    <definedName name="IQ_OTHER_ADJUST_GROSS_LOANS" hidden="1">"c859"</definedName>
    <definedName name="IQ_OTHER_ASSETS" hidden="1">"c860"</definedName>
    <definedName name="IQ_OTHER_ASSETS_BNK" hidden="1">"c861"</definedName>
    <definedName name="IQ_OTHER_ASSETS_BR" hidden="1">"c862"</definedName>
    <definedName name="IQ_OTHER_ASSETS_FIN" hidden="1">"c863"</definedName>
    <definedName name="IQ_OTHER_ASSETS_INS" hidden="1">"c864"</definedName>
    <definedName name="IQ_OTHER_ASSETS_REIT" hidden="1">"c865"</definedName>
    <definedName name="IQ_OTHER_ASSETS_SERV_RIGHTS" hidden="1">"c2243"</definedName>
    <definedName name="IQ_OTHER_ASSETS_UTI" hidden="1">"c866"</definedName>
    <definedName name="IQ_OTHER_BEARING_LIAB" hidden="1">"c1608"</definedName>
    <definedName name="IQ_OTHER_BENEFITS_OBLIGATION" hidden="1">"c867"</definedName>
    <definedName name="IQ_OTHER_CA" hidden="1">"c868"</definedName>
    <definedName name="IQ_OTHER_CA_SUPPL" hidden="1">"c869"</definedName>
    <definedName name="IQ_OTHER_CA_SUPPL_BNK" hidden="1">"c870"</definedName>
    <definedName name="IQ_OTHER_CA_SUPPL_BR" hidden="1">"c871"</definedName>
    <definedName name="IQ_OTHER_CA_SUPPL_FIN" hidden="1">"c872"</definedName>
    <definedName name="IQ_OTHER_CA_SUPPL_INS" hidden="1">"c873"</definedName>
    <definedName name="IQ_OTHER_CA_SUPPL_REIT" hidden="1">"c874"</definedName>
    <definedName name="IQ_OTHER_CA_SUPPL_UTI" hidden="1">"c875"</definedName>
    <definedName name="IQ_OTHER_CA_UTI" hidden="1">"c876"</definedName>
    <definedName name="IQ_OTHER_CL" hidden="1">"c877"</definedName>
    <definedName name="IQ_OTHER_CL_SUPPL" hidden="1">"c878"</definedName>
    <definedName name="IQ_OTHER_CL_SUPPL_BNK" hidden="1">"c879"</definedName>
    <definedName name="IQ_OTHER_CL_SUPPL_BR" hidden="1">"c880"</definedName>
    <definedName name="IQ_OTHER_CL_SUPPL_FIN" hidden="1">"c881"</definedName>
    <definedName name="IQ_OTHER_CL_SUPPL_REIT" hidden="1">"c882"</definedName>
    <definedName name="IQ_OTHER_CL_SUPPL_UTI" hidden="1">"c883"</definedName>
    <definedName name="IQ_OTHER_CL_UTI" hidden="1">"c884"</definedName>
    <definedName name="IQ_OTHER_CURRENT_ASSETS" hidden="1">"c1403"</definedName>
    <definedName name="IQ_OTHER_CURRENT_LIAB" hidden="1">"c1404"</definedName>
    <definedName name="IQ_OTHER_DEBT" hidden="1">"c2507"</definedName>
    <definedName name="IQ_OTHER_DEBT_PCT" hidden="1">"c2508"</definedName>
    <definedName name="IQ_OTHER_DEP" hidden="1">"c885"</definedName>
    <definedName name="IQ_OTHER_EARNING" hidden="1">"c1609"</definedName>
    <definedName name="IQ_OTHER_EQUITY" hidden="1">"c886"</definedName>
    <definedName name="IQ_OTHER_EQUITY_BNK" hidden="1">"c887"</definedName>
    <definedName name="IQ_OTHER_EQUITY_BR" hidden="1">"c888"</definedName>
    <definedName name="IQ_OTHER_EQUITY_FIN" hidden="1">"c889"</definedName>
    <definedName name="IQ_OTHER_EQUITY_INS" hidden="1">"c890"</definedName>
    <definedName name="IQ_OTHER_EQUITY_REIT" hidden="1">"c891"</definedName>
    <definedName name="IQ_OTHER_EQUITY_UTI" hidden="1">"c892"</definedName>
    <definedName name="IQ_OTHER_FINANCE_ACT" hidden="1">"c893"</definedName>
    <definedName name="IQ_OTHER_FINANCE_ACT_BNK" hidden="1">"c894"</definedName>
    <definedName name="IQ_OTHER_FINANCE_ACT_BR" hidden="1">"c895"</definedName>
    <definedName name="IQ_OTHER_FINANCE_ACT_FIN" hidden="1">"c896"</definedName>
    <definedName name="IQ_OTHER_FINANCE_ACT_INS" hidden="1">"c897"</definedName>
    <definedName name="IQ_OTHER_FINANCE_ACT_REIT" hidden="1">"c898"</definedName>
    <definedName name="IQ_OTHER_FINANCE_ACT_SUPPL" hidden="1">"c899"</definedName>
    <definedName name="IQ_OTHER_FINANCE_ACT_SUPPL_BNK" hidden="1">"c900"</definedName>
    <definedName name="IQ_OTHER_FINANCE_ACT_SUPPL_BR" hidden="1">"c901"</definedName>
    <definedName name="IQ_OTHER_FINANCE_ACT_SUPPL_FIN" hidden="1">"c902"</definedName>
    <definedName name="IQ_OTHER_FINANCE_ACT_SUPPL_INS" hidden="1">"c903"</definedName>
    <definedName name="IQ_OTHER_FINANCE_ACT_SUPPL_REIT" hidden="1">"c904"</definedName>
    <definedName name="IQ_OTHER_FINANCE_ACT_SUPPL_UTI" hidden="1">"c905"</definedName>
    <definedName name="IQ_OTHER_FINANCE_ACT_UTI" hidden="1">"c906"</definedName>
    <definedName name="IQ_OTHER_INTAN" hidden="1">"c907"</definedName>
    <definedName name="IQ_OTHER_INTAN_BNK" hidden="1">"c908"</definedName>
    <definedName name="IQ_OTHER_INTAN_BR" hidden="1">"c909"</definedName>
    <definedName name="IQ_OTHER_INTAN_FIN" hidden="1">"c910"</definedName>
    <definedName name="IQ_OTHER_INTAN_INS" hidden="1">"c911"</definedName>
    <definedName name="IQ_OTHER_INTAN_REIT" hidden="1">"c912"</definedName>
    <definedName name="IQ_OTHER_INTAN_UTI" hidden="1">"c913"</definedName>
    <definedName name="IQ_OTHER_INV" hidden="1">"c914"</definedName>
    <definedName name="IQ_OTHER_INVEST" hidden="1">"c915"</definedName>
    <definedName name="IQ_OTHER_INVEST_ACT" hidden="1">"c916"</definedName>
    <definedName name="IQ_OTHER_INVEST_ACT_BNK" hidden="1">"c917"</definedName>
    <definedName name="IQ_OTHER_INVEST_ACT_BR" hidden="1">"c918"</definedName>
    <definedName name="IQ_OTHER_INVEST_ACT_FIN" hidden="1">"c919"</definedName>
    <definedName name="IQ_OTHER_INVEST_ACT_INS" hidden="1">"c920"</definedName>
    <definedName name="IQ_OTHER_INVEST_ACT_REIT" hidden="1">"c921"</definedName>
    <definedName name="IQ_OTHER_INVEST_ACT_SUPPL" hidden="1">"c922"</definedName>
    <definedName name="IQ_OTHER_INVEST_ACT_SUPPL_BNK" hidden="1">"c923"</definedName>
    <definedName name="IQ_OTHER_INVEST_ACT_SUPPL_BR" hidden="1">"c924"</definedName>
    <definedName name="IQ_OTHER_INVEST_ACT_SUPPL_FIN" hidden="1">"c925"</definedName>
    <definedName name="IQ_OTHER_INVEST_ACT_SUPPL_INS" hidden="1">"c926"</definedName>
    <definedName name="IQ_OTHER_INVEST_ACT_SUPPL_REIT" hidden="1">"c927"</definedName>
    <definedName name="IQ_OTHER_INVEST_ACT_SUPPL_UTI" hidden="1">"c928"</definedName>
    <definedName name="IQ_OTHER_INVEST_ACT_UTI" hidden="1">"c929"</definedName>
    <definedName name="IQ_OTHER_INVESTING" hidden="1">"c1408"</definedName>
    <definedName name="IQ_OTHER_LIAB" hidden="1">"c930"</definedName>
    <definedName name="IQ_OTHER_LIAB_BNK" hidden="1">"c931"</definedName>
    <definedName name="IQ_OTHER_LIAB_BR" hidden="1">"c932"</definedName>
    <definedName name="IQ_OTHER_LIAB_FIN" hidden="1">"c933"</definedName>
    <definedName name="IQ_OTHER_LIAB_INS" hidden="1">"c934"</definedName>
    <definedName name="IQ_OTHER_LIAB_LT" hidden="1">"c935"</definedName>
    <definedName name="IQ_OTHER_LIAB_LT_BNK" hidden="1">"c936"</definedName>
    <definedName name="IQ_OTHER_LIAB_LT_BR" hidden="1">"c937"</definedName>
    <definedName name="IQ_OTHER_LIAB_LT_FIN" hidden="1">"c938"</definedName>
    <definedName name="IQ_OTHER_LIAB_LT_INS" hidden="1">"c939"</definedName>
    <definedName name="IQ_OTHER_LIAB_LT_REIT" hidden="1">"c940"</definedName>
    <definedName name="IQ_OTHER_LIAB_LT_UTI" hidden="1">"c941"</definedName>
    <definedName name="IQ_OTHER_LIAB_REIT" hidden="1">"c942"</definedName>
    <definedName name="IQ_OTHER_LIAB_UTI" hidden="1">"c943"</definedName>
    <definedName name="IQ_OTHER_LIAB_WRITTEN" hidden="1">"c944"</definedName>
    <definedName name="IQ_OTHER_LOANS" hidden="1">"c945"</definedName>
    <definedName name="IQ_OTHER_LONG_TERM" hidden="1">"c1409"</definedName>
    <definedName name="IQ_OTHER_LT_ASSETS" hidden="1">"c946"</definedName>
    <definedName name="IQ_OTHER_LT_ASSETS_BNK" hidden="1">"c947"</definedName>
    <definedName name="IQ_OTHER_LT_ASSETS_BR" hidden="1">"c948"</definedName>
    <definedName name="IQ_OTHER_LT_ASSETS_FIN" hidden="1">"c949"</definedName>
    <definedName name="IQ_OTHER_LT_ASSETS_INS" hidden="1">"c950"</definedName>
    <definedName name="IQ_OTHER_LT_ASSETS_REIT" hidden="1">"c951"</definedName>
    <definedName name="IQ_OTHER_LT_ASSETS_UTI" hidden="1">"c952"</definedName>
    <definedName name="IQ_OTHER_NET" hidden="1">"c1453"</definedName>
    <definedName name="IQ_OTHER_NON_INT_EXP" hidden="1">"c953"</definedName>
    <definedName name="IQ_OTHER_NON_INT_EXP_TOTAL" hidden="1">"c954"</definedName>
    <definedName name="IQ_OTHER_NON_INT_INC" hidden="1">"c955"</definedName>
    <definedName name="IQ_OTHER_NON_OPER_EXP" hidden="1">"c956"</definedName>
    <definedName name="IQ_OTHER_NON_OPER_EXP_BR" hidden="1">"c957"</definedName>
    <definedName name="IQ_OTHER_NON_OPER_EXP_FIN" hidden="1">"c958"</definedName>
    <definedName name="IQ_OTHER_NON_OPER_EXP_INS" hidden="1">"c959"</definedName>
    <definedName name="IQ_OTHER_NON_OPER_EXP_REIT" hidden="1">"c960"</definedName>
    <definedName name="IQ_OTHER_NON_OPER_EXP_SUPPL" hidden="1">"c961"</definedName>
    <definedName name="IQ_OTHER_NON_OPER_EXP_SUPPL_BR" hidden="1">"c962"</definedName>
    <definedName name="IQ_OTHER_NON_OPER_EXP_SUPPL_FIN" hidden="1">"c963"</definedName>
    <definedName name="IQ_OTHER_NON_OPER_EXP_SUPPL_INS" hidden="1">"c964"</definedName>
    <definedName name="IQ_OTHER_NON_OPER_EXP_SUPPL_REIT" hidden="1">"c965"</definedName>
    <definedName name="IQ_OTHER_NON_OPER_EXP_SUPPL_UTI" hidden="1">"c966"</definedName>
    <definedName name="IQ_OTHER_NON_OPER_EXP_UTI" hidden="1">"c967"</definedName>
    <definedName name="IQ_OTHER_OPER" hidden="1">"c982"</definedName>
    <definedName name="IQ_OTHER_OPER_ACT" hidden="1">"c983"</definedName>
    <definedName name="IQ_OTHER_OPER_ACT_BNK" hidden="1">"c984"</definedName>
    <definedName name="IQ_OTHER_OPER_ACT_BR" hidden="1">"c985"</definedName>
    <definedName name="IQ_OTHER_OPER_ACT_FIN" hidden="1">"c986"</definedName>
    <definedName name="IQ_OTHER_OPER_ACT_INS" hidden="1">"c987"</definedName>
    <definedName name="IQ_OTHER_OPER_ACT_REIT" hidden="1">"c988"</definedName>
    <definedName name="IQ_OTHER_OPER_ACT_UTI" hidden="1">"c989"</definedName>
    <definedName name="IQ_OTHER_OPER_BR" hidden="1">"c990"</definedName>
    <definedName name="IQ_OTHER_OPER_FIN" hidden="1">"c991"</definedName>
    <definedName name="IQ_OTHER_OPER_INS" hidden="1">"c992"</definedName>
    <definedName name="IQ_OTHER_OPER_REIT" hidden="1">"c993"</definedName>
    <definedName name="IQ_OTHER_OPER_SUPPL_BR" hidden="1">"c994"</definedName>
    <definedName name="IQ_OTHER_OPER_SUPPL_FIN" hidden="1">"c995"</definedName>
    <definedName name="IQ_OTHER_OPER_SUPPL_INS" hidden="1">"c996"</definedName>
    <definedName name="IQ_OTHER_OPER_SUPPL_REIT" hidden="1">"c997"</definedName>
    <definedName name="IQ_OTHER_OPER_SUPPL_UTI" hidden="1">"c998"</definedName>
    <definedName name="IQ_OTHER_OPER_TOT_BNK" hidden="1">"c999"</definedName>
    <definedName name="IQ_OTHER_OPER_TOT_BR" hidden="1">"c1000"</definedName>
    <definedName name="IQ_OTHER_OPER_TOT_FIN" hidden="1">"c1001"</definedName>
    <definedName name="IQ_OTHER_OPER_TOT_INS" hidden="1">"c1002"</definedName>
    <definedName name="IQ_OTHER_OPER_TOT_REIT" hidden="1">"c1003"</definedName>
    <definedName name="IQ_OTHER_OPER_TOT_UTI" hidden="1">"c1004"</definedName>
    <definedName name="IQ_OTHER_OPER_UTI" hidden="1">"c1005"</definedName>
    <definedName name="IQ_OTHER_OPTIONS_BEG_OS" hidden="1">"c2686"</definedName>
    <definedName name="IQ_OTHER_OPTIONS_CANCELLED" hidden="1">"c2689"</definedName>
    <definedName name="IQ_OTHER_OPTIONS_END_OS" hidden="1">"c2690"</definedName>
    <definedName name="IQ_OTHER_OPTIONS_EXERCISED" hidden="1">"c2688"</definedName>
    <definedName name="IQ_OTHER_OPTIONS_GRANTED" hidden="1">"c2687"</definedName>
    <definedName name="IQ_OTHER_OPTIONS_STRIKE_PRICE_OS" hidden="1">"c2691"</definedName>
    <definedName name="IQ_OTHER_OUTSTANDING_BS_DATE" hidden="1">"c1972"</definedName>
    <definedName name="IQ_OTHER_OUTSTANDING_FILING_DATE" hidden="1">"c1974"</definedName>
    <definedName name="IQ_OTHER_PC_WRITTEN" hidden="1">"c1006"</definedName>
    <definedName name="IQ_OTHER_REAL_ESTATE" hidden="1">"c1007"</definedName>
    <definedName name="IQ_OTHER_RECEIV" hidden="1">"c1008"</definedName>
    <definedName name="IQ_OTHER_RECEIV_INS" hidden="1">"c1009"</definedName>
    <definedName name="IQ_OTHER_REV" hidden="1">"c1010"</definedName>
    <definedName name="IQ_OTHER_REV_BR" hidden="1">"c1011"</definedName>
    <definedName name="IQ_OTHER_REV_FIN" hidden="1">"c1012"</definedName>
    <definedName name="IQ_OTHER_REV_INS" hidden="1">"c1013"</definedName>
    <definedName name="IQ_OTHER_REV_REIT" hidden="1">"c1014"</definedName>
    <definedName name="IQ_OTHER_REV_SUPPL" hidden="1">"c1015"</definedName>
    <definedName name="IQ_OTHER_REV_SUPPL_BR" hidden="1">"c1016"</definedName>
    <definedName name="IQ_OTHER_REV_SUPPL_FIN" hidden="1">"c1017"</definedName>
    <definedName name="IQ_OTHER_REV_SUPPL_INS" hidden="1">"c1018"</definedName>
    <definedName name="IQ_OTHER_REV_SUPPL_REIT" hidden="1">"c1019"</definedName>
    <definedName name="IQ_OTHER_REV_SUPPL_UTI" hidden="1">"c1020"</definedName>
    <definedName name="IQ_OTHER_REV_UTI" hidden="1">"c1021"</definedName>
    <definedName name="IQ_OTHER_REVENUE" hidden="1">"c1410"</definedName>
    <definedName name="IQ_OTHER_STRIKE_PRICE_GRANTED" hidden="1">"c2692"</definedName>
    <definedName name="IQ_OTHER_UNDRAWN" hidden="1">"c2522"</definedName>
    <definedName name="IQ_OTHER_UNUSUAL" hidden="1">"c1488"</definedName>
    <definedName name="IQ_OTHER_UNUSUAL_BNK" hidden="1">"c1560"</definedName>
    <definedName name="IQ_OTHER_UNUSUAL_BR" hidden="1">"c1561"</definedName>
    <definedName name="IQ_OTHER_UNUSUAL_FIN" hidden="1">"c1562"</definedName>
    <definedName name="IQ_OTHER_UNUSUAL_INS" hidden="1">"c1563"</definedName>
    <definedName name="IQ_OTHER_UNUSUAL_REIT" hidden="1">"c1564"</definedName>
    <definedName name="IQ_OTHER_UNUSUAL_SUPPL" hidden="1">"c1494"</definedName>
    <definedName name="IQ_OTHER_UNUSUAL_SUPPL_BNK" hidden="1">"c1495"</definedName>
    <definedName name="IQ_OTHER_UNUSUAL_SUPPL_BR" hidden="1">"c1496"</definedName>
    <definedName name="IQ_OTHER_UNUSUAL_SUPPL_FIN" hidden="1">"c1497"</definedName>
    <definedName name="IQ_OTHER_UNUSUAL_SUPPL_INS" hidden="1">"c1498"</definedName>
    <definedName name="IQ_OTHER_UNUSUAL_SUPPL_REIT" hidden="1">"c1499"</definedName>
    <definedName name="IQ_OTHER_UNUSUAL_SUPPL_UTI" hidden="1">"c1500"</definedName>
    <definedName name="IQ_OTHER_UNUSUAL_UTI" hidden="1">"c1565"</definedName>
    <definedName name="IQ_OTHER_WARRANTS_BEG_OS" hidden="1">"c2712"</definedName>
    <definedName name="IQ_OTHER_WARRANTS_CANCELLED" hidden="1">"c2715"</definedName>
    <definedName name="IQ_OTHER_WARRANTS_END_OS" hidden="1">"c2716"</definedName>
    <definedName name="IQ_OTHER_WARRANTS_EXERCISED" hidden="1">"c2714"</definedName>
    <definedName name="IQ_OTHER_WARRANTS_ISSUED" hidden="1">"c2713"</definedName>
    <definedName name="IQ_OTHER_WARRANTS_STRIKE_PRICE_ISSUED" hidden="1">"c2718"</definedName>
    <definedName name="IQ_OTHER_WARRANTS_STRIKE_PRICE_OS" hidden="1">"c2717"</definedName>
    <definedName name="IQ_OUTSTANDING_BS_DATE" hidden="1">"c2128"</definedName>
    <definedName name="IQ_OUTSTANDING_FILING_DATE" hidden="1">"c2127"</definedName>
    <definedName name="IQ_OUTSTANDING_FILING_DATE_TOTAL" hidden="1">"c2107"</definedName>
    <definedName name="IQ_OWNERSHIP" hidden="1">"c2160"</definedName>
    <definedName name="IQ_PART_TIME" hidden="1">"c1024"</definedName>
    <definedName name="IQ_PAY_ACCRUED" hidden="1">"c1457"</definedName>
    <definedName name="IQ_PAYOUT_RATIO" hidden="1">"c1900"</definedName>
    <definedName name="IQ_PBV" hidden="1">"c1025"</definedName>
    <definedName name="IQ_PBV_AVG" hidden="1">"c1026"</definedName>
    <definedName name="IQ_PC_EARNED" hidden="1">"c2749"</definedName>
    <definedName name="IQ_PC_GAAP_COMBINED_RATIO" hidden="1">"c2781"</definedName>
    <definedName name="IQ_PC_GAAP_COMBINED_RATIO_EXCL_CL" hidden="1">"c2782"</definedName>
    <definedName name="IQ_PC_GAAP_EXPENSE_RATIO" hidden="1">"c2780"</definedName>
    <definedName name="IQ_PC_GAAP_LOSS" hidden="1">"c2779"</definedName>
    <definedName name="IQ_PC_POLICY_BENEFITS_EXP" hidden="1">"c2790"</definedName>
    <definedName name="IQ_PC_STAT_COMBINED_RATIO" hidden="1">"c2778"</definedName>
    <definedName name="IQ_PC_STAT_COMBINED_RATIO_EXCL_DIV" hidden="1">"c2777"</definedName>
    <definedName name="IQ_PC_STAT_DIVIDEND_RATIO" hidden="1">"c2776"</definedName>
    <definedName name="IQ_PC_STAT_EXPENSE_RATIO" hidden="1">"c2775"</definedName>
    <definedName name="IQ_PC_STAT_LOSS_RATIO" hidden="1">"c2774"</definedName>
    <definedName name="IQ_PC_STATUTORY_SURPLUS" hidden="1">"c2770"</definedName>
    <definedName name="IQ_PC_WRITTEN" hidden="1">"c1027"</definedName>
    <definedName name="IQ_PE_EXCL" hidden="1">"c1028"</definedName>
    <definedName name="IQ_PE_EXCL_AVG" hidden="1">"c1029"</definedName>
    <definedName name="IQ_PE_EXCL_FWD" hidden="1">"c1030"</definedName>
    <definedName name="IQ_PE_NORMALIZED" hidden="1">"c2207"</definedName>
    <definedName name="IQ_PE_RATIO" hidden="1">"c1610"</definedName>
    <definedName name="IQ_PEG_FWD" hidden="1">"c1863"</definedName>
    <definedName name="IQ_PENSION" hidden="1">"c1031"</definedName>
    <definedName name="IQ_PENSION_ACCRUED_LIAB" hidden="1">"c3134"</definedName>
    <definedName name="IQ_PENSION_ACCRUED_LIAB_DOM" hidden="1">"c3132"</definedName>
    <definedName name="IQ_PENSION_ACCRUED_LIAB_FOREIGN" hidden="1">"c3133"</definedName>
    <definedName name="IQ_PENSION_ACCUM_OTHER_CI" hidden="1">"c3140"</definedName>
    <definedName name="IQ_PENSION_ACCUM_OTHER_CI_DOM" hidden="1">"c3138"</definedName>
    <definedName name="IQ_PENSION_ACCUM_OTHER_CI_FOREIGN" hidden="1">"c3139"</definedName>
    <definedName name="IQ_PENSION_ACCUMULATED_OBLIGATION" hidden="1">"c3570"</definedName>
    <definedName name="IQ_PENSION_ACCUMULATED_OBLIGATION_DOMESTIC" hidden="1">"c3568"</definedName>
    <definedName name="IQ_PENSION_ACCUMULATED_OBLIGATION_FOREIGN" hidden="1">"c3569"</definedName>
    <definedName name="IQ_PENSION_ASSETS" hidden="1">"c3182"</definedName>
    <definedName name="IQ_PENSION_ASSETS_ACQ" hidden="1">"c3173"</definedName>
    <definedName name="IQ_PENSION_ASSETS_ACQ_DOM" hidden="1">"c3171"</definedName>
    <definedName name="IQ_PENSION_ASSETS_ACQ_FOREIGN" hidden="1">"c3172"</definedName>
    <definedName name="IQ_PENSION_ASSETS_ACTUAL_RETURN" hidden="1">"c3158"</definedName>
    <definedName name="IQ_PENSION_ASSETS_ACTUAL_RETURN_DOM" hidden="1">"c3156"</definedName>
    <definedName name="IQ_PENSION_ASSETS_ACTUAL_RETURN_FOREIGN" hidden="1">"c3157"</definedName>
    <definedName name="IQ_PENSION_ASSETS_BEG" hidden="1">"c3155"</definedName>
    <definedName name="IQ_PENSION_ASSETS_BEG_DOM" hidden="1">"c3153"</definedName>
    <definedName name="IQ_PENSION_ASSETS_BEG_FOREIGN" hidden="1">"c3154"</definedName>
    <definedName name="IQ_PENSION_ASSETS_BENEFITS_PAID" hidden="1">"c3167"</definedName>
    <definedName name="IQ_PENSION_ASSETS_BENEFITS_PAID_DOM" hidden="1">"c3165"</definedName>
    <definedName name="IQ_PENSION_ASSETS_BENEFITS_PAID_FOREIGN" hidden="1">"c3166"</definedName>
    <definedName name="IQ_PENSION_ASSETS_CURTAIL" hidden="1">"c3176"</definedName>
    <definedName name="IQ_PENSION_ASSETS_CURTAIL_DOM" hidden="1">"c3174"</definedName>
    <definedName name="IQ_PENSION_ASSETS_CURTAIL_FOREIGN" hidden="1">"c3175"</definedName>
    <definedName name="IQ_PENSION_ASSETS_DOM" hidden="1">"c3180"</definedName>
    <definedName name="IQ_PENSION_ASSETS_EMPLOYER_CONTRIBUTIONS" hidden="1">"c3161"</definedName>
    <definedName name="IQ_PENSION_ASSETS_EMPLOYER_CONTRIBUTIONS_DOM" hidden="1">"c3159"</definedName>
    <definedName name="IQ_PENSION_ASSETS_EMPLOYER_CONTRIBUTIONS_FOREIGN" hidden="1">"c3160"</definedName>
    <definedName name="IQ_PENSION_ASSETS_FOREIGN" hidden="1">"c3181"</definedName>
    <definedName name="IQ_PENSION_ASSETS_FX_ADJ" hidden="1">"c3170"</definedName>
    <definedName name="IQ_PENSION_ASSETS_FX_ADJ_DOM" hidden="1">"c3168"</definedName>
    <definedName name="IQ_PENSION_ASSETS_FX_ADJ_FOREIGN" hidden="1">"c3169"</definedName>
    <definedName name="IQ_PENSION_ASSETS_OTHER_PLAN_ADJ" hidden="1">"c3179"</definedName>
    <definedName name="IQ_PENSION_ASSETS_OTHER_PLAN_ADJ_DOM" hidden="1">"c3177"</definedName>
    <definedName name="IQ_PENSION_ASSETS_OTHER_PLAN_ADJ_FOREIGN" hidden="1">"c3178"</definedName>
    <definedName name="IQ_PENSION_ASSETS_PARTICIP_CONTRIBUTIONS" hidden="1">"c3164"</definedName>
    <definedName name="IQ_PENSION_ASSETS_PARTICIP_CONTRIBUTIONS_DOM" hidden="1">"c3162"</definedName>
    <definedName name="IQ_PENSION_ASSETS_PARTICIP_CONTRIBUTIONS_FOREIGN" hidden="1">"c3163"</definedName>
    <definedName name="IQ_PENSION_BENEFIT_INFO_DATE" hidden="1">"c3230"</definedName>
    <definedName name="IQ_PENSION_BENEFIT_INFO_DATE_DOM" hidden="1">"c3228"</definedName>
    <definedName name="IQ_PENSION_BENEFIT_INFO_DATE_FOREIGN" hidden="1">"c3229"</definedName>
    <definedName name="IQ_PENSION_BREAKDOWN_EQ" hidden="1">"c3101"</definedName>
    <definedName name="IQ_PENSION_BREAKDOWN_EQ_DOM" hidden="1">"c3099"</definedName>
    <definedName name="IQ_PENSION_BREAKDOWN_EQ_FOREIGN" hidden="1">"c3100"</definedName>
    <definedName name="IQ_PENSION_BREAKDOWN_FI" hidden="1">"c3104"</definedName>
    <definedName name="IQ_PENSION_BREAKDOWN_FI_DOM" hidden="1">"c3102"</definedName>
    <definedName name="IQ_PENSION_BREAKDOWN_FI_FOREIGN" hidden="1">"c3103"</definedName>
    <definedName name="IQ_PENSION_BREAKDOWN_OTHER" hidden="1">"c3110"</definedName>
    <definedName name="IQ_PENSION_BREAKDOWN_OTHER_DOM" hidden="1">"c3108"</definedName>
    <definedName name="IQ_PENSION_BREAKDOWN_OTHER_FOREIGN" hidden="1">"c3109"</definedName>
    <definedName name="IQ_PENSION_BREAKDOWN_PCT_EQ" hidden="1">"c3089"</definedName>
    <definedName name="IQ_PENSION_BREAKDOWN_PCT_EQ_DOM" hidden="1">"c3087"</definedName>
    <definedName name="IQ_PENSION_BREAKDOWN_PCT_EQ_FOREIGN" hidden="1">"c3088"</definedName>
    <definedName name="IQ_PENSION_BREAKDOWN_PCT_FI" hidden="1">"c3092"</definedName>
    <definedName name="IQ_PENSION_BREAKDOWN_PCT_FI_DOM" hidden="1">"c3090"</definedName>
    <definedName name="IQ_PENSION_BREAKDOWN_PCT_FI_FOREIGN" hidden="1">"c3091"</definedName>
    <definedName name="IQ_PENSION_BREAKDOWN_PCT_OTHER" hidden="1">"c3098"</definedName>
    <definedName name="IQ_PENSION_BREAKDOWN_PCT_OTHER_DOM" hidden="1">"c3096"</definedName>
    <definedName name="IQ_PENSION_BREAKDOWN_PCT_OTHER_FOREIGN" hidden="1">"c3097"</definedName>
    <definedName name="IQ_PENSION_BREAKDOWN_PCT_RE" hidden="1">"c3095"</definedName>
    <definedName name="IQ_PENSION_BREAKDOWN_PCT_RE_DOM" hidden="1">"c3093"</definedName>
    <definedName name="IQ_PENSION_BREAKDOWN_PCT_RE_FOREIGN" hidden="1">"c3094"</definedName>
    <definedName name="IQ_PENSION_BREAKDOWN_RE" hidden="1">"c3107"</definedName>
    <definedName name="IQ_PENSION_BREAKDOWN_RE_DOM" hidden="1">"c3105"</definedName>
    <definedName name="IQ_PENSION_BREAKDOWN_RE_FOREIGN" hidden="1">"c3106"</definedName>
    <definedName name="IQ_PENSION_CONTRIBUTION_TOTAL_COST" hidden="1">"c3559"</definedName>
    <definedName name="IQ_PENSION_DISC_RATE_MAX" hidden="1">"c3236"</definedName>
    <definedName name="IQ_PENSION_DISC_RATE_MAX_DOM" hidden="1">"c3234"</definedName>
    <definedName name="IQ_PENSION_DISC_RATE_MAX_FOREIGN" hidden="1">"c3235"</definedName>
    <definedName name="IQ_PENSION_DISC_RATE_MIN" hidden="1">"c3233"</definedName>
    <definedName name="IQ_PENSION_DISC_RATE_MIN_DOM" hidden="1">"c3231"</definedName>
    <definedName name="IQ_PENSION_DISC_RATE_MIN_FOREIGN" hidden="1">"c3232"</definedName>
    <definedName name="IQ_PENSION_DISCOUNT_RATE_DOMESTIC" hidden="1">"c3573"</definedName>
    <definedName name="IQ_PENSION_DISCOUNT_RATE_FOREIGN" hidden="1">"c3574"</definedName>
    <definedName name="IQ_PENSION_EST_BENEFIT_1YR" hidden="1">"c3113"</definedName>
    <definedName name="IQ_PENSION_EST_BENEFIT_1YR_DOM" hidden="1">"c3111"</definedName>
    <definedName name="IQ_PENSION_EST_BENEFIT_1YR_FOREIGN" hidden="1">"c3112"</definedName>
    <definedName name="IQ_PENSION_EST_BENEFIT_2YR" hidden="1">"c3116"</definedName>
    <definedName name="IQ_PENSION_EST_BENEFIT_2YR_DOM" hidden="1">"c3114"</definedName>
    <definedName name="IQ_PENSION_EST_BENEFIT_2YR_FOREIGN" hidden="1">"c3115"</definedName>
    <definedName name="IQ_PENSION_EST_BENEFIT_3YR" hidden="1">"c3119"</definedName>
    <definedName name="IQ_PENSION_EST_BENEFIT_3YR_DOM" hidden="1">"c3117"</definedName>
    <definedName name="IQ_PENSION_EST_BENEFIT_3YR_FOREIGN" hidden="1">"c3118"</definedName>
    <definedName name="IQ_PENSION_EST_BENEFIT_4YR" hidden="1">"c3122"</definedName>
    <definedName name="IQ_PENSION_EST_BENEFIT_4YR_DOM" hidden="1">"c3120"</definedName>
    <definedName name="IQ_PENSION_EST_BENEFIT_4YR_FOREIGN" hidden="1">"c3121"</definedName>
    <definedName name="IQ_PENSION_EST_BENEFIT_5YR" hidden="1">"c3125"</definedName>
    <definedName name="IQ_PENSION_EST_BENEFIT_5YR_DOM" hidden="1">"c3123"</definedName>
    <definedName name="IQ_PENSION_EST_BENEFIT_5YR_FOREIGN" hidden="1">"c3124"</definedName>
    <definedName name="IQ_PENSION_EST_BENEFIT_AFTER5" hidden="1">"c3128"</definedName>
    <definedName name="IQ_PENSION_EST_BENEFIT_AFTER5_DOM" hidden="1">"c3126"</definedName>
    <definedName name="IQ_PENSION_EST_BENEFIT_AFTER5_FOREIGN" hidden="1">"c3127"</definedName>
    <definedName name="IQ_PENSION_EST_CONTRIBUTIONS_NEXTYR" hidden="1">"c3218"</definedName>
    <definedName name="IQ_PENSION_EST_CONTRIBUTIONS_NEXTYR_DOM" hidden="1">"c3216"</definedName>
    <definedName name="IQ_PENSION_EST_CONTRIBUTIONS_NEXTYR_FOREIGN" hidden="1">"c3217"</definedName>
    <definedName name="IQ_PENSION_EXP_RATE_RETURN_MAX" hidden="1">"c3248"</definedName>
    <definedName name="IQ_PENSION_EXP_RATE_RETURN_MAX_DOM" hidden="1">"c3246"</definedName>
    <definedName name="IQ_PENSION_EXP_RATE_RETURN_MAX_FOREIGN" hidden="1">"c3247"</definedName>
    <definedName name="IQ_PENSION_EXP_RATE_RETURN_MIN" hidden="1">"c3245"</definedName>
    <definedName name="IQ_PENSION_EXP_RATE_RETURN_MIN_DOM" hidden="1">"c3243"</definedName>
    <definedName name="IQ_PENSION_EXP_RATE_RETURN_MIN_FOREIGN" hidden="1">"c3244"</definedName>
    <definedName name="IQ_PENSION_EXP_RETURN_DOMESTIC" hidden="1">"c3571"</definedName>
    <definedName name="IQ_PENSION_EXP_RETURN_FOREIGN" hidden="1">"c3572"</definedName>
    <definedName name="IQ_PENSION_INTAN_ASSETS" hidden="1">"c3137"</definedName>
    <definedName name="IQ_PENSION_INTAN_ASSETS_DOM" hidden="1">"c3135"</definedName>
    <definedName name="IQ_PENSION_INTAN_ASSETS_FOREIGN" hidden="1">"c3136"</definedName>
    <definedName name="IQ_PENSION_INTEREST_COST" hidden="1">"c3582"</definedName>
    <definedName name="IQ_PENSION_INTEREST_COST_DOM" hidden="1">"c3580"</definedName>
    <definedName name="IQ_PENSION_INTEREST_COST_FOREIGN" hidden="1">"c3581"</definedName>
    <definedName name="IQ_PENSION_NET_ASSET_RECOG" hidden="1">"c3152"</definedName>
    <definedName name="IQ_PENSION_NET_ASSET_RECOG_DOM" hidden="1">"c3150"</definedName>
    <definedName name="IQ_PENSION_NET_ASSET_RECOG_FOREIGN" hidden="1">"c3151"</definedName>
    <definedName name="IQ_PENSION_OBLIGATION_ACQ" hidden="1">"c3206"</definedName>
    <definedName name="IQ_PENSION_OBLIGATION_ACQ_DOM" hidden="1">"c3204"</definedName>
    <definedName name="IQ_PENSION_OBLIGATION_ACQ_FOREIGN" hidden="1">"c3205"</definedName>
    <definedName name="IQ_PENSION_OBLIGATION_ACTUARIAL_GAIN_LOSS" hidden="1">"c3197"</definedName>
    <definedName name="IQ_PENSION_OBLIGATION_ACTUARIAL_GAIN_LOSS_DOM" hidden="1">"c3195"</definedName>
    <definedName name="IQ_PENSION_OBLIGATION_ACTUARIAL_GAIN_LOSS_FOREIGN" hidden="1">"c3196"</definedName>
    <definedName name="IQ_PENSION_OBLIGATION_BEG" hidden="1">"c3185"</definedName>
    <definedName name="IQ_PENSION_OBLIGATION_BEG_DOM" hidden="1">"c3183"</definedName>
    <definedName name="IQ_PENSION_OBLIGATION_BEG_FOREIGN" hidden="1">"c3184"</definedName>
    <definedName name="IQ_PENSION_OBLIGATION_CURTAIL" hidden="1">"c3209"</definedName>
    <definedName name="IQ_PENSION_OBLIGATION_CURTAIL_DOM" hidden="1">"c3207"</definedName>
    <definedName name="IQ_PENSION_OBLIGATION_CURTAIL_FOREIGN" hidden="1">"c3208"</definedName>
    <definedName name="IQ_PENSION_OBLIGATION_EMPLOYEE_CONTRIBUTIONS" hidden="1">"c3194"</definedName>
    <definedName name="IQ_PENSION_OBLIGATION_EMPLOYEE_CONTRIBUTIONS_DOM" hidden="1">"c3192"</definedName>
    <definedName name="IQ_PENSION_OBLIGATION_EMPLOYEE_CONTRIBUTIONS_FOREIGN" hidden="1">"c3193"</definedName>
    <definedName name="IQ_PENSION_OBLIGATION_FX_ADJ" hidden="1">"c3203"</definedName>
    <definedName name="IQ_PENSION_OBLIGATION_FX_ADJ_DOM" hidden="1">"c3201"</definedName>
    <definedName name="IQ_PENSION_OBLIGATION_FX_ADJ_FOREIGN" hidden="1">"c3202"</definedName>
    <definedName name="IQ_PENSION_OBLIGATION_INTEREST_COST" hidden="1">"c3191"</definedName>
    <definedName name="IQ_PENSION_OBLIGATION_INTEREST_COST_DOM" hidden="1">"c3189"</definedName>
    <definedName name="IQ_PENSION_OBLIGATION_INTEREST_COST_FOREIGN" hidden="1">"c3190"</definedName>
    <definedName name="IQ_PENSION_OBLIGATION_OTHER_COST" hidden="1">"c3555"</definedName>
    <definedName name="IQ_PENSION_OBLIGATION_OTHER_COST_DOM" hidden="1">"c3553"</definedName>
    <definedName name="IQ_PENSION_OBLIGATION_OTHER_COST_FOREIGN" hidden="1">"c3554"</definedName>
    <definedName name="IQ_PENSION_OBLIGATION_OTHER_PLAN_ADJ" hidden="1">"c3212"</definedName>
    <definedName name="IQ_PENSION_OBLIGATION_OTHER_PLAN_ADJ_DOM" hidden="1">"c3210"</definedName>
    <definedName name="IQ_PENSION_OBLIGATION_OTHER_PLAN_ADJ_FOREIGN" hidden="1">"c3211"</definedName>
    <definedName name="IQ_PENSION_OBLIGATION_PAID" hidden="1">"c3200"</definedName>
    <definedName name="IQ_PENSION_OBLIGATION_PAID_DOM" hidden="1">"c3198"</definedName>
    <definedName name="IQ_PENSION_OBLIGATION_PAID_FOREIGN" hidden="1">"c3199"</definedName>
    <definedName name="IQ_PENSION_OBLIGATION_PROJECTED" hidden="1">"c3215"</definedName>
    <definedName name="IQ_PENSION_OBLIGATION_PROJECTED_DOM" hidden="1">"c3213"</definedName>
    <definedName name="IQ_PENSION_OBLIGATION_PROJECTED_FOREIGN" hidden="1">"c3214"</definedName>
    <definedName name="IQ_PENSION_OBLIGATION_ROA" hidden="1">"c3552"</definedName>
    <definedName name="IQ_PENSION_OBLIGATION_ROA_DOM" hidden="1">"c3550"</definedName>
    <definedName name="IQ_PENSION_OBLIGATION_ROA_FOREIGN" hidden="1">"c3551"</definedName>
    <definedName name="IQ_PENSION_OBLIGATION_SERVICE_COST" hidden="1">"c3188"</definedName>
    <definedName name="IQ_PENSION_OBLIGATION_SERVICE_COST_DOM" hidden="1">"c3186"</definedName>
    <definedName name="IQ_PENSION_OBLIGATION_SERVICE_COST_FOREIGN" hidden="1">"c3187"</definedName>
    <definedName name="IQ_PENSION_OBLIGATION_TOTAL_COST" hidden="1">"c3558"</definedName>
    <definedName name="IQ_PENSION_OBLIGATION_TOTAL_COST_DOM" hidden="1">"c3556"</definedName>
    <definedName name="IQ_PENSION_OBLIGATION_TOTAL_COST_FOREIGN" hidden="1">"c3557"</definedName>
    <definedName name="IQ_PENSION_OTHER" hidden="1">"c3143"</definedName>
    <definedName name="IQ_PENSION_OTHER_ADJ" hidden="1">"c3149"</definedName>
    <definedName name="IQ_PENSION_OTHER_ADJ_DOM" hidden="1">"c3147"</definedName>
    <definedName name="IQ_PENSION_OTHER_ADJ_FOREIGN" hidden="1">"c3148"</definedName>
    <definedName name="IQ_PENSION_OTHER_DOM" hidden="1">"c3141"</definedName>
    <definedName name="IQ_PENSION_OTHER_FOREIGN" hidden="1">"c3142"</definedName>
    <definedName name="IQ_PENSION_PBO_ASSUMED_RATE_RET_MAX" hidden="1">"c3254"</definedName>
    <definedName name="IQ_PENSION_PBO_ASSUMED_RATE_RET_MAX_DOM" hidden="1">"c3252"</definedName>
    <definedName name="IQ_PENSION_PBO_ASSUMED_RATE_RET_MAX_FOREIGN" hidden="1">"c3253"</definedName>
    <definedName name="IQ_PENSION_PBO_ASSUMED_RATE_RET_MIN" hidden="1">"c3251"</definedName>
    <definedName name="IQ_PENSION_PBO_ASSUMED_RATE_RET_MIN_DOM" hidden="1">"c3249"</definedName>
    <definedName name="IQ_PENSION_PBO_ASSUMED_RATE_RET_MIN_FOREIGN" hidden="1">"c3250"</definedName>
    <definedName name="IQ_PENSION_PBO_RATE_COMP_INCREASE_MAX" hidden="1">"c3260"</definedName>
    <definedName name="IQ_PENSION_PBO_RATE_COMP_INCREASE_MAX_DOM" hidden="1">"c3258"</definedName>
    <definedName name="IQ_PENSION_PBO_RATE_COMP_INCREASE_MAX_FOREIGN" hidden="1">"c3259"</definedName>
    <definedName name="IQ_PENSION_PBO_RATE_COMP_INCREASE_MIN" hidden="1">"c3257"</definedName>
    <definedName name="IQ_PENSION_PBO_RATE_COMP_INCREASE_MIN_DOM" hidden="1">"c3255"</definedName>
    <definedName name="IQ_PENSION_PBO_RATE_COMP_INCREASE_MIN_FOREIGN" hidden="1">"c3256"</definedName>
    <definedName name="IQ_PENSION_PREPAID_COST" hidden="1">"c3131"</definedName>
    <definedName name="IQ_PENSION_PREPAID_COST_DOM" hidden="1">"c3129"</definedName>
    <definedName name="IQ_PENSION_PREPAID_COST_FOREIGN" hidden="1">"c3130"</definedName>
    <definedName name="IQ_PENSION_PROJECTED_OBLIGATION" hidden="1">"c3566"</definedName>
    <definedName name="IQ_PENSION_PROJECTED_OBLIGATION_DOMESTIC" hidden="1">"c3564"</definedName>
    <definedName name="IQ_PENSION_PROJECTED_OBLIGATION_FOREIGN" hidden="1">"c3565"</definedName>
    <definedName name="IQ_PENSION_QUART_ADDL_CONTRIBUTIONS_EXP" hidden="1">"c3224"</definedName>
    <definedName name="IQ_PENSION_QUART_ADDL_CONTRIBUTIONS_EXP_DOM" hidden="1">"c3222"</definedName>
    <definedName name="IQ_PENSION_QUART_ADDL_CONTRIBUTIONS_EXP_FOREIGN" hidden="1">"c3223"</definedName>
    <definedName name="IQ_PENSION_QUART_EMPLOYER_CONTRIBUTIONS" hidden="1">"c3221"</definedName>
    <definedName name="IQ_PENSION_QUART_EMPLOYER_CONTRIBUTIONS_DOM" hidden="1">"c3219"</definedName>
    <definedName name="IQ_PENSION_QUART_EMPLOYER_CONTRIBUTIONS_FOREIGN" hidden="1">"c3220"</definedName>
    <definedName name="IQ_PENSION_RATE_COMP_GROWTH_DOMESTIC" hidden="1">"c3575"</definedName>
    <definedName name="IQ_PENSION_RATE_COMP_GROWTH_FOREIGN" hidden="1">"c3576"</definedName>
    <definedName name="IQ_PENSION_RATE_COMP_INCREASE_MAX" hidden="1">"c3242"</definedName>
    <definedName name="IQ_PENSION_RATE_COMP_INCREASE_MAX_DOM" hidden="1">"c3240"</definedName>
    <definedName name="IQ_PENSION_RATE_COMP_INCREASE_MAX_FOREIGN" hidden="1">"c3241"</definedName>
    <definedName name="IQ_PENSION_RATE_COMP_INCREASE_MIN" hidden="1">"c3239"</definedName>
    <definedName name="IQ_PENSION_RATE_COMP_INCREASE_MIN_DOM" hidden="1">"c3237"</definedName>
    <definedName name="IQ_PENSION_RATE_COMP_INCREASE_MIN_FOREIGN" hidden="1">"c3238"</definedName>
    <definedName name="IQ_PENSION_SERVICE_COST" hidden="1">"c3579"</definedName>
    <definedName name="IQ_PENSION_SERVICE_COST_DOM" hidden="1">"c3577"</definedName>
    <definedName name="IQ_PENSION_SERVICE_COST_FOREIGN" hidden="1">"c3578"</definedName>
    <definedName name="IQ_PENSION_TOTAL_ASSETS" hidden="1">"c3563"</definedName>
    <definedName name="IQ_PENSION_TOTAL_ASSETS_DOMESTIC" hidden="1">"c3561"</definedName>
    <definedName name="IQ_PENSION_TOTAL_ASSETS_FOREIGN" hidden="1">"c3562"</definedName>
    <definedName name="IQ_PENSION_TOTAL_EXP" hidden="1">"c3560"</definedName>
    <definedName name="IQ_PENSION_UNFUNDED_ADDL_MIN_LIAB" hidden="1">"c3227"</definedName>
    <definedName name="IQ_PENSION_UNFUNDED_ADDL_MIN_LIAB_DOM" hidden="1">"c3225"</definedName>
    <definedName name="IQ_PENSION_UNFUNDED_ADDL_MIN_LIAB_FOREIGN" hidden="1">"c3226"</definedName>
    <definedName name="IQ_PENSION_UNRECOG_PRIOR" hidden="1">"c3146"</definedName>
    <definedName name="IQ_PENSION_UNRECOG_PRIOR_DOM" hidden="1">"c3144"</definedName>
    <definedName name="IQ_PENSION_UNRECOG_PRIOR_FOREIGN" hidden="1">"c3145"</definedName>
    <definedName name="IQ_PENSION_UV_LIAB" hidden="1">"c3567"</definedName>
    <definedName name="IQ_PERCENT_CHANGE_EST_5YR_GROWTH_RATE_12MONTHS" hidden="1">"c1852"</definedName>
    <definedName name="IQ_PERCENT_CHANGE_EST_5YR_GROWTH_RATE_18MONTHS" hidden="1">"c1853"</definedName>
    <definedName name="IQ_PERCENT_CHANGE_EST_5YR_GROWTH_RATE_3MONTHS" hidden="1">"c1849"</definedName>
    <definedName name="IQ_PERCENT_CHANGE_EST_5YR_GROWTH_RATE_6MONTHS" hidden="1">"c1850"</definedName>
    <definedName name="IQ_PERCENT_CHANGE_EST_5YR_GROWTH_RATE_9MONTHS" hidden="1">"c1851"</definedName>
    <definedName name="IQ_PERCENT_CHANGE_EST_5YR_GROWTH_RATE_DAY" hidden="1">"c1846"</definedName>
    <definedName name="IQ_PERCENT_CHANGE_EST_5YR_GROWTH_RATE_MONTH" hidden="1">"c1848"</definedName>
    <definedName name="IQ_PERCENT_CHANGE_EST_5YR_GROWTH_RATE_WEEK" hidden="1">"c1847"</definedName>
    <definedName name="IQ_PERCENT_CHANGE_EST_CFPS_12MONTHS" hidden="1">"c1812"</definedName>
    <definedName name="IQ_PERCENT_CHANGE_EST_CFPS_18MONTHS" hidden="1">"c1813"</definedName>
    <definedName name="IQ_PERCENT_CHANGE_EST_CFPS_3MONTHS" hidden="1">"c1809"</definedName>
    <definedName name="IQ_PERCENT_CHANGE_EST_CFPS_6MONTHS" hidden="1">"c1810"</definedName>
    <definedName name="IQ_PERCENT_CHANGE_EST_CFPS_9MONTHS" hidden="1">"c1811"</definedName>
    <definedName name="IQ_PERCENT_CHANGE_EST_CFPS_DAY" hidden="1">"c1806"</definedName>
    <definedName name="IQ_PERCENT_CHANGE_EST_CFPS_MONTH" hidden="1">"c1808"</definedName>
    <definedName name="IQ_PERCENT_CHANGE_EST_CFPS_WEEK" hidden="1">"c1807"</definedName>
    <definedName name="IQ_PERCENT_CHANGE_EST_DPS_12MONTHS" hidden="1">"c1820"</definedName>
    <definedName name="IQ_PERCENT_CHANGE_EST_DPS_18MONTHS" hidden="1">"c1821"</definedName>
    <definedName name="IQ_PERCENT_CHANGE_EST_DPS_3MONTHS" hidden="1">"c1817"</definedName>
    <definedName name="IQ_PERCENT_CHANGE_EST_DPS_6MONTHS" hidden="1">"c1818"</definedName>
    <definedName name="IQ_PERCENT_CHANGE_EST_DPS_9MONTHS" hidden="1">"c1819"</definedName>
    <definedName name="IQ_PERCENT_CHANGE_EST_DPS_DAY" hidden="1">"c1814"</definedName>
    <definedName name="IQ_PERCENT_CHANGE_EST_DPS_MONTH" hidden="1">"c1816"</definedName>
    <definedName name="IQ_PERCENT_CHANGE_EST_DPS_WEEK" hidden="1">"c1815"</definedName>
    <definedName name="IQ_PERCENT_CHANGE_EST_EBITDA_12MONTHS" hidden="1">"c1804"</definedName>
    <definedName name="IQ_PERCENT_CHANGE_EST_EBITDA_18MONTHS" hidden="1">"c1805"</definedName>
    <definedName name="IQ_PERCENT_CHANGE_EST_EBITDA_3MONTHS" hidden="1">"c1801"</definedName>
    <definedName name="IQ_PERCENT_CHANGE_EST_EBITDA_6MONTHS" hidden="1">"c1802"</definedName>
    <definedName name="IQ_PERCENT_CHANGE_EST_EBITDA_9MONTHS" hidden="1">"c1803"</definedName>
    <definedName name="IQ_PERCENT_CHANGE_EST_EBITDA_DAY" hidden="1">"c1798"</definedName>
    <definedName name="IQ_PERCENT_CHANGE_EST_EBITDA_MONTH" hidden="1">"c1800"</definedName>
    <definedName name="IQ_PERCENT_CHANGE_EST_EBITDA_WEEK" hidden="1">"c1799"</definedName>
    <definedName name="IQ_PERCENT_CHANGE_EST_EPS_12MONTHS" hidden="1">"c1788"</definedName>
    <definedName name="IQ_PERCENT_CHANGE_EST_EPS_18MONTHS" hidden="1">"c1789"</definedName>
    <definedName name="IQ_PERCENT_CHANGE_EST_EPS_3MONTHS" hidden="1">"c1785"</definedName>
    <definedName name="IQ_PERCENT_CHANGE_EST_EPS_6MONTHS" hidden="1">"c1786"</definedName>
    <definedName name="IQ_PERCENT_CHANGE_EST_EPS_9MONTHS" hidden="1">"c1787"</definedName>
    <definedName name="IQ_PERCENT_CHANGE_EST_EPS_DAY" hidden="1">"c1782"</definedName>
    <definedName name="IQ_PERCENT_CHANGE_EST_EPS_MONTH" hidden="1">"c1784"</definedName>
    <definedName name="IQ_PERCENT_CHANGE_EST_EPS_WEEK" hidden="1">"c1783"</definedName>
    <definedName name="IQ_PERCENT_CHANGE_EST_FFO_12MONTHS" hidden="1">"c1828"</definedName>
    <definedName name="IQ_PERCENT_CHANGE_EST_FFO_18MONTHS" hidden="1">"c1829"</definedName>
    <definedName name="IQ_PERCENT_CHANGE_EST_FFO_3MONTHS" hidden="1">"c1825"</definedName>
    <definedName name="IQ_PERCENT_CHANGE_EST_FFO_6MONTHS" hidden="1">"c1826"</definedName>
    <definedName name="IQ_PERCENT_CHANGE_EST_FFO_9MONTHS" hidden="1">"c1827"</definedName>
    <definedName name="IQ_PERCENT_CHANGE_EST_FFO_DAY" hidden="1">"c1822"</definedName>
    <definedName name="IQ_PERCENT_CHANGE_EST_FFO_MONTH" hidden="1">"c1824"</definedName>
    <definedName name="IQ_PERCENT_CHANGE_EST_FFO_WEEK" hidden="1">"c1823"</definedName>
    <definedName name="IQ_PERCENT_CHANGE_EST_PRICE_TARGET_12MONTHS" hidden="1">"c1844"</definedName>
    <definedName name="IQ_PERCENT_CHANGE_EST_PRICE_TARGET_18MONTHS" hidden="1">"c1845"</definedName>
    <definedName name="IQ_PERCENT_CHANGE_EST_PRICE_TARGET_3MONTHS" hidden="1">"c1841"</definedName>
    <definedName name="IQ_PERCENT_CHANGE_EST_PRICE_TARGET_6MONTHS" hidden="1">"c1842"</definedName>
    <definedName name="IQ_PERCENT_CHANGE_EST_PRICE_TARGET_9MONTHS" hidden="1">"c1843"</definedName>
    <definedName name="IQ_PERCENT_CHANGE_EST_PRICE_TARGET_DAY" hidden="1">"c1838"</definedName>
    <definedName name="IQ_PERCENT_CHANGE_EST_PRICE_TARGET_MONTH" hidden="1">"c1840"</definedName>
    <definedName name="IQ_PERCENT_CHANGE_EST_PRICE_TARGET_WEEK" hidden="1">"c1839"</definedName>
    <definedName name="IQ_PERCENT_CHANGE_EST_RECO_12MONTHS" hidden="1">"c1836"</definedName>
    <definedName name="IQ_PERCENT_CHANGE_EST_RECO_18MONTHS" hidden="1">"c1837"</definedName>
    <definedName name="IQ_PERCENT_CHANGE_EST_RECO_3MONTHS" hidden="1">"c1833"</definedName>
    <definedName name="IQ_PERCENT_CHANGE_EST_RECO_6MONTHS" hidden="1">"c1834"</definedName>
    <definedName name="IQ_PERCENT_CHANGE_EST_RECO_9MONTHS" hidden="1">"c1835"</definedName>
    <definedName name="IQ_PERCENT_CHANGE_EST_RECO_DAY" hidden="1">"c1830"</definedName>
    <definedName name="IQ_PERCENT_CHANGE_EST_RECO_MONTH" hidden="1">"c1832"</definedName>
    <definedName name="IQ_PERCENT_CHANGE_EST_RECO_WEEK" hidden="1">"c1831"</definedName>
    <definedName name="IQ_PERCENT_CHANGE_EST_REV_12MONTHS" hidden="1">"c1796"</definedName>
    <definedName name="IQ_PERCENT_CHANGE_EST_REV_18MONTHS" hidden="1">"c1797"</definedName>
    <definedName name="IQ_PERCENT_CHANGE_EST_REV_3MONTHS" hidden="1">"c1793"</definedName>
    <definedName name="IQ_PERCENT_CHANGE_EST_REV_6MONTHS" hidden="1">"c1794"</definedName>
    <definedName name="IQ_PERCENT_CHANGE_EST_REV_9MONTHS" hidden="1">"c1795"</definedName>
    <definedName name="IQ_PERCENT_CHANGE_EST_REV_DAY" hidden="1">"c1790"</definedName>
    <definedName name="IQ_PERCENT_CHANGE_EST_REV_MONTH" hidden="1">"c1792"</definedName>
    <definedName name="IQ_PERCENT_CHANGE_EST_REV_WEEK" hidden="1">"c1791"</definedName>
    <definedName name="IQ_PERIODDATE" hidden="1">"c1414"</definedName>
    <definedName name="IQ_PERIODDATE_BS" hidden="1">"c1032"</definedName>
    <definedName name="IQ_PERIODDATE_CF" hidden="1">"c1033"</definedName>
    <definedName name="IQ_PERIODDATE_IS" hidden="1">"c1034"</definedName>
    <definedName name="IQ_PERIODLENGTH_CF" hidden="1">"c1502"</definedName>
    <definedName name="IQ_PERIODLENGTH_IS" hidden="1">"c1503"</definedName>
    <definedName name="IQ_PERTYPE" hidden="1">"c1611"</definedName>
    <definedName name="IQ_PLL" hidden="1">"c2114"</definedName>
    <definedName name="IQ_PMT_FREQ" hidden="1">"c2236"</definedName>
    <definedName name="IQ_POISON_PUT_EFFECT_DATE" hidden="1">"c2486"</definedName>
    <definedName name="IQ_POISON_PUT_EXPIRATION_DATE" hidden="1">"c2487"</definedName>
    <definedName name="IQ_POISON_PUT_PRICE" hidden="1">"c2488"</definedName>
    <definedName name="IQ_POLICY_BENEFITS" hidden="1">"c1036"</definedName>
    <definedName name="IQ_POLICY_COST" hidden="1">"c1037"</definedName>
    <definedName name="IQ_POLICY_LIAB" hidden="1">"c1612"</definedName>
    <definedName name="IQ_POLICY_LOANS" hidden="1">"c1038"</definedName>
    <definedName name="IQ_POST_RETIRE_EXP" hidden="1">"c1039"</definedName>
    <definedName name="IQ_POSTPAID_CHURN" hidden="1">"c2121"</definedName>
    <definedName name="IQ_POSTPAID_SUBS" hidden="1">"c2118"</definedName>
    <definedName name="IQ_POTENTIAL_UPSIDE" hidden="1">"c1855"</definedName>
    <definedName name="IQ_PRE_OPEN_COST" hidden="1">"c1040"</definedName>
    <definedName name="IQ_PRE_TAX_ACT_OR_EST" hidden="1">"c2221"</definedName>
    <definedName name="IQ_PREF_CONVERT" hidden="1">"c1041"</definedName>
    <definedName name="IQ_PREF_DIV_CF" hidden="1">"c1042"</definedName>
    <definedName name="IQ_PREF_DIV_OTHER" hidden="1">"c1043"</definedName>
    <definedName name="IQ_PREF_DIVID" hidden="1">"c1461"</definedName>
    <definedName name="IQ_PREF_EQUITY" hidden="1">"c1044"</definedName>
    <definedName name="IQ_PREF_ISSUED" hidden="1">"c1045"</definedName>
    <definedName name="IQ_PREF_ISSUED_BNK" hidden="1">"c1046"</definedName>
    <definedName name="IQ_PREF_ISSUED_BR" hidden="1">"c1047"</definedName>
    <definedName name="IQ_PREF_ISSUED_FIN" hidden="1">"c1048"</definedName>
    <definedName name="IQ_PREF_ISSUED_INS" hidden="1">"c1049"</definedName>
    <definedName name="IQ_PREF_ISSUED_REIT" hidden="1">"c1050"</definedName>
    <definedName name="IQ_PREF_ISSUED_UTI" hidden="1">"c1051"</definedName>
    <definedName name="IQ_PREF_NON_REDEEM" hidden="1">"c1052"</definedName>
    <definedName name="IQ_PREF_OTHER" hidden="1">"c1053"</definedName>
    <definedName name="IQ_PREF_OTHER_BNK" hidden="1">"c1054"</definedName>
    <definedName name="IQ_PREF_OTHER_BR" hidden="1">"c1055"</definedName>
    <definedName name="IQ_PREF_OTHER_FIN" hidden="1">"c1056"</definedName>
    <definedName name="IQ_PREF_OTHER_INS" hidden="1">"c1057"</definedName>
    <definedName name="IQ_PREF_OTHER_REIT" hidden="1">"c1058"</definedName>
    <definedName name="IQ_PREF_REDEEM" hidden="1">"c1059"</definedName>
    <definedName name="IQ_PREF_REP" hidden="1">"c1060"</definedName>
    <definedName name="IQ_PREF_REP_BNK" hidden="1">"c1061"</definedName>
    <definedName name="IQ_PREF_REP_BR" hidden="1">"c1062"</definedName>
    <definedName name="IQ_PREF_REP_FIN" hidden="1">"c1063"</definedName>
    <definedName name="IQ_PREF_REP_INS" hidden="1">"c1064"</definedName>
    <definedName name="IQ_PREF_REP_REIT" hidden="1">"c1065"</definedName>
    <definedName name="IQ_PREF_REP_UTI" hidden="1">"c1066"</definedName>
    <definedName name="IQ_PREF_STOCK" hidden="1">"c1416"</definedName>
    <definedName name="IQ_PREF_TOT" hidden="1">"c1415"</definedName>
    <definedName name="IQ_PREMIUMS_ANNUITY_REV" hidden="1">"c1067"</definedName>
    <definedName name="IQ_PREPAID_CHURN" hidden="1">"c2120"</definedName>
    <definedName name="IQ_PREPAID_EXP" hidden="1">"c1068"</definedName>
    <definedName name="IQ_PREPAID_EXPEN" hidden="1">"c1418"</definedName>
    <definedName name="IQ_PREPAID_SUBS" hidden="1">"c2117"</definedName>
    <definedName name="IQ_PRETAX_GW_INC_EST" hidden="1">"c1702"</definedName>
    <definedName name="IQ_PRETAX_GW_INC_HIGH_EST" hidden="1">"c1704"</definedName>
    <definedName name="IQ_PRETAX_GW_INC_LOW_EST" hidden="1">"c1705"</definedName>
    <definedName name="IQ_PRETAX_GW_INC_MEDIAN_EST" hidden="1">"c1703"</definedName>
    <definedName name="IQ_PRETAX_GW_INC_NUM_EST" hidden="1">"c1706"</definedName>
    <definedName name="IQ_PRETAX_GW_INC_STDDEV_EST" hidden="1">"c1707"</definedName>
    <definedName name="IQ_PRETAX_INC_10K" hidden="1">"IQ_PRETAX_INC_10K"</definedName>
    <definedName name="IQ_PRETAX_INC_10Q" hidden="1">"IQ_PRETAX_INC_10Q"</definedName>
    <definedName name="IQ_PRETAX_INC_10Q1" hidden="1">"IQ_PRETAX_INC_10Q1"</definedName>
    <definedName name="IQ_PRETAX_INC_EST" hidden="1">"c1695"</definedName>
    <definedName name="IQ_PRETAX_INC_HIGH_EST" hidden="1">"c1697"</definedName>
    <definedName name="IQ_PRETAX_INC_LOW_EST" hidden="1">"c1698"</definedName>
    <definedName name="IQ_PRETAX_INC_MEDIAN_EST" hidden="1">"c1696"</definedName>
    <definedName name="IQ_PRETAX_INC_NUM_EST" hidden="1">"c1699"</definedName>
    <definedName name="IQ_PRETAX_INC_STDDEV_EST" hidden="1">"c1700"</definedName>
    <definedName name="IQ_PRETAX_REPORT_INC_EST" hidden="1">"c1709"</definedName>
    <definedName name="IQ_PRETAX_REPORT_INC_HIGH_EST" hidden="1">"c1711"</definedName>
    <definedName name="IQ_PRETAX_REPORT_INC_LOW_EST" hidden="1">"c1712"</definedName>
    <definedName name="IQ_PRETAX_REPORT_INC_MEDIAN_EST" hidden="1">"c1710"</definedName>
    <definedName name="IQ_PRETAX_REPORT_INC_NUM_EST" hidden="1">"c1713"</definedName>
    <definedName name="IQ_PRETAX_REPORT_INC_STDDEV_EST" hidden="1">"c1714"</definedName>
    <definedName name="IQ_PRICE_CFPS_FWD" hidden="1">"c2237"</definedName>
    <definedName name="IQ_PRICE_OVER_BVPS" hidden="1">"c1412"</definedName>
    <definedName name="IQ_PRICE_OVER_EPS_EST" hidden="1">"c174"</definedName>
    <definedName name="IQ_PRICE_OVER_EPS_EST_1" hidden="1">"c175"</definedName>
    <definedName name="IQ_PRICE_OVER_LTM_EPS" hidden="1">"c1413"</definedName>
    <definedName name="IQ_PRICE_TARGET" hidden="1">"c82"</definedName>
    <definedName name="IQ_PRICEDATE" hidden="1">"c1069"</definedName>
    <definedName name="IQ_PRICEDATETIME" hidden="1">"IQ_PRICEDATETIME"</definedName>
    <definedName name="IQ_PRICING_DATE" hidden="1">"c1613"</definedName>
    <definedName name="IQ_PRIMARY_INDUSTRY" hidden="1">"c1070"</definedName>
    <definedName name="IQ_PRINCIPAL_AMT" hidden="1">"c2157"</definedName>
    <definedName name="IQ_PRO_FORMA_BASIC_EPS" hidden="1">"c1614"</definedName>
    <definedName name="IQ_PRO_FORMA_DILUT_EPS" hidden="1">"c1615"</definedName>
    <definedName name="IQ_PRO_FORMA_NET_INC" hidden="1">"c1452"</definedName>
    <definedName name="IQ_PROFESSIONAL" hidden="1">"c1071"</definedName>
    <definedName name="IQ_PROFESSIONAL_TITLE" hidden="1">"c1072"</definedName>
    <definedName name="IQ_PROJECTED_PENSION_OBLIGATION" hidden="1">"c1292"</definedName>
    <definedName name="IQ_PROJECTED_PENSION_OBLIGATION_DOMESTIC" hidden="1">"c2656"</definedName>
    <definedName name="IQ_PROJECTED_PENSION_OBLIGATION_FOREIGN" hidden="1">"c2664"</definedName>
    <definedName name="IQ_PROPERTY_EXP" hidden="1">"c1073"</definedName>
    <definedName name="IQ_PROPERTY_GROSS" hidden="1">"c1379"</definedName>
    <definedName name="IQ_PROPERTY_MGMT_FEE" hidden="1">"c1074"</definedName>
    <definedName name="IQ_PROPERTY_NET" hidden="1">"c1402"</definedName>
    <definedName name="IQ_PROV_BAD_DEBTS" hidden="1">"c1075"</definedName>
    <definedName name="IQ_PROV_BAD_DEBTS_CF" hidden="1">"c1076"</definedName>
    <definedName name="IQ_PROVISION_10YR_ANN_GROWTH" hidden="1">"c1077"</definedName>
    <definedName name="IQ_PROVISION_1YR_ANN_GROWTH" hidden="1">"c1078"</definedName>
    <definedName name="IQ_PROVISION_2YR_ANN_GROWTH" hidden="1">"c1079"</definedName>
    <definedName name="IQ_PROVISION_3YR_ANN_GROWTH" hidden="1">"c1080"</definedName>
    <definedName name="IQ_PROVISION_5YR_ANN_GROWTH" hidden="1">"c1081"</definedName>
    <definedName name="IQ_PROVISION_7YR_ANN_GROWTH" hidden="1">"c1082"</definedName>
    <definedName name="IQ_PROVISION_CHARGE_OFFS" hidden="1">"c1083"</definedName>
    <definedName name="IQ_PTBV" hidden="1">"c1084"</definedName>
    <definedName name="IQ_PTBV_AVG" hidden="1">"c1085"</definedName>
    <definedName name="IQ_PUT_DATE_SCHEDULE" hidden="1">"c2483"</definedName>
    <definedName name="IQ_PUT_NOTIFICATION" hidden="1">"c2485"</definedName>
    <definedName name="IQ_PUT_PRICE_SCHEDULE" hidden="1">"c2484"</definedName>
    <definedName name="IQ_QUICK_RATIO" hidden="1">"c1086"</definedName>
    <definedName name="IQ_RATE_COMP_GROWTH_DOMESTIC" hidden="1">"c1087"</definedName>
    <definedName name="IQ_RATE_COMP_GROWTH_FOREIGN" hidden="1">"c1088"</definedName>
    <definedName name="IQ_RAW_INV" hidden="1">"c1089"</definedName>
    <definedName name="IQ_RC" hidden="1">"c2497"</definedName>
    <definedName name="IQ_RC_PCT" hidden="1">"c2498"</definedName>
    <definedName name="IQ_RD_EXP" hidden="1">"c1090"</definedName>
    <definedName name="IQ_RD_EXP_FN" hidden="1">"c1091"</definedName>
    <definedName name="IQ_RE" hidden="1">"c1092"</definedName>
    <definedName name="IQ_REAL_ESTATE" hidden="1">"c1093"</definedName>
    <definedName name="IQ_REAL_ESTATE_ASSETS" hidden="1">"c1094"</definedName>
    <definedName name="IQ_REDEEM_PREF_STOCK" hidden="1">"c1417"</definedName>
    <definedName name="IQ_REG_ASSETS" hidden="1">"c1095"</definedName>
    <definedName name="IQ_REINSUR_PAY" hidden="1">"c1096"</definedName>
    <definedName name="IQ_REINSUR_PAY_CF" hidden="1">"c1097"</definedName>
    <definedName name="IQ_REINSUR_RECOVER" hidden="1">"c1098"</definedName>
    <definedName name="IQ_REINSUR_RECOVER_CF" hidden="1">"c1099"</definedName>
    <definedName name="IQ_REINSURANCE" hidden="1">"c1100"</definedName>
    <definedName name="IQ_RENTAL_REV" hidden="1">"c1101"</definedName>
    <definedName name="IQ_RESEARCH_DEV" hidden="1">"c1419"</definedName>
    <definedName name="IQ_RESIDENTIAL_LOANS" hidden="1">"c1102"</definedName>
    <definedName name="IQ_RESTATEMENT_BS" hidden="1">"c1643"</definedName>
    <definedName name="IQ_RESTATEMENT_CF" hidden="1">"c1644"</definedName>
    <definedName name="IQ_RESTATEMENT_IS" hidden="1">"c1642"</definedName>
    <definedName name="IQ_RESTR_STOCK_COMP" hidden="1">"c3506"</definedName>
    <definedName name="IQ_RESTR_STOCK_COMP_PRETAX" hidden="1">"c3504"</definedName>
    <definedName name="IQ_RESTR_STOCK_COMP_TAX" hidden="1">"c3505"</definedName>
    <definedName name="IQ_RESTRICTED_CASH" hidden="1">"c1103"</definedName>
    <definedName name="IQ_RESTRUCTURE" hidden="1">"c1104"</definedName>
    <definedName name="IQ_RESTRUCTURE_BNK" hidden="1">"c1105"</definedName>
    <definedName name="IQ_RESTRUCTURE_BR" hidden="1">"c1106"</definedName>
    <definedName name="IQ_RESTRUCTURE_CF" hidden="1">"c1107"</definedName>
    <definedName name="IQ_RESTRUCTURE_FIN" hidden="1">"c1108"</definedName>
    <definedName name="IQ_RESTRUCTURE_INS" hidden="1">"c1109"</definedName>
    <definedName name="IQ_RESTRUCTURE_REIT" hidden="1">"c1110"</definedName>
    <definedName name="IQ_RESTRUCTURE_UTI" hidden="1">"c1111"</definedName>
    <definedName name="IQ_RESTRUCTURED_LOANS" hidden="1">"c1112"</definedName>
    <definedName name="IQ_RETAIL_ACQUIRED_FRANCHISE_STORES" hidden="1">"c2903"</definedName>
    <definedName name="IQ_RETAIL_ACQUIRED_OWNED_STORES" hidden="1">"c2895"</definedName>
    <definedName name="IQ_RETAIL_ACQUIRED_STORES" hidden="1">"c2887"</definedName>
    <definedName name="IQ_RETAIL_AVG_STORE_SIZE_GROSS" hidden="1">"c2066"</definedName>
    <definedName name="IQ_RETAIL_AVG_STORE_SIZE_NET" hidden="1">"c2067"</definedName>
    <definedName name="IQ_RETAIL_AVG_WK_SALES" hidden="1">"c2891"</definedName>
    <definedName name="IQ_RETAIL_AVG_WK_SALES_FRANCHISE" hidden="1">"c2899"</definedName>
    <definedName name="IQ_RETAIL_AVG_WK_SALES_OWNED" hidden="1">"c2907"</definedName>
    <definedName name="IQ_RETAIL_CLOSED_FRANCHISE_STORES" hidden="1">"c2896"</definedName>
    <definedName name="IQ_RETAIL_CLOSED_OWNED_STORES" hidden="1">"c2904"</definedName>
    <definedName name="IQ_RETAIL_CLOSED_STORES" hidden="1">"c2063"</definedName>
    <definedName name="IQ_RETAIL_FRANCHISE_STORES_BEG" hidden="1">"c2893"</definedName>
    <definedName name="IQ_RETAIL_OPENED_FRANCHISE_STORES" hidden="1">"c2894"</definedName>
    <definedName name="IQ_RETAIL_OPENED_OWNED_STORES" hidden="1">"c2902"</definedName>
    <definedName name="IQ_RETAIL_OPENED_STORES" hidden="1">"c2062"</definedName>
    <definedName name="IQ_RETAIL_OWNED_STORES_BEG" hidden="1">"c2901"</definedName>
    <definedName name="IQ_RETAIL_SALES_SQFT_ALL_GROSS" hidden="1">"c2138"</definedName>
    <definedName name="IQ_RETAIL_SALES_SQFT_ALL_NET" hidden="1">"c2139"</definedName>
    <definedName name="IQ_RETAIL_SALES_SQFT_COMPARABLE_GROSS" hidden="1">"c2136"</definedName>
    <definedName name="IQ_RETAIL_SALES_SQFT_COMPARABLE_NET" hidden="1">"c2137"</definedName>
    <definedName name="IQ_RETAIL_SALES_SQFT_OWNED_GROSS" hidden="1">"c2134"</definedName>
    <definedName name="IQ_RETAIL_SALES_SQFT_OWNED_NET" hidden="1">"c2135"</definedName>
    <definedName name="IQ_RETAIL_SOLD_FRANCHISE_STORES" hidden="1">"c2897"</definedName>
    <definedName name="IQ_RETAIL_SOLD_OWNED_STORES" hidden="1">"c2905"</definedName>
    <definedName name="IQ_RETAIL_SOLD_STORES" hidden="1">"c2889"</definedName>
    <definedName name="IQ_RETAIL_SQ_FOOTAGE" hidden="1">"c2064"</definedName>
    <definedName name="IQ_RETAIL_STORE_SELLING_AREA" hidden="1">"c2065"</definedName>
    <definedName name="IQ_RETAIL_STORES_BEG" hidden="1">"c2885"</definedName>
    <definedName name="IQ_RETAIL_TOTAL_FRANCHISE_STORES" hidden="1">"c2898"</definedName>
    <definedName name="IQ_RETAIL_TOTAL_OWNED_STORES" hidden="1">"c2906"</definedName>
    <definedName name="IQ_RETAIL_TOTAL_STORES" hidden="1">"c2061"</definedName>
    <definedName name="IQ_RETAINED_EARN" hidden="1">"c1420"</definedName>
    <definedName name="IQ_RETURN_ASSETS" hidden="1">"c1113"</definedName>
    <definedName name="IQ_RETURN_ASSETS_BANK" hidden="1">"c1114"</definedName>
    <definedName name="IQ_RETURN_ASSETS_BROK" hidden="1">"c1115"</definedName>
    <definedName name="IQ_RETURN_ASSETS_FS" hidden="1">"c1116"</definedName>
    <definedName name="IQ_RETURN_CAPITAL" hidden="1">"c1117"</definedName>
    <definedName name="IQ_RETURN_EQUITY" hidden="1">"c1118"</definedName>
    <definedName name="IQ_RETURN_EQUITY_BANK" hidden="1">"c1119"</definedName>
    <definedName name="IQ_RETURN_EQUITY_BROK" hidden="1">"c1120"</definedName>
    <definedName name="IQ_RETURN_EQUITY_FS" hidden="1">"c1121"</definedName>
    <definedName name="IQ_RETURN_INVESTMENT" hidden="1">"c1421"</definedName>
    <definedName name="IQ_REV" hidden="1">"c1122"</definedName>
    <definedName name="IQ_REV_BEFORE_LL" hidden="1">"c1123"</definedName>
    <definedName name="IQ_REV_STDDEV_EST" hidden="1">"c1124"</definedName>
    <definedName name="IQ_REV_UTI" hidden="1">"c1125"</definedName>
    <definedName name="IQ_REVENUE" hidden="1">"c1422"</definedName>
    <definedName name="IQ_REVENUE_10K" hidden="1">"IQ_REVENUE_10K"</definedName>
    <definedName name="IQ_REVENUE_10Q" hidden="1">"IQ_REVENUE_10Q"</definedName>
    <definedName name="IQ_REVENUE_10Q1" hidden="1">"IQ_REVENUE_10Q1"</definedName>
    <definedName name="IQ_REVENUE_ACT_OR_EST" hidden="1">"c2214"</definedName>
    <definedName name="IQ_REVENUE_EST" hidden="1">"c1126"</definedName>
    <definedName name="IQ_REVENUE_GROWTH_1" hidden="1">"c155"</definedName>
    <definedName name="IQ_REVENUE_GROWTH_2" hidden="1">"c159"</definedName>
    <definedName name="IQ_REVENUE_HIGH_EST" hidden="1">"c1127"</definedName>
    <definedName name="IQ_REVENUE_LOW_EST" hidden="1">"c1128"</definedName>
    <definedName name="IQ_REVENUE_MEDIAN_EST" hidden="1">"c1662"</definedName>
    <definedName name="IQ_REVENUE_NO_EST" hidden="1">"c263"</definedName>
    <definedName name="IQ_REVENUE_NUM_EST" hidden="1">"c1129"</definedName>
    <definedName name="IQ_REVISION_DATE_" hidden="1">39119.6908680556</definedName>
    <definedName name="IQ_RISK_ADJ_BANK_ASSETS" hidden="1">"c2670"</definedName>
    <definedName name="IQ_SALARY" hidden="1">"c1130"</definedName>
    <definedName name="IQ_SALE_INTAN_CF" hidden="1">"c1131"</definedName>
    <definedName name="IQ_SALE_INTAN_CF_BNK" hidden="1">"c1132"</definedName>
    <definedName name="IQ_SALE_INTAN_CF_BR" hidden="1">"c1133"</definedName>
    <definedName name="IQ_SALE_INTAN_CF_FIN" hidden="1">"c1134"</definedName>
    <definedName name="IQ_SALE_INTAN_CF_INS" hidden="1">"c1135"</definedName>
    <definedName name="IQ_SALE_INTAN_CF_REIT" hidden="1">"c1627"</definedName>
    <definedName name="IQ_SALE_INTAN_CF_UTI" hidden="1">"c1136"</definedName>
    <definedName name="IQ_SALE_PPE_CF" hidden="1">"c1137"</definedName>
    <definedName name="IQ_SALE_PPE_CF_BNK" hidden="1">"c1138"</definedName>
    <definedName name="IQ_SALE_PPE_CF_BR" hidden="1">"c1139"</definedName>
    <definedName name="IQ_SALE_PPE_CF_FIN" hidden="1">"c1140"</definedName>
    <definedName name="IQ_SALE_PPE_CF_INS" hidden="1">"c1141"</definedName>
    <definedName name="IQ_SALE_PPE_CF_UTI" hidden="1">"c1142"</definedName>
    <definedName name="IQ_SALE_RE_ASSETS" hidden="1">"c1629"</definedName>
    <definedName name="IQ_SALE_REAL_ESTATE_CF" hidden="1">"c1143"</definedName>
    <definedName name="IQ_SALE_REAL_ESTATE_CF_BNK" hidden="1">"c1144"</definedName>
    <definedName name="IQ_SALE_REAL_ESTATE_CF_BR" hidden="1">"c1145"</definedName>
    <definedName name="IQ_SALE_REAL_ESTATE_CF_FIN" hidden="1">"c1146"</definedName>
    <definedName name="IQ_SALE_REAL_ESTATE_CF_INS" hidden="1">"c1147"</definedName>
    <definedName name="IQ_SALE_REAL_ESTATE_CF_UTI" hidden="1">"c1148"</definedName>
    <definedName name="IQ_SALES_MARKETING" hidden="1">"c2240"</definedName>
    <definedName name="IQ_SAME_STORE" hidden="1">"c1149"</definedName>
    <definedName name="IQ_SAME_STORE_FRANCHISE" hidden="1">"c2900"</definedName>
    <definedName name="IQ_SAME_STORE_OWNED" hidden="1">"c2908"</definedName>
    <definedName name="IQ_SAME_STORE_TOTAL" hidden="1">"c2892"</definedName>
    <definedName name="IQ_SAVING_DEP" hidden="1">"c1150"</definedName>
    <definedName name="IQ_SECUR_RECEIV" hidden="1">"c1151"</definedName>
    <definedName name="IQ_SECURED_DEBT" hidden="1">"c2546"</definedName>
    <definedName name="IQ_SECURED_DEBT_PCT" hidden="1">"c2547"</definedName>
    <definedName name="IQ_SECURITY_BORROW" hidden="1">"c1152"</definedName>
    <definedName name="IQ_SECURITY_LEVEL" hidden="1">"c2159"</definedName>
    <definedName name="IQ_SECURITY_NOTES" hidden="1">"c2202"</definedName>
    <definedName name="IQ_SECURITY_OWN" hidden="1">"c1153"</definedName>
    <definedName name="IQ_SECURITY_RESELL" hidden="1">"c1154"</definedName>
    <definedName name="IQ_SECURITY_TYPE" hidden="1">"c2158"</definedName>
    <definedName name="IQ_SEPARATE_ACCT_ASSETS" hidden="1">"c1155"</definedName>
    <definedName name="IQ_SEPARATE_ACCT_LIAB" hidden="1">"c1156"</definedName>
    <definedName name="IQ_SERV_CHARGE_DEPOSITS" hidden="1">"c1157"</definedName>
    <definedName name="IQ_SGA" hidden="1">"c1158"</definedName>
    <definedName name="IQ_SGA_BNK" hidden="1">"c1159"</definedName>
    <definedName name="IQ_SGA_INS" hidden="1">"c1160"</definedName>
    <definedName name="IQ_SGA_MARGIN" hidden="1">"c1898"</definedName>
    <definedName name="IQ_SGA_REIT" hidden="1">"c1161"</definedName>
    <definedName name="IQ_SGA_SUPPL" hidden="1">"c1162"</definedName>
    <definedName name="IQ_SGA_UTI" hidden="1">"c1163"</definedName>
    <definedName name="IQ_SHAREOUTSTANDING" hidden="1">"c1347"</definedName>
    <definedName name="IQ_SHARESOUTSTANDING" hidden="1">"c1164"</definedName>
    <definedName name="IQ_SHORT_INTEREST" hidden="1">"c1165"</definedName>
    <definedName name="IQ_SHORT_INTEREST_OVER_FLOAT" hidden="1">"c1577"</definedName>
    <definedName name="IQ_SHORT_INTEREST_PERCENT" hidden="1">"c1576"</definedName>
    <definedName name="IQ_SHORT_TERM_INVEST" hidden="1">"c1425"</definedName>
    <definedName name="IQ_SMALL_INT_BEAR_CD" hidden="1">"c1166"</definedName>
    <definedName name="IQ_SOFTWARE" hidden="1">"c1167"</definedName>
    <definedName name="IQ_SOURCE" hidden="1">"c1168"</definedName>
    <definedName name="IQ_SP" hidden="1">"c2171"</definedName>
    <definedName name="IQ_SP_DATE" hidden="1">"c2172"</definedName>
    <definedName name="IQ_SP_REASON" hidden="1">"c2174"</definedName>
    <definedName name="IQ_SP_STATUS" hidden="1">"c2173"</definedName>
    <definedName name="IQ_SPECIAL_DIV_CF" hidden="1">"c1169"</definedName>
    <definedName name="IQ_SPECIAL_DIV_CF_BNK" hidden="1">"c1170"</definedName>
    <definedName name="IQ_SPECIAL_DIV_CF_BR" hidden="1">"c1171"</definedName>
    <definedName name="IQ_SPECIAL_DIV_CF_FIN" hidden="1">"c1172"</definedName>
    <definedName name="IQ_SPECIAL_DIV_CF_INS" hidden="1">"c1173"</definedName>
    <definedName name="IQ_SPECIAL_DIV_CF_REIT" hidden="1">"c1174"</definedName>
    <definedName name="IQ_SPECIAL_DIV_CF_UTI" hidden="1">"c1175"</definedName>
    <definedName name="IQ_SPECIAL_DIV_SHARE" hidden="1">"c3007"</definedName>
    <definedName name="IQ_SR_BONDS_NOTES" hidden="1">"c2501"</definedName>
    <definedName name="IQ_SR_BONDS_NOTES_PCT" hidden="1">"c2502"</definedName>
    <definedName name="IQ_SR_DEBT" hidden="1">"c2526"</definedName>
    <definedName name="IQ_SR_DEBT_EBITDA" hidden="1">"c2552"</definedName>
    <definedName name="IQ_SR_DEBT_EBITDA_CAPEX" hidden="1">"c2553"</definedName>
    <definedName name="IQ_SR_DEBT_PCT" hidden="1">"c2527"</definedName>
    <definedName name="IQ_SR_SUB_DEBT" hidden="1">"c2530"</definedName>
    <definedName name="IQ_SR_SUB_DEBT_EBITDA" hidden="1">"c2556"</definedName>
    <definedName name="IQ_SR_SUB_DEBT_EBITDA_CAPEX" hidden="1">"c2557"</definedName>
    <definedName name="IQ_SR_SUB_DEBT_PCT" hidden="1">"c2531"</definedName>
    <definedName name="IQ_ST_DEBT" hidden="1">"c1176"</definedName>
    <definedName name="IQ_ST_DEBT_BNK" hidden="1">"c1177"</definedName>
    <definedName name="IQ_ST_DEBT_BR" hidden="1">"c1178"</definedName>
    <definedName name="IQ_ST_DEBT_FIN" hidden="1">"c1179"</definedName>
    <definedName name="IQ_ST_DEBT_INS" hidden="1">"c1180"</definedName>
    <definedName name="IQ_ST_DEBT_ISSUED" hidden="1">"c1181"</definedName>
    <definedName name="IQ_ST_DEBT_ISSUED_BNK" hidden="1">"c1182"</definedName>
    <definedName name="IQ_ST_DEBT_ISSUED_BR" hidden="1">"c1183"</definedName>
    <definedName name="IQ_ST_DEBT_ISSUED_FIN" hidden="1">"c1184"</definedName>
    <definedName name="IQ_ST_DEBT_ISSUED_INS" hidden="1">"c1185"</definedName>
    <definedName name="IQ_ST_DEBT_ISSUED_REIT" hidden="1">"c1186"</definedName>
    <definedName name="IQ_ST_DEBT_ISSUED_UTI" hidden="1">"c1187"</definedName>
    <definedName name="IQ_ST_DEBT_PCT" hidden="1">"c2539"</definedName>
    <definedName name="IQ_ST_DEBT_REIT" hidden="1">"c1188"</definedName>
    <definedName name="IQ_ST_DEBT_REPAID" hidden="1">"c1189"</definedName>
    <definedName name="IQ_ST_DEBT_REPAID_BNK" hidden="1">"c1190"</definedName>
    <definedName name="IQ_ST_DEBT_REPAID_BR" hidden="1">"c1191"</definedName>
    <definedName name="IQ_ST_DEBT_REPAID_FIN" hidden="1">"c1192"</definedName>
    <definedName name="IQ_ST_DEBT_REPAID_INS" hidden="1">"c1193"</definedName>
    <definedName name="IQ_ST_DEBT_REPAID_REIT" hidden="1">"c1194"</definedName>
    <definedName name="IQ_ST_DEBT_REPAID_UTI" hidden="1">"c1195"</definedName>
    <definedName name="IQ_ST_DEBT_UTI" hidden="1">"c1196"</definedName>
    <definedName name="IQ_ST_INVEST" hidden="1">"c1197"</definedName>
    <definedName name="IQ_ST_INVEST_UTI" hidden="1">"c1198"</definedName>
    <definedName name="IQ_ST_NOTE_RECEIV" hidden="1">"c1199"</definedName>
    <definedName name="IQ_STATE" hidden="1">"c1200"</definedName>
    <definedName name="IQ_STATUTORY_SURPLUS" hidden="1">"c1201"</definedName>
    <definedName name="IQ_STOCK_BASED" hidden="1">"c1202"</definedName>
    <definedName name="IQ_STOCK_BASED_AT" hidden="1">"c2999"</definedName>
    <definedName name="IQ_STOCK_BASED_CF" hidden="1">"c1203"</definedName>
    <definedName name="IQ_STOCK_BASED_COGS" hidden="1">"c2990"</definedName>
    <definedName name="IQ_STOCK_BASED_COMP" hidden="1">"c1204"</definedName>
    <definedName name="IQ_STOCK_BASED_COMP_PRETAX" hidden="1">"c3510"</definedName>
    <definedName name="IQ_STOCK_BASED_COMP_TAX" hidden="1">"c3511"</definedName>
    <definedName name="IQ_STOCK_BASED_GA" hidden="1">"c2993"</definedName>
    <definedName name="IQ_STOCK_BASED_OTHER" hidden="1">"c2995"</definedName>
    <definedName name="IQ_STOCK_BASED_RD" hidden="1">"c2991"</definedName>
    <definedName name="IQ_STOCK_BASED_SGA" hidden="1">"c2994"</definedName>
    <definedName name="IQ_STOCK_BASED_SM" hidden="1">"c2992"</definedName>
    <definedName name="IQ_STOCK_BASED_TOTAL" hidden="1">"c3040"</definedName>
    <definedName name="IQ_STOCK_OPTIONS_COMP" hidden="1">"c3509"</definedName>
    <definedName name="IQ_STOCK_OPTIONS_COMP_PRETAX" hidden="1">"c3507"</definedName>
    <definedName name="IQ_STOCK_OPTIONS_COMP_TAX" hidden="1">"c3508"</definedName>
    <definedName name="IQ_STRIKE_PRICE_ISSUED" hidden="1">"c1645"</definedName>
    <definedName name="IQ_STRIKE_PRICE_OS" hidden="1">"c1646"</definedName>
    <definedName name="IQ_STW" hidden="1">"c2166"</definedName>
    <definedName name="IQ_SUB_BONDS_NOTES" hidden="1">"c2503"</definedName>
    <definedName name="IQ_SUB_BONDS_NOTES_PCT" hidden="1">"c2504"</definedName>
    <definedName name="IQ_SUB_DEBT" hidden="1">"c2532"</definedName>
    <definedName name="IQ_SUB_DEBT_EBITDA" hidden="1">"c2558"</definedName>
    <definedName name="IQ_SUB_DEBT_EBITDA_CAPEX" hidden="1">"c2559"</definedName>
    <definedName name="IQ_SUB_DEBT_PCT" hidden="1">"c2533"</definedName>
    <definedName name="IQ_SUB_LEASE_AFTER_FIVE" hidden="1">"c1207"</definedName>
    <definedName name="IQ_SUB_LEASE_INC_CY" hidden="1">"c1208"</definedName>
    <definedName name="IQ_SUB_LEASE_INC_CY1" hidden="1">"c1209"</definedName>
    <definedName name="IQ_SUB_LEASE_INC_CY2" hidden="1">"c1210"</definedName>
    <definedName name="IQ_SUB_LEASE_INC_CY3" hidden="1">"c1211"</definedName>
    <definedName name="IQ_SUB_LEASE_INC_CY4" hidden="1">"c1212"</definedName>
    <definedName name="IQ_SUB_LEASE_NEXT_FIVE" hidden="1">"c1213"</definedName>
    <definedName name="IQ_SVA" hidden="1">"c1214"</definedName>
    <definedName name="IQ_TARGET_PRICE_LASTCLOSE" hidden="1">"c1855"</definedName>
    <definedName name="IQ_TARGET_PRICE_NUM" hidden="1">"c1653"</definedName>
    <definedName name="IQ_TARGET_PRICE_STDDEV" hidden="1">"c1654"</definedName>
    <definedName name="IQ_TAX_BENEFIT_CF_1YR" hidden="1">"c3483"</definedName>
    <definedName name="IQ_TAX_BENEFIT_CF_2YR" hidden="1">"c3484"</definedName>
    <definedName name="IQ_TAX_BENEFIT_CF_3YR" hidden="1">"c3485"</definedName>
    <definedName name="IQ_TAX_BENEFIT_CF_4YR" hidden="1">"c3486"</definedName>
    <definedName name="IQ_TAX_BENEFIT_CF_5YR" hidden="1">"c3487"</definedName>
    <definedName name="IQ_TAX_BENEFIT_CF_AFTER_FIVE" hidden="1">"c3488"</definedName>
    <definedName name="IQ_TAX_BENEFIT_CF_MAX_YEAR" hidden="1">"c3491"</definedName>
    <definedName name="IQ_TAX_BENEFIT_CF_NO_EXP" hidden="1">"c3489"</definedName>
    <definedName name="IQ_TAX_BENEFIT_CF_TOTAL" hidden="1">"c3490"</definedName>
    <definedName name="IQ_TAX_BENEFIT_OPTIONS" hidden="1">"c1215"</definedName>
    <definedName name="IQ_TAX_EQUIV_NET_INT_INC" hidden="1">"c1216"</definedName>
    <definedName name="IQ_TBV" hidden="1">"c1906"</definedName>
    <definedName name="IQ_TBV_10YR_ANN_GROWTH" hidden="1">"c1936"</definedName>
    <definedName name="IQ_TBV_1YR_ANN_GROWTH" hidden="1">"c1931"</definedName>
    <definedName name="IQ_TBV_2YR_ANN_GROWTH" hidden="1">"c1932"</definedName>
    <definedName name="IQ_TBV_3YR_ANN_GROWTH" hidden="1">"c1933"</definedName>
    <definedName name="IQ_TBV_5YR_ANN_GROWTH" hidden="1">"c1934"</definedName>
    <definedName name="IQ_TBV_7YR_ANN_GROWTH" hidden="1">"c1935"</definedName>
    <definedName name="IQ_TBV_SHARE" hidden="1">"c1217"</definedName>
    <definedName name="IQ_TEMPLATE" hidden="1">"c1521"</definedName>
    <definedName name="IQ_TENANT" hidden="1">"c1218"</definedName>
    <definedName name="IQ_TERM_LOANS" hidden="1">"c2499"</definedName>
    <definedName name="IQ_TERM_LOANS_PCT" hidden="1">"c2500"</definedName>
    <definedName name="IQ_TEV" hidden="1">"c1219"</definedName>
    <definedName name="IQ_TEV_EBIT" hidden="1">"c1220"</definedName>
    <definedName name="IQ_TEV_EBIT_AVG" hidden="1">"c1221"</definedName>
    <definedName name="IQ_TEV_EBIT_FWD" hidden="1">"c2238"</definedName>
    <definedName name="IQ_TEV_EBITDA" hidden="1">"c1222"</definedName>
    <definedName name="IQ_TEV_EBITDA_AVG" hidden="1">"c1223"</definedName>
    <definedName name="IQ_TEV_EBITDA_FWD" hidden="1">"c1224"</definedName>
    <definedName name="IQ_TEV_EMPLOYEE_AVG" hidden="1">"c1225"</definedName>
    <definedName name="IQ_TEV_TOTAL_REV" hidden="1">"c1226"</definedName>
    <definedName name="IQ_TEV_TOTAL_REV_AVG" hidden="1">"c1227"</definedName>
    <definedName name="IQ_TEV_TOTAL_REV_FWD" hidden="1">"c1228"</definedName>
    <definedName name="IQ_TEV_UFCF" hidden="1">"c2208"</definedName>
    <definedName name="IQ_TIER_ONE_CAPITAL" hidden="1">"c2667"</definedName>
    <definedName name="IQ_TIER_ONE_RATIO" hidden="1">"c1229"</definedName>
    <definedName name="IQ_TIER_TWO_CAPITAL" hidden="1">"c2669"</definedName>
    <definedName name="IQ_TIME_DEP" hidden="1">"c1230"</definedName>
    <definedName name="IQ_TODAY" hidden="1">0</definedName>
    <definedName name="IQ_TOT_ADJ_INC" hidden="1">"c1616"</definedName>
    <definedName name="IQ_TOTAL_AR_BR" hidden="1">"c1231"</definedName>
    <definedName name="IQ_TOTAL_AR_REIT" hidden="1">"c1232"</definedName>
    <definedName name="IQ_TOTAL_AR_UTI" hidden="1">"c1233"</definedName>
    <definedName name="IQ_TOTAL_ASSETS" hidden="1">"c1234"</definedName>
    <definedName name="IQ_TOTAL_ASSETS_10YR_ANN_GROWTH" hidden="1">"c1235"</definedName>
    <definedName name="IQ_TOTAL_ASSETS_1YR_ANN_GROWTH" hidden="1">"c1236"</definedName>
    <definedName name="IQ_TOTAL_ASSETS_2YR_ANN_GROWTH" hidden="1">"c1237"</definedName>
    <definedName name="IQ_TOTAL_ASSETS_3YR_ANN_GROWTH" hidden="1">"c1238"</definedName>
    <definedName name="IQ_TOTAL_ASSETS_5YR_ANN_GROWTH" hidden="1">"c1239"</definedName>
    <definedName name="IQ_TOTAL_ASSETS_7YR_ANN_GROWTH" hidden="1">"c1240"</definedName>
    <definedName name="IQ_TOTAL_AVG_CE_TOTAL_AVG_ASSETS" hidden="1">"c1241"</definedName>
    <definedName name="IQ_TOTAL_AVG_EQUITY_TOTAL_AVG_ASSETS" hidden="1">"c1242"</definedName>
    <definedName name="IQ_TOTAL_BANK_CAPITAL" hidden="1">"c2668"</definedName>
    <definedName name="IQ_TOTAL_CA" hidden="1">"c1243"</definedName>
    <definedName name="IQ_TOTAL_CAP" hidden="1">"c1507"</definedName>
    <definedName name="IQ_TOTAL_CAPITAL_RATIO" hidden="1">"c1244"</definedName>
    <definedName name="IQ_TOTAL_CASH_DIVID" hidden="1">"c1455"</definedName>
    <definedName name="IQ_TOTAL_CASH_FINAN" hidden="1">"c1352"</definedName>
    <definedName name="IQ_TOTAL_CASH_INVEST" hidden="1">"c1353"</definedName>
    <definedName name="IQ_TOTAL_CASH_OPER" hidden="1">"c1354"</definedName>
    <definedName name="IQ_TOTAL_CHURN" hidden="1">"c2122"</definedName>
    <definedName name="IQ_TOTAL_CL" hidden="1">"c1245"</definedName>
    <definedName name="IQ_TOTAL_COMMON" hidden="1">"c1411"</definedName>
    <definedName name="IQ_TOTAL_COMMON_EQUITY" hidden="1">"c1246"</definedName>
    <definedName name="IQ_TOTAL_CURRENT_ASSETS" hidden="1">"c1430"</definedName>
    <definedName name="IQ_TOTAL_CURRENT_LIAB" hidden="1">"c1431"</definedName>
    <definedName name="IQ_TOTAL_DEBT" hidden="1">"c1247"</definedName>
    <definedName name="IQ_TOTAL_DEBT_CAPITAL" hidden="1">"c1248"</definedName>
    <definedName name="IQ_TOTAL_DEBT_EBITDA" hidden="1">"c1249"</definedName>
    <definedName name="IQ_TOTAL_DEBT_EBITDA_CAPEX" hidden="1">"c2948"</definedName>
    <definedName name="IQ_TOTAL_DEBT_EQUITY" hidden="1">"c1250"</definedName>
    <definedName name="IQ_TOTAL_DEBT_EXCL_FIN" hidden="1">"c2937"</definedName>
    <definedName name="IQ_TOTAL_DEBT_ISSUED" hidden="1">"c1251"</definedName>
    <definedName name="IQ_TOTAL_DEBT_ISSUED_BNK" hidden="1">"c1252"</definedName>
    <definedName name="IQ_TOTAL_DEBT_ISSUED_BR" hidden="1">"c1253"</definedName>
    <definedName name="IQ_TOTAL_DEBT_ISSUED_FIN" hidden="1">"c1254"</definedName>
    <definedName name="IQ_TOTAL_DEBT_ISSUED_REIT" hidden="1">"c1255"</definedName>
    <definedName name="IQ_TOTAL_DEBT_ISSUED_UTI" hidden="1">"c1256"</definedName>
    <definedName name="IQ_TOTAL_DEBT_ISSUES_INS" hidden="1">"c1257"</definedName>
    <definedName name="IQ_TOTAL_DEBT_OVER_EBITDA" hidden="1">"c1433"</definedName>
    <definedName name="IQ_TOTAL_DEBT_OVER_TOTAL_BV" hidden="1">"c1434"</definedName>
    <definedName name="IQ_TOTAL_DEBT_OVER_TOTAL_CAP" hidden="1">"c1432"</definedName>
    <definedName name="IQ_TOTAL_DEBT_REPAID" hidden="1">"c1258"</definedName>
    <definedName name="IQ_TOTAL_DEBT_REPAID_BNK" hidden="1">"c1259"</definedName>
    <definedName name="IQ_TOTAL_DEBT_REPAID_BR" hidden="1">"c1260"</definedName>
    <definedName name="IQ_TOTAL_DEBT_REPAID_FIN" hidden="1">"c1261"</definedName>
    <definedName name="IQ_TOTAL_DEBT_REPAID_INS" hidden="1">"c1262"</definedName>
    <definedName name="IQ_TOTAL_DEBT_REPAID_REIT" hidden="1">"c1263"</definedName>
    <definedName name="IQ_TOTAL_DEBT_REPAID_UTI" hidden="1">"c1264"</definedName>
    <definedName name="IQ_TOTAL_DEPOSITS" hidden="1">"c1265"</definedName>
    <definedName name="IQ_TOTAL_DIV_PAID_CF" hidden="1">"c1266"</definedName>
    <definedName name="IQ_TOTAL_EMPLOYEE" hidden="1">"c2141"</definedName>
    <definedName name="IQ_TOTAL_EMPLOYEES" hidden="1">"c1522"</definedName>
    <definedName name="IQ_TOTAL_EQUITY" hidden="1">"c1267"</definedName>
    <definedName name="IQ_TOTAL_EQUITY_10YR_ANN_GROWTH" hidden="1">"c1268"</definedName>
    <definedName name="IQ_TOTAL_EQUITY_1YR_ANN_GROWTH" hidden="1">"c1269"</definedName>
    <definedName name="IQ_TOTAL_EQUITY_2YR_ANN_GROWTH" hidden="1">"c1270"</definedName>
    <definedName name="IQ_TOTAL_EQUITY_3YR_ANN_GROWTH" hidden="1">"c1271"</definedName>
    <definedName name="IQ_TOTAL_EQUITY_5YR_ANN_GROWTH" hidden="1">"c1272"</definedName>
    <definedName name="IQ_TOTAL_EQUITY_7YR_ANN_GROWTH" hidden="1">"c1273"</definedName>
    <definedName name="IQ_TOTAL_EQUITY_ALLOWANCE_TOTAL_LOANS" hidden="1">"c1274"</definedName>
    <definedName name="IQ_TOTAL_INTEREST_EXP" hidden="1">"c1382"</definedName>
    <definedName name="IQ_TOTAL_INVENTORY" hidden="1">"c1385"</definedName>
    <definedName name="IQ_TOTAL_INVEST" hidden="1">"c1275"</definedName>
    <definedName name="IQ_TOTAL_LIAB" hidden="1">"c1276"</definedName>
    <definedName name="IQ_TOTAL_LIAB_BNK" hidden="1">"c1277"</definedName>
    <definedName name="IQ_TOTAL_LIAB_BR" hidden="1">"c1278"</definedName>
    <definedName name="IQ_TOTAL_LIAB_EQUITY" hidden="1">"c1279"</definedName>
    <definedName name="IQ_TOTAL_LIAB_FIN" hidden="1">"c1280"</definedName>
    <definedName name="IQ_TOTAL_LIAB_INS" hidden="1">"c1281"</definedName>
    <definedName name="IQ_TOTAL_LIAB_REIT" hidden="1">"c1282"</definedName>
    <definedName name="IQ_TOTAL_LIAB_SHAREHOLD" hidden="1">"c1435"</definedName>
    <definedName name="IQ_TOTAL_LIAB_TOTAL_ASSETS" hidden="1">"c1283"</definedName>
    <definedName name="IQ_TOTAL_LONG_DEBT" hidden="1">"c1617"</definedName>
    <definedName name="IQ_TOTAL_NON_REC" hidden="1">"c1444"</definedName>
    <definedName name="IQ_TOTAL_OPER_EXP_BR" hidden="1">"c1284"</definedName>
    <definedName name="IQ_TOTAL_OPER_EXP_FIN" hidden="1">"c1285"</definedName>
    <definedName name="IQ_TOTAL_OPER_EXP_INS" hidden="1">"c1286"</definedName>
    <definedName name="IQ_TOTAL_OPER_EXP_REIT" hidden="1">"c1287"</definedName>
    <definedName name="IQ_TOTAL_OPER_EXP_UTI" hidden="1">"c1288"</definedName>
    <definedName name="IQ_TOTAL_OPER_EXPEN" hidden="1">"c1445"</definedName>
    <definedName name="IQ_TOTAL_OPTIONS_BEG_OS" hidden="1">"c2693"</definedName>
    <definedName name="IQ_TOTAL_OPTIONS_CANCELLED" hidden="1">"c2696"</definedName>
    <definedName name="IQ_TOTAL_OPTIONS_END_OS" hidden="1">"c2697"</definedName>
    <definedName name="IQ_TOTAL_OPTIONS_EXERCISED" hidden="1">"c2695"</definedName>
    <definedName name="IQ_TOTAL_OPTIONS_GRANTED" hidden="1">"c2694"</definedName>
    <definedName name="IQ_TOTAL_OTHER_OPER" hidden="1">"c1289"</definedName>
    <definedName name="IQ_TOTAL_OUTSTANDING_BS_DATE" hidden="1">"c1022"</definedName>
    <definedName name="IQ_TOTAL_OUTSTANDING_FILING_DATE" hidden="1">"c2107"</definedName>
    <definedName name="IQ_TOTAL_PENSION_ASSETS" hidden="1">"c1290"</definedName>
    <definedName name="IQ_TOTAL_PENSION_ASSETS_DOMESTIC" hidden="1">"c2658"</definedName>
    <definedName name="IQ_TOTAL_PENSION_ASSETS_FOREIGN" hidden="1">"c2666"</definedName>
    <definedName name="IQ_TOTAL_PENSION_EXP" hidden="1">"c1291"</definedName>
    <definedName name="IQ_TOTAL_PENSION_OBLIGATION" hidden="1">"c1292"</definedName>
    <definedName name="IQ_TOTAL_PRINCIPAL" hidden="1">"c2509"</definedName>
    <definedName name="IQ_TOTAL_PRINCIPAL_PCT" hidden="1">"c2510"</definedName>
    <definedName name="IQ_TOTAL_PROVED_RESERVES_NGL" hidden="1">"c2924"</definedName>
    <definedName name="IQ_TOTAL_PROVED_RESERVES_OIL" hidden="1">"c2040"</definedName>
    <definedName name="IQ_TOTAL_RECEIV" hidden="1">"c1293"</definedName>
    <definedName name="IQ_TOTAL_REV" hidden="1">"c1294"</definedName>
    <definedName name="IQ_TOTAL_REV_10YR_ANN_GROWTH" hidden="1">"c1295"</definedName>
    <definedName name="IQ_TOTAL_REV_1YR_ANN_GROWTH" hidden="1">"c1296"</definedName>
    <definedName name="IQ_TOTAL_REV_2YR_ANN_GROWTH" hidden="1">"c1297"</definedName>
    <definedName name="IQ_TOTAL_REV_3YR_ANN_GROWTH" hidden="1">"c1298"</definedName>
    <definedName name="IQ_TOTAL_REV_5YR_ANN_GROWTH" hidden="1">"c1299"</definedName>
    <definedName name="IQ_TOTAL_REV_7YR_ANN_GROWTH" hidden="1">"c1300"</definedName>
    <definedName name="IQ_TOTAL_REV_AS_REPORTED" hidden="1">"c1301"</definedName>
    <definedName name="IQ_TOTAL_REV_BNK" hidden="1">"c1302"</definedName>
    <definedName name="IQ_TOTAL_REV_BR" hidden="1">"c1303"</definedName>
    <definedName name="IQ_TOTAL_REV_EMPLOYEE" hidden="1">"c1304"</definedName>
    <definedName name="IQ_TOTAL_REV_FIN" hidden="1">"c1305"</definedName>
    <definedName name="IQ_TOTAL_REV_INS" hidden="1">"c1306"</definedName>
    <definedName name="IQ_TOTAL_REV_REIT" hidden="1">"c1307"</definedName>
    <definedName name="IQ_TOTAL_REV_SHARE" hidden="1">"c1912"</definedName>
    <definedName name="IQ_TOTAL_REV_UTI" hidden="1">"c1308"</definedName>
    <definedName name="IQ_TOTAL_REVENUE" hidden="1">"c1436"</definedName>
    <definedName name="IQ_TOTAL_SPECIAL" hidden="1">"c1618"</definedName>
    <definedName name="IQ_TOTAL_ST_BORROW" hidden="1">"c1424"</definedName>
    <definedName name="IQ_TOTAL_SUB_DEBT" hidden="1">"c2528"</definedName>
    <definedName name="IQ_TOTAL_SUB_DEBT_EBITDA" hidden="1">"c2554"</definedName>
    <definedName name="IQ_TOTAL_SUB_DEBT_EBITDA_CAPEX" hidden="1">"c2555"</definedName>
    <definedName name="IQ_TOTAL_SUB_DEBT_PCT" hidden="1">"c2529"</definedName>
    <definedName name="IQ_TOTAL_SUBS" hidden="1">"c2119"</definedName>
    <definedName name="IQ_TOTAL_UNUSUAL" hidden="1">"c1508"</definedName>
    <definedName name="IQ_TOTAL_WARRANTS_BEG_OS" hidden="1">"c2719"</definedName>
    <definedName name="IQ_TOTAL_WARRANTS_CANCELLED" hidden="1">"c2722"</definedName>
    <definedName name="IQ_TOTAL_WARRANTS_END_OS" hidden="1">"c2723"</definedName>
    <definedName name="IQ_TOTAL_WARRANTS_EXERCISED" hidden="1">"c2721"</definedName>
    <definedName name="IQ_TOTAL_WARRANTS_ISSUED" hidden="1">"c2720"</definedName>
    <definedName name="IQ_TR_ACCT_METHOD" hidden="1">"c2363"</definedName>
    <definedName name="IQ_TR_ACQ_52_WK_HI_PCT" hidden="1">"c2348"</definedName>
    <definedName name="IQ_TR_ACQ_52_WK_LOW_PCT" hidden="1">"c2347"</definedName>
    <definedName name="IQ_TR_ACQ_CASH_ST_INVEST" hidden="1">"c2372"</definedName>
    <definedName name="IQ_TR_ACQ_CLOSEPRICE_1D" hidden="1">"c3027"</definedName>
    <definedName name="IQ_TR_ACQ_DILUT_EPS_EXCL" hidden="1">"c3028"</definedName>
    <definedName name="IQ_TR_ACQ_EARNING_CO" hidden="1">"c2379"</definedName>
    <definedName name="IQ_TR_ACQ_EBIT" hidden="1">"c2380"</definedName>
    <definedName name="IQ_TR_ACQ_EBIT_EQ_INC" hidden="1">"c3611"</definedName>
    <definedName name="IQ_TR_ACQ_EBITDA" hidden="1">"c2381"</definedName>
    <definedName name="IQ_TR_ACQ_EBITDA_EQ_INC" hidden="1">"c3610"</definedName>
    <definedName name="IQ_TR_ACQ_FILING_CURRENCY" hidden="1">"c3033"</definedName>
    <definedName name="IQ_TR_ACQ_FILINGDATE" hidden="1">"c3607"</definedName>
    <definedName name="IQ_TR_ACQ_MCAP_1DAY" hidden="1">"c2345"</definedName>
    <definedName name="IQ_TR_ACQ_MIN_INT" hidden="1">"c2374"</definedName>
    <definedName name="IQ_TR_ACQ_NET_DEBT" hidden="1">"c2373"</definedName>
    <definedName name="IQ_TR_ACQ_NI" hidden="1">"c2378"</definedName>
    <definedName name="IQ_TR_ACQ_PERIODDATE" hidden="1">"c3606"</definedName>
    <definedName name="IQ_TR_ACQ_PRICEDATE_1D" hidden="1">"c2346"</definedName>
    <definedName name="IQ_TR_ACQ_RETURN" hidden="1">"c2349"</definedName>
    <definedName name="IQ_TR_ACQ_STOCKYEARHIGH_1D" hidden="1">"c2343"</definedName>
    <definedName name="IQ_TR_ACQ_STOCKYEARLOW_1D" hidden="1">"c2344"</definedName>
    <definedName name="IQ_TR_ACQ_TOTAL_ASSETS" hidden="1">"c2371"</definedName>
    <definedName name="IQ_TR_ACQ_TOTAL_COMMON_EQ" hidden="1">"c2377"</definedName>
    <definedName name="IQ_TR_ACQ_TOTAL_DEBT" hidden="1">"c2376"</definedName>
    <definedName name="IQ_TR_ACQ_TOTAL_PREF" hidden="1">"c2375"</definedName>
    <definedName name="IQ_TR_ACQ_TOTAL_REV" hidden="1">"c2382"</definedName>
    <definedName name="IQ_TR_ADJ_SIZE" hidden="1">"c3024"</definedName>
    <definedName name="IQ_TR_ANN_DATE" hidden="1">"c2395"</definedName>
    <definedName name="IQ_TR_ANN_DATE_BL" hidden="1">"c2394"</definedName>
    <definedName name="IQ_TR_BID_DATE" hidden="1">"c2357"</definedName>
    <definedName name="IQ_TR_BLUESKY_FEES" hidden="1">"c2277"</definedName>
    <definedName name="IQ_TR_BUY_ACC_ADVISORS" hidden="1">"c3048"</definedName>
    <definedName name="IQ_TR_BUY_FIN_ADVISORS" hidden="1">"c3045"</definedName>
    <definedName name="IQ_TR_BUY_LEG_ADVISORS" hidden="1">"c2387"</definedName>
    <definedName name="IQ_TR_BUYER_ID" hidden="1">"c2404"</definedName>
    <definedName name="IQ_TR_BUYERNAME" hidden="1">"c2401"</definedName>
    <definedName name="IQ_TR_CANCELLED_DATE" hidden="1">"c2284"</definedName>
    <definedName name="IQ_TR_CASH_CONSID_PCT" hidden="1">"c2296"</definedName>
    <definedName name="IQ_TR_CASH_ST_INVEST" hidden="1">"c3025"</definedName>
    <definedName name="IQ_TR_CHANGE_CONTROL" hidden="1">"c2365"</definedName>
    <definedName name="IQ_TR_CLOSED_DATE" hidden="1">"c2283"</definedName>
    <definedName name="IQ_TR_CO_NET_PROCEEDS" hidden="1">"c2268"</definedName>
    <definedName name="IQ_TR_CO_NET_PROCEEDS_PCT" hidden="1">"c2270"</definedName>
    <definedName name="IQ_TR_COMMENTS" hidden="1">"c2383"</definedName>
    <definedName name="IQ_TR_CURRENCY" hidden="1">"c3016"</definedName>
    <definedName name="IQ_TR_DEAL_ATTITUDE" hidden="1">"c2364"</definedName>
    <definedName name="IQ_TR_DEAL_CONDITIONS" hidden="1">"c2367"</definedName>
    <definedName name="IQ_TR_DEAL_RESOLUTION" hidden="1">"c2391"</definedName>
    <definedName name="IQ_TR_DEAL_RESPONSES" hidden="1">"c2366"</definedName>
    <definedName name="IQ_TR_DEBT_CONSID_PCT" hidden="1">"c2299"</definedName>
    <definedName name="IQ_TR_DEF_AGRMT_DATE" hidden="1">"c2285"</definedName>
    <definedName name="IQ_TR_DISCLOSED_FEES_EXP" hidden="1">"c2288"</definedName>
    <definedName name="IQ_TR_EARNOUTS" hidden="1">"c3023"</definedName>
    <definedName name="IQ_TR_EXPIRED_DATE" hidden="1">"c2412"</definedName>
    <definedName name="IQ_TR_GROSS_OFFERING_AMT" hidden="1">"c2262"</definedName>
    <definedName name="IQ_TR_HYBRID_CONSID_PCT" hidden="1">"c2300"</definedName>
    <definedName name="IQ_TR_IMPLIED_EQ" hidden="1">"c3018"</definedName>
    <definedName name="IQ_TR_IMPLIED_EQ_BV" hidden="1">"c3019"</definedName>
    <definedName name="IQ_TR_IMPLIED_EQ_NI_LTM" hidden="1">"c3020"</definedName>
    <definedName name="IQ_TR_IMPLIED_EV" hidden="1">"c2301"</definedName>
    <definedName name="IQ_TR_IMPLIED_EV_BV" hidden="1">"c2306"</definedName>
    <definedName name="IQ_TR_IMPLIED_EV_EBIT" hidden="1">"c2302"</definedName>
    <definedName name="IQ_TR_IMPLIED_EV_EBITDA" hidden="1">"c2303"</definedName>
    <definedName name="IQ_TR_IMPLIED_EV_NI_LTM" hidden="1">"c2307"</definedName>
    <definedName name="IQ_TR_IMPLIED_EV_REV" hidden="1">"c2304"</definedName>
    <definedName name="IQ_TR_INIT_FILED_DATE" hidden="1">"c3495"</definedName>
    <definedName name="IQ_TR_LOI_DATE" hidden="1">"c2282"</definedName>
    <definedName name="IQ_TR_MAJ_MIN_STAKE" hidden="1">"c2389"</definedName>
    <definedName name="IQ_TR_NEGOTIATED_BUYBACK_PRICE" hidden="1">"c2414"</definedName>
    <definedName name="IQ_TR_NET_ASSUM_LIABILITIES" hidden="1">"c2308"</definedName>
    <definedName name="IQ_TR_NET_PROCEEDS" hidden="1">"c2267"</definedName>
    <definedName name="IQ_TR_OFFER_DATE" hidden="1">"c2265"</definedName>
    <definedName name="IQ_TR_OFFER_DATE_MA" hidden="1">"c3035"</definedName>
    <definedName name="IQ_TR_OFFER_PER_SHARE" hidden="1">"c3017"</definedName>
    <definedName name="IQ_TR_OPTIONS_CONSID_PCT" hidden="1">"c2311"</definedName>
    <definedName name="IQ_TR_OTHER_CONSID" hidden="1">"c3022"</definedName>
    <definedName name="IQ_TR_PCT_SOUGHT" hidden="1">"c2309"</definedName>
    <definedName name="IQ_TR_PFEATURES" hidden="1">"c2384"</definedName>
    <definedName name="IQ_TR_PIPE_CONV_PRICE_SHARE" hidden="1">"c2292"</definedName>
    <definedName name="IQ_TR_PIPE_CPN_PCT" hidden="1">"c2291"</definedName>
    <definedName name="IQ_TR_PIPE_NUMBER_SHARES" hidden="1">"c2293"</definedName>
    <definedName name="IQ_TR_PIPE_PPS" hidden="1">"c2290"</definedName>
    <definedName name="IQ_TR_POSTMONEY_VAL" hidden="1">"c2286"</definedName>
    <definedName name="IQ_TR_PREDEAL_SITUATION" hidden="1">"c2390"</definedName>
    <definedName name="IQ_TR_PREF_CONSID_PCT" hidden="1">"c2310"</definedName>
    <definedName name="IQ_TR_PREMONEY_VAL" hidden="1">"c2287"</definedName>
    <definedName name="IQ_TR_PRINTING_FEES" hidden="1">"c2276"</definedName>
    <definedName name="IQ_TR_PT_MONETARY_VALUES" hidden="1">"c2415"</definedName>
    <definedName name="IQ_TR_PT_NUMBER_SHARES" hidden="1">"c2417"</definedName>
    <definedName name="IQ_TR_PT_PCT_SHARES" hidden="1">"c2416"</definedName>
    <definedName name="IQ_TR_RATING_FEES" hidden="1">"c2275"</definedName>
    <definedName name="IQ_TR_REG_EFFECT_DATE" hidden="1">"c2264"</definedName>
    <definedName name="IQ_TR_REG_FILED_DATE" hidden="1">"c2263"</definedName>
    <definedName name="IQ_TR_RENEWAL_BUYBACK" hidden="1">"c2413"</definedName>
    <definedName name="IQ_TR_ROUND_NUMBER" hidden="1">"c2295"</definedName>
    <definedName name="IQ_TR_SEC_FEES" hidden="1">"c2274"</definedName>
    <definedName name="IQ_TR_SECURITY_TYPE_REG" hidden="1">"c2279"</definedName>
    <definedName name="IQ_TR_SELL_ACC_ADVISORS" hidden="1">"c3049"</definedName>
    <definedName name="IQ_TR_SELL_FIN_ADVISORS" hidden="1">"c3046"</definedName>
    <definedName name="IQ_TR_SELL_LEG_ADVISORS" hidden="1">"c2388"</definedName>
    <definedName name="IQ_TR_SELLER_ID" hidden="1">"c2406"</definedName>
    <definedName name="IQ_TR_SELLERNAME" hidden="1">"c2402"</definedName>
    <definedName name="IQ_TR_SFEATURES" hidden="1">"c2385"</definedName>
    <definedName name="IQ_TR_SH_NET_PROCEEDS" hidden="1">"c2269"</definedName>
    <definedName name="IQ_TR_SH_NET_PROCEEDS_PCT" hidden="1">"c2271"</definedName>
    <definedName name="IQ_TR_SPECIAL_COMMITTEE" hidden="1">"c2362"</definedName>
    <definedName name="IQ_TR_STATUS" hidden="1">"c2399"</definedName>
    <definedName name="IQ_TR_STOCK_CONSID_PCT" hidden="1">"c2312"</definedName>
    <definedName name="IQ_TR_SUSPENDED_DATE" hidden="1">"c2407"</definedName>
    <definedName name="IQ_TR_TARGET_52WKHI_PCT" hidden="1">"c2351"</definedName>
    <definedName name="IQ_TR_TARGET_52WKLOW_PCT" hidden="1">"c2350"</definedName>
    <definedName name="IQ_TR_TARGET_ACC_ADVISORS" hidden="1">"c3047"</definedName>
    <definedName name="IQ_TR_TARGET_CASH_ST_INVEST" hidden="1">"c2327"</definedName>
    <definedName name="IQ_TR_TARGET_CLOSEPRICE_1D" hidden="1">"c2352"</definedName>
    <definedName name="IQ_TR_TARGET_CLOSEPRICE_1M" hidden="1">"c2354"</definedName>
    <definedName name="IQ_TR_TARGET_CLOSEPRICE_1W" hidden="1">"c2353"</definedName>
    <definedName name="IQ_TR_TARGET_DILUT_EPS_EXCL" hidden="1">"c2324"</definedName>
    <definedName name="IQ_TR_TARGET_EARNING_CO" hidden="1">"c2332"</definedName>
    <definedName name="IQ_TR_TARGET_EBIT" hidden="1">"c2333"</definedName>
    <definedName name="IQ_TR_TARGET_EBIT_EQ_INC" hidden="1">"c3609"</definedName>
    <definedName name="IQ_TR_TARGET_EBITDA" hidden="1">"c2334"</definedName>
    <definedName name="IQ_TR_TARGET_EBITDA_EQ_INC" hidden="1">"c3608"</definedName>
    <definedName name="IQ_TR_TARGET_FILING_CURRENCY" hidden="1">"c3034"</definedName>
    <definedName name="IQ_TR_TARGET_FILINGDATE" hidden="1">"c3605"</definedName>
    <definedName name="IQ_TR_TARGET_FIN_ADVISORS" hidden="1">"c3044"</definedName>
    <definedName name="IQ_TR_TARGET_ID" hidden="1">"c2405"</definedName>
    <definedName name="IQ_TR_TARGET_LEG_ADVISORS" hidden="1">"c2386"</definedName>
    <definedName name="IQ_TR_TARGET_MARKETCAP" hidden="1">"c2342"</definedName>
    <definedName name="IQ_TR_TARGET_MIN_INT" hidden="1">"c2328"</definedName>
    <definedName name="IQ_TR_TARGET_NET_DEBT" hidden="1">"c2326"</definedName>
    <definedName name="IQ_TR_TARGET_NI" hidden="1">"c2331"</definedName>
    <definedName name="IQ_TR_TARGET_PERIODDATE" hidden="1">"c3604"</definedName>
    <definedName name="IQ_TR_TARGET_PRICEDATE_1D" hidden="1">"c2341"</definedName>
    <definedName name="IQ_TR_TARGET_RETURN" hidden="1">"c2355"</definedName>
    <definedName name="IQ_TR_TARGET_SEC_DETAIL" hidden="1">"c3021"</definedName>
    <definedName name="IQ_TR_TARGET_SEC_TI_ID" hidden="1">"c2368"</definedName>
    <definedName name="IQ_TR_TARGET_SEC_TYPE" hidden="1">"c2369"</definedName>
    <definedName name="IQ_TR_TARGET_SPD" hidden="1">"c2313"</definedName>
    <definedName name="IQ_TR_TARGET_SPD_PCT" hidden="1">"c2314"</definedName>
    <definedName name="IQ_TR_TARGET_STOCKPREMIUM_1D" hidden="1">"c2336"</definedName>
    <definedName name="IQ_TR_TARGET_STOCKPREMIUM_1M" hidden="1">"c2337"</definedName>
    <definedName name="IQ_TR_TARGET_STOCKPREMIUM_1W" hidden="1">"c2338"</definedName>
    <definedName name="IQ_TR_TARGET_STOCKYEARHIGH_1D" hidden="1">"c2339"</definedName>
    <definedName name="IQ_TR_TARGET_STOCKYEARLOW_1D" hidden="1">"c2340"</definedName>
    <definedName name="IQ_TR_TARGET_TOTAL_ASSETS" hidden="1">"c2325"</definedName>
    <definedName name="IQ_TR_TARGET_TOTAL_COMMON_EQ" hidden="1">"c2421"</definedName>
    <definedName name="IQ_TR_TARGET_TOTAL_DEBT" hidden="1">"c2330"</definedName>
    <definedName name="IQ_TR_TARGET_TOTAL_PREF" hidden="1">"c2329"</definedName>
    <definedName name="IQ_TR_TARGET_TOTAL_REV" hidden="1">"c2335"</definedName>
    <definedName name="IQ_TR_TARGETNAME" hidden="1">"c2403"</definedName>
    <definedName name="IQ_TR_TERM_FEE" hidden="1">"c2298"</definedName>
    <definedName name="IQ_TR_TERM_FEE_PCT" hidden="1">"c2297"</definedName>
    <definedName name="IQ_TR_TODATE" hidden="1">"c3036"</definedName>
    <definedName name="IQ_TR_TODATE_MONETARY_VALUE" hidden="1">"c2418"</definedName>
    <definedName name="IQ_TR_TODATE_NUMBER_SHARES" hidden="1">"c2420"</definedName>
    <definedName name="IQ_TR_TODATE_PCT_SHARES" hidden="1">"c2419"</definedName>
    <definedName name="IQ_TR_TOTAL_ACCT_FEES" hidden="1">"c2273"</definedName>
    <definedName name="IQ_TR_TOTAL_CASH" hidden="1">"c2315"</definedName>
    <definedName name="IQ_TR_TOTAL_CONSID_SH" hidden="1">"c2316"</definedName>
    <definedName name="IQ_TR_TOTAL_DEBT" hidden="1">"c2317"</definedName>
    <definedName name="IQ_TR_TOTAL_GROSS_TV" hidden="1">"c2318"</definedName>
    <definedName name="IQ_TR_TOTAL_HYBRID" hidden="1">"c2319"</definedName>
    <definedName name="IQ_TR_TOTAL_LEGAL_FEES" hidden="1">"c2272"</definedName>
    <definedName name="IQ_TR_TOTAL_NET_TV" hidden="1">"c2320"</definedName>
    <definedName name="IQ_TR_TOTAL_NEWMONEY" hidden="1">"c2289"</definedName>
    <definedName name="IQ_TR_TOTAL_OPTIONS" hidden="1">"c2322"</definedName>
    <definedName name="IQ_TR_TOTAL_OPTIONS_BUYER" hidden="1">"c3026"</definedName>
    <definedName name="IQ_TR_TOTAL_PREFERRED" hidden="1">"c2321"</definedName>
    <definedName name="IQ_TR_TOTAL_REG_AMT" hidden="1">"c2261"</definedName>
    <definedName name="IQ_TR_TOTAL_STOCK" hidden="1">"c2323"</definedName>
    <definedName name="IQ_TR_TOTAL_TAKEDOWNS" hidden="1">"c2278"</definedName>
    <definedName name="IQ_TR_TOTAL_UW_COMP" hidden="1">"c2280"</definedName>
    <definedName name="IQ_TR_TOTALVALUE" hidden="1">"c2400"</definedName>
    <definedName name="IQ_TR_TRANSACTION_TYPE" hidden="1">"c2398"</definedName>
    <definedName name="IQ_TR_WITHDRAWN_DTE" hidden="1">"c2266"</definedName>
    <definedName name="IQ_TRADE_AR" hidden="1">"c1345"</definedName>
    <definedName name="IQ_TRADE_PRINCIPAL" hidden="1">"c1309"</definedName>
    <definedName name="IQ_TRADING_ASSETS" hidden="1">"c1310"</definedName>
    <definedName name="IQ_TRADING_CURRENCY" hidden="1">"c2212"</definedName>
    <definedName name="IQ_TREASURY" hidden="1">"c1311"</definedName>
    <definedName name="IQ_TREASURY_OTHER_EQUITY" hidden="1">"c1312"</definedName>
    <definedName name="IQ_TREASURY_OTHER_EQUITY_BNK" hidden="1">"c1313"</definedName>
    <definedName name="IQ_TREASURY_OTHER_EQUITY_BR" hidden="1">"c1314"</definedName>
    <definedName name="IQ_TREASURY_OTHER_EQUITY_FIN" hidden="1">"c1315"</definedName>
    <definedName name="IQ_TREASURY_OTHER_EQUITY_INS" hidden="1">"c1316"</definedName>
    <definedName name="IQ_TREASURY_OTHER_EQUITY_REIT" hidden="1">"c1317"</definedName>
    <definedName name="IQ_TREASURY_OTHER_EQUITY_UTI" hidden="1">"c1318"</definedName>
    <definedName name="IQ_TREASURY_STOCK" hidden="1">"c1438"</definedName>
    <definedName name="IQ_TRUST_INC" hidden="1">"c1319"</definedName>
    <definedName name="IQ_TRUST_PREF" hidden="1">"c1320"</definedName>
    <definedName name="IQ_TRUST_PREFERRED" hidden="1">"c3029"</definedName>
    <definedName name="IQ_TRUST_PREFERRED_PCT" hidden="1">"c3030"</definedName>
    <definedName name="IQ_UFCF_10YR_ANN_GROWTH" hidden="1">"c1948"</definedName>
    <definedName name="IQ_UFCF_1YR_ANN_GROWTH" hidden="1">"c1943"</definedName>
    <definedName name="IQ_UFCF_2YR_ANN_GROWTH" hidden="1">"c1944"</definedName>
    <definedName name="IQ_UFCF_3YR_ANN_GROWTH" hidden="1">"c1945"</definedName>
    <definedName name="IQ_UFCF_5YR_ANN_GROWTH" hidden="1">"c1946"</definedName>
    <definedName name="IQ_UFCF_7YR_ANN_GROWTH" hidden="1">"c1947"</definedName>
    <definedName name="IQ_UFCF_MARGIN" hidden="1">"c1962"</definedName>
    <definedName name="IQ_ULT_PARENT" hidden="1">"c3037"</definedName>
    <definedName name="IQ_ULT_PARENT_CIQID" hidden="1">"c3039"</definedName>
    <definedName name="IQ_ULT_PARENT_TICKER" hidden="1">"c3038"</definedName>
    <definedName name="IQ_UNAMORT_DISC" hidden="1">"c2513"</definedName>
    <definedName name="IQ_UNAMORT_DISC_PCT" hidden="1">"c2514"</definedName>
    <definedName name="IQ_UNAMORT_PREMIUM" hidden="1">"c2511"</definedName>
    <definedName name="IQ_UNAMORT_PREMIUM_PCT" hidden="1">"c2512"</definedName>
    <definedName name="IQ_UNDRAWN_CP" hidden="1">"c2518"</definedName>
    <definedName name="IQ_UNDRAWN_CREDIT" hidden="1">"c3032"</definedName>
    <definedName name="IQ_UNDRAWN_RC" hidden="1">"c2517"</definedName>
    <definedName name="IQ_UNDRAWN_TL" hidden="1">"c2519"</definedName>
    <definedName name="IQ_UNEARN_PREMIUM" hidden="1">"c1321"</definedName>
    <definedName name="IQ_UNEARN_REV_CURRENT" hidden="1">"c1322"</definedName>
    <definedName name="IQ_UNEARN_REV_CURRENT_BNK" hidden="1">"c1323"</definedName>
    <definedName name="IQ_UNEARN_REV_CURRENT_BR" hidden="1">"c1324"</definedName>
    <definedName name="IQ_UNEARN_REV_CURRENT_FIN" hidden="1">"c1325"</definedName>
    <definedName name="IQ_UNEARN_REV_CURRENT_INS" hidden="1">"c1326"</definedName>
    <definedName name="IQ_UNEARN_REV_CURRENT_REIT" hidden="1">"c1327"</definedName>
    <definedName name="IQ_UNEARN_REV_CURRENT_UTI" hidden="1">"c1328"</definedName>
    <definedName name="IQ_UNEARN_REV_LT" hidden="1">"c1329"</definedName>
    <definedName name="IQ_UNLEVERED_FCF" hidden="1">"c1908"</definedName>
    <definedName name="IQ_UNPAID_CLAIMS" hidden="1">"c1330"</definedName>
    <definedName name="IQ_UNREALIZED_GAIN" hidden="1">"c1619"</definedName>
    <definedName name="IQ_UNSECURED_DEBT" hidden="1">"c2548"</definedName>
    <definedName name="IQ_UNSECURED_DEBT_PCT" hidden="1">"c2549"</definedName>
    <definedName name="IQ_UNUSUAL_EXP" hidden="1">"c1456"</definedName>
    <definedName name="IQ_US_GAAP" hidden="1">"c1331"</definedName>
    <definedName name="IQ_US_GAAP_BASIC_EPS_EXCL" hidden="1">"c2984"</definedName>
    <definedName name="IQ_US_GAAP_BASIC_EPS_INCL" hidden="1">"c2982"</definedName>
    <definedName name="IQ_US_GAAP_BASIC_WEIGHT" hidden="1">"c2980"</definedName>
    <definedName name="IQ_US_GAAP_CA_ADJ" hidden="1">"c2925"</definedName>
    <definedName name="IQ_US_GAAP_CASH_FINAN" hidden="1">"c2945"</definedName>
    <definedName name="IQ_US_GAAP_CASH_FINAN_ADJ" hidden="1">"c2941"</definedName>
    <definedName name="IQ_US_GAAP_CASH_INVEST" hidden="1">"c2944"</definedName>
    <definedName name="IQ_US_GAAP_CASH_INVEST_ADJ" hidden="1">"c2940"</definedName>
    <definedName name="IQ_US_GAAP_CASH_OPER" hidden="1">"c2943"</definedName>
    <definedName name="IQ_US_GAAP_CASH_OPER_ADJ" hidden="1">"c2939"</definedName>
    <definedName name="IQ_US_GAAP_CL_ADJ" hidden="1">"c2927"</definedName>
    <definedName name="IQ_US_GAAP_COST_REV_ADJ" hidden="1">"c2951"</definedName>
    <definedName name="IQ_US_GAAP_DILUT_EPS_EXCL" hidden="1">"c2985"</definedName>
    <definedName name="IQ_US_GAAP_DILUT_EPS_INCL" hidden="1">"c2983"</definedName>
    <definedName name="IQ_US_GAAP_DILUT_NI" hidden="1">"c2979"</definedName>
    <definedName name="IQ_US_GAAP_DILUT_WEIGHT" hidden="1">"c2981"</definedName>
    <definedName name="IQ_US_GAAP_DO_ADJ" hidden="1">"c2959"</definedName>
    <definedName name="IQ_US_GAAP_EXTRA_ACC_ITEMS_ADJ" hidden="1">"c2958"</definedName>
    <definedName name="IQ_US_GAAP_INC_TAX_ADJ" hidden="1">"c2961"</definedName>
    <definedName name="IQ_US_GAAP_INTEREST_EXP_ADJ" hidden="1">"c2957"</definedName>
    <definedName name="IQ_US_GAAP_LIAB_LT_ADJ" hidden="1">"c2928"</definedName>
    <definedName name="IQ_US_GAAP_LIAB_TOTAL_LIAB" hidden="1">"c2933"</definedName>
    <definedName name="IQ_US_GAAP_MINORITY_INTEREST_IS_ADJ" hidden="1">"c2960"</definedName>
    <definedName name="IQ_US_GAAP_NCA_ADJ" hidden="1">"c2926"</definedName>
    <definedName name="IQ_US_GAAP_NET_CHANGE" hidden="1">"c2946"</definedName>
    <definedName name="IQ_US_GAAP_NET_CHANGE_ADJ" hidden="1">"c2942"</definedName>
    <definedName name="IQ_US_GAAP_NI" hidden="1">"c2976"</definedName>
    <definedName name="IQ_US_GAAP_NI_ADJ" hidden="1">"c2963"</definedName>
    <definedName name="IQ_US_GAAP_NI_AVAIL_INCL" hidden="1">"c2978"</definedName>
    <definedName name="IQ_US_GAAP_OTHER_ADJ_ADJ" hidden="1">"c2962"</definedName>
    <definedName name="IQ_US_GAAP_OTHER_NON_OPER_ADJ" hidden="1">"c2955"</definedName>
    <definedName name="IQ_US_GAAP_OTHER_OPER_ADJ" hidden="1">"c2954"</definedName>
    <definedName name="IQ_US_GAAP_RD_ADJ" hidden="1">"c2953"</definedName>
    <definedName name="IQ_US_GAAP_SGA_ADJ" hidden="1">"c2952"</definedName>
    <definedName name="IQ_US_GAAP_TOTAL_ASSETS" hidden="1">"c2931"</definedName>
    <definedName name="IQ_US_GAAP_TOTAL_EQUITY" hidden="1">"c2934"</definedName>
    <definedName name="IQ_US_GAAP_TOTAL_EQUITY_ADJ" hidden="1">"c2929"</definedName>
    <definedName name="IQ_US_GAAP_TOTAL_REV_ADJ" hidden="1">"c2950"</definedName>
    <definedName name="IQ_US_GAAP_TOTAL_UNUSUAL_ADJ" hidden="1">"c2956"</definedName>
    <definedName name="IQ_UTIL_PPE_NET" hidden="1">"c1620"</definedName>
    <definedName name="IQ_UTIL_REV" hidden="1">"c2091"</definedName>
    <definedName name="IQ_UV_PENSION_LIAB" hidden="1">"c1332"</definedName>
    <definedName name="IQ_VALUE_TRADED_LAST_3MTH" hidden="1">"c1530"</definedName>
    <definedName name="IQ_VALUE_TRADED_LAST_6MTH" hidden="1">"c1531"</definedName>
    <definedName name="IQ_VALUE_TRADED_LAST_MTH" hidden="1">"c1529"</definedName>
    <definedName name="IQ_VALUE_TRADED_LAST_WK" hidden="1">"c1528"</definedName>
    <definedName name="IQ_VALUE_TRADED_LAST_YR" hidden="1">"c1532"</definedName>
    <definedName name="IQ_VOL_LAST_3MTH" hidden="1">"c1525"</definedName>
    <definedName name="IQ_VOL_LAST_6MTH" hidden="1">"c1526"</definedName>
    <definedName name="IQ_VOL_LAST_MTH" hidden="1">"c1524"</definedName>
    <definedName name="IQ_VOL_LAST_WK" hidden="1">"c1523"</definedName>
    <definedName name="IQ_VOL_LAST_YR" hidden="1">"c1527"</definedName>
    <definedName name="IQ_VOLUME" hidden="1">"c1333"</definedName>
    <definedName name="IQ_WARRANTS_BEG_OS" hidden="1">"c2698"</definedName>
    <definedName name="IQ_WARRANTS_CANCELLED" hidden="1">"c2701"</definedName>
    <definedName name="IQ_WARRANTS_END_OS" hidden="1">"c2702"</definedName>
    <definedName name="IQ_WARRANTS_EXERCISED" hidden="1">"c2700"</definedName>
    <definedName name="IQ_WARRANTS_ISSUED" hidden="1">"c2699"</definedName>
    <definedName name="IQ_WARRANTS_STRIKE_PRICE_ISSUED" hidden="1">"c2704"</definedName>
    <definedName name="IQ_WARRANTS_STRIKE_PRICE_OS" hidden="1">"c2703"</definedName>
    <definedName name="IQ_WEIGHTED_AVG_PRICE" hidden="1">"c1334"</definedName>
    <definedName name="IQ_WIP_INV" hidden="1">"c1335"</definedName>
    <definedName name="IQ_WORKING_CAP" hidden="1">"c3494"</definedName>
    <definedName name="IQ_WORKMEN_WRITTEN" hidden="1">"c1336"</definedName>
    <definedName name="IQ_XDIV_DATE" hidden="1">"c2104"</definedName>
    <definedName name="IQ_YEARHIGH" hidden="1">"c1337"</definedName>
    <definedName name="IQ_YEARHIGH_DATE" hidden="1">"c2250"</definedName>
    <definedName name="IQ_YEARLOW" hidden="1">"c1338"</definedName>
    <definedName name="IQ_YEARLOW_DATE" hidden="1">"c2251"</definedName>
    <definedName name="IQ_YTD" hidden="1">3000</definedName>
    <definedName name="IQ_YTW" hidden="1">"c2163"</definedName>
    <definedName name="IQ_YTW_DATE" hidden="1">"c2164"</definedName>
    <definedName name="IQ_YTW_DATE_TYPE" hidden="1">"c2165"</definedName>
    <definedName name="IQ_Z_SCORE" hidden="1">"c1339"</definedName>
    <definedName name="j" hidden="1">{#N/A,#N/A,TRUE,"Assumptions";#N/A,#N/A,TRUE,"Book Annual";#N/A,#N/A,TRUE,"Tax Annual";#N/A,#N/A,TRUE,"Valuation";#N/A,#N/A,TRUE,"Tax Dep'n";#N/A,#N/A,TRUE,"Book Dep'n";#N/A,#N/A,TRUE,"Monthly"}</definedName>
    <definedName name="l" localSheetId="0">Word</definedName>
    <definedName name="m" localSheetId="0">{"Jan","Feb","Mar","Apr","May","Jun","Jul","Aug","Sep","Oct","Nov","Dec";"January","February","March","April","May","June","July","August","September","October","November","December"}</definedName>
    <definedName name="mo" localSheetId="0">{"Jan","Feb","Mar","Apr","May","Jun","Jul","Aug","Sep","Oct","Nov","Dec";"January","February","March","April","May","June","July","August","September","October","November","December"}</definedName>
    <definedName name="Monthn" localSheetId="0">{"Jan","Feb","Mar","Apr","May","Jun","Jul","Aug","Sep","Oct","Nov","Dec";"January","February","March","April","May","June","July","August","September","October","November","December"}</definedName>
    <definedName name="MonthName" localSheetId="0">{"Jan","Feb","Mar","Apr","May","Jun","Jul","Aug","Sep","Oct","Nov","Dec";"January","February","March","April","May","June","July","August","September","October","November","December"}</definedName>
    <definedName name="MonthNames" localSheetId="0">{"Jan","Feb","Mar","Apr","May","Jun","Jul","Aug","Sep","Oct","Nov","Dec";"January","February","March","April","May","June","July","August","September","October","November","December"}</definedName>
    <definedName name="MonthNames2" localSheetId="0">{"Jan","Feb","Mar","Apr","May","Jun","Jul","Aug","Sep","Oct","Nov","Dec";"January","February","March","April","May","June","July","August","September","October","November","December"}</definedName>
    <definedName name="MonthNamesWACC" localSheetId="0">{"Jan","Feb","Mar","Apr","May","Jun","Jul","Aug","Sep","Oct","Nov","Dec";"January","February","March","April","May","June","July","August","September","October","November","December"}</definedName>
    <definedName name="n\" hidden="1">{#N/A,#N/A,FALSE,"Projections";#N/A,#N/A,FALSE,"Multiples Valuation";#N/A,#N/A,FALSE,"LBO";#N/A,#N/A,FALSE,"Multiples_Sensitivity";#N/A,#N/A,FALSE,"Summary"}</definedName>
    <definedName name="NEw" hidden="1">{#N/A,#N/A,FALSE,"Projections";#N/A,#N/A,FALSE,"Multiples Valuation";#N/A,#N/A,FALSE,"LBO";#N/A,#N/A,FALSE,"Multiples_Sensitivity";#N/A,#N/A,FALSE,"Summary"}</definedName>
    <definedName name="new.project" localSheetId="0" hidden="1">{#N/A,#N/A,FALSE,"P1";#N/A,#N/A,FALSE,"P2";#N/A,#N/A,FALSE,"P4";#N/A,#N/A,FALSE,"P5";#N/A,#N/A,FALSE,"P6";#N/A,#N/A,FALSE,"P7";#N/A,#N/A,FALSE,"P8";#N/A,#N/A,FALSE,"P9";#N/A,#N/A,FALSE,"P10"}</definedName>
    <definedName name="new.project" hidden="1">{#N/A,#N/A,FALSE,"P1";#N/A,#N/A,FALSE,"P2";#N/A,#N/A,FALSE,"P4";#N/A,#N/A,FALSE,"P5";#N/A,#N/A,FALSE,"P6";#N/A,#N/A,FALSE,"P7";#N/A,#N/A,FALSE,"P8";#N/A,#N/A,FALSE,"P9";#N/A,#N/A,FALSE,"P10"}</definedName>
    <definedName name="newwrn.full" localSheetId="1" hidden="1">{"balance",#N/A,FALSE,"Remedy-model";"calendar quarterly",#N/A,FALSE,"Remedy-model";"cash flow",#N/A,FALSE,"Remedy-model";"fiscal quarter",#N/A,FALSE,"Remedy-model";"income",#N/A,FALSE,"Remedy-model";"percentage",#N/A,FALSE,"Remedy-model"}</definedName>
    <definedName name="newwrn.full" hidden="1">{"balance",#N/A,FALSE,"Remedy-model";"calendar quarterly",#N/A,FALSE,"Remedy-model";"cash flow",#N/A,FALSE,"Remedy-model";"fiscal quarter",#N/A,FALSE,"Remedy-model";"income",#N/A,FALSE,"Remedy-model";"percentage",#N/A,FALSE,"Remedy-model"}</definedName>
    <definedName name="newwrn.quarterly" localSheetId="1" hidden="1">{"Calenquart",#N/A,FALSE,"Remedy-model";"fiscquarter",#N/A,FALSE,"Remedy-model"}</definedName>
    <definedName name="newwrn.quarterly" hidden="1">{"Calenquart",#N/A,FALSE,"Remedy-model";"fiscquarter",#N/A,FALSE,"Remedy-model"}</definedName>
    <definedName name="not" hidden="1">255</definedName>
    <definedName name="OIP" localSheetId="0">'Comps old'!OIP</definedName>
    <definedName name="opp" localSheetId="0" hidden="1">{#N/A,#N/A,FALSE,"P1";#N/A,#N/A,FALSE,"P2";#N/A,#N/A,FALSE,"P4";#N/A,#N/A,FALSE,"P5";#N/A,#N/A,FALSE,"P6";#N/A,#N/A,FALSE,"P7";#N/A,#N/A,FALSE,"P8";#N/A,#N/A,FALSE,"P9";#N/A,#N/A,FALSE,"P10"}</definedName>
    <definedName name="opp" hidden="1">{#N/A,#N/A,FALSE,"P1";#N/A,#N/A,FALSE,"P2";#N/A,#N/A,FALSE,"P4";#N/A,#N/A,FALSE,"P5";#N/A,#N/A,FALSE,"P6";#N/A,#N/A,FALSE,"P7";#N/A,#N/A,FALSE,"P8";#N/A,#N/A,FALSE,"P9";#N/A,#N/A,FALSE,"P10"}</definedName>
    <definedName name="pat" localSheetId="0">PPt</definedName>
    <definedName name="PRA_Val_Matrix" localSheetId="0" hidden="1">{"BankView",#N/A,FALSE,"TransSum";#N/A,#N/A,FALSE,"Lab";#N/A,#N/A,FALSE,"Micro wo HiPur";#N/A,#N/A,FALSE,"Texas";#N/A,#N/A,FALSE,"Temple";#N/A,#N/A,FALSE,"Micro";#N/A,#N/A,FALSE,"BuyResale";#N/A,#N/A,FALSE,"Spec.";#N/A,#N/A,FALSE,"Comb";#N/A,#N/A,FALSE,"StandAlon";#N/A,#N/A,FALSE,"IncStmt";#N/A,#N/A,FALSE,"BalSht";#N/A,#N/A,FALSE,"CapEx";#N/A,#N/A,FALSE,"CashFlow";#N/A,#N/A,FALSE,"TBS"}</definedName>
    <definedName name="PRA_Val_Matrix" hidden="1">{"BankView",#N/A,FALSE,"TransSum";#N/A,#N/A,FALSE,"Lab";#N/A,#N/A,FALSE,"Micro wo HiPur";#N/A,#N/A,FALSE,"Texas";#N/A,#N/A,FALSE,"Temple";#N/A,#N/A,FALSE,"Micro";#N/A,#N/A,FALSE,"BuyResale";#N/A,#N/A,FALSE,"Spec.";#N/A,#N/A,FALSE,"Comb";#N/A,#N/A,FALSE,"StandAlon";#N/A,#N/A,FALSE,"IncStmt";#N/A,#N/A,FALSE,"BalSht";#N/A,#N/A,FALSE,"CapEx";#N/A,#N/A,FALSE,"CashFlow";#N/A,#N/A,FALSE,"TBS"}</definedName>
    <definedName name="PRA_Val_Matrix2" localSheetId="0" hidden="1">{"BankView",#N/A,FALSE,"TransSum";#N/A,#N/A,FALSE,"Lab";#N/A,#N/A,FALSE,"Micro wo HiPur";#N/A,#N/A,FALSE,"Texas";#N/A,#N/A,FALSE,"Temple";#N/A,#N/A,FALSE,"Micro";#N/A,#N/A,FALSE,"BuyResale";#N/A,#N/A,FALSE,"Spec.";#N/A,#N/A,FALSE,"Comb";#N/A,#N/A,FALSE,"StandAlon";#N/A,#N/A,FALSE,"IncStmt";#N/A,#N/A,FALSE,"BalSht";#N/A,#N/A,FALSE,"CapEx";#N/A,#N/A,FALSE,"CashFlow";#N/A,#N/A,FALSE,"TBS"}</definedName>
    <definedName name="PRA_Val_Matrix2" hidden="1">{"BankView",#N/A,FALSE,"TransSum";#N/A,#N/A,FALSE,"Lab";#N/A,#N/A,FALSE,"Micro wo HiPur";#N/A,#N/A,FALSE,"Texas";#N/A,#N/A,FALSE,"Temple";#N/A,#N/A,FALSE,"Micro";#N/A,#N/A,FALSE,"BuyResale";#N/A,#N/A,FALSE,"Spec.";#N/A,#N/A,FALSE,"Comb";#N/A,#N/A,FALSE,"StandAlon";#N/A,#N/A,FALSE,"IncStmt";#N/A,#N/A,FALSE,"BalSht";#N/A,#N/A,FALSE,"CapEx";#N/A,#N/A,FALSE,"CashFlow";#N/A,#N/A,FALSE,"TBS"}</definedName>
    <definedName name="_xlnm.Print_Area" localSheetId="0">'Comps old'!$A$1:$Q$23</definedName>
    <definedName name="qwerrty" localSheetId="0">Word</definedName>
    <definedName name="RTHDaily" hidden="1">2</definedName>
    <definedName name="RTHDefault" hidden="1">1</definedName>
    <definedName name="RTHIncludeActive" hidden="1">1</definedName>
    <definedName name="RTHIncludeActiveNonActive" hidden="1">2</definedName>
    <definedName name="RTHIncludeAll" hidden="1">3</definedName>
    <definedName name="RTHIncludeWeekdays" hidden="1">2</definedName>
    <definedName name="RTHMonthly" hidden="1">4</definedName>
    <definedName name="RTHOrientCol" hidden="1">2</definedName>
    <definedName name="RTHOrientRow" hidden="1">1</definedName>
    <definedName name="RTHQuarterly" hidden="1">5</definedName>
    <definedName name="RTHSortAscend" hidden="1">1</definedName>
    <definedName name="RTHSortDescend" hidden="1">2</definedName>
    <definedName name="RTHWeekly" hidden="1">3</definedName>
    <definedName name="RTHYearly" hidden="1">6</definedName>
    <definedName name="s" localSheetId="1" hidden="1">{#N/A,#N/A,FALSE,"earnings"}</definedName>
    <definedName name="s" hidden="1">{#N/A,#N/A,FALSE,"earnings"}</definedName>
    <definedName name="saf" localSheetId="0" hidden="1">{"cover",#N/A,TRUE,"Cover";"toc10",#N/A,TRUE,"TOC";"over",#N/A,TRUE,"Overview";"over",#N/A,TRUE,"Det_Trans_Sum";"ei1c",#N/A,TRUE,"Earnings Impact";"ad1",#N/A,TRUE,"accretion dilution";"hg1",#N/A,TRUE,"Has-Gets";"pfis1",#N/A,TRUE,"Pro Forma Income Statement";"ca1",#N/A,TRUE,"Contribution_Analysis";"profba",#N/A,TRUE,"Pro Forma Balance Sheet";"acq1c",#N/A,TRUE,"Acquirer";"tar1c",#N/A,TRUE,"Target"}</definedName>
    <definedName name="saf" hidden="1">{"cover",#N/A,TRUE,"Cover";"toc10",#N/A,TRUE,"TOC";"over",#N/A,TRUE,"Overview";"over",#N/A,TRUE,"Det_Trans_Sum";"ei1c",#N/A,TRUE,"Earnings Impact";"ad1",#N/A,TRUE,"accretion dilution";"hg1",#N/A,TRUE,"Has-Gets";"pfis1",#N/A,TRUE,"Pro Forma Income Statement";"ca1",#N/A,TRUE,"Contribution_Analysis";"profba",#N/A,TRUE,"Pro Forma Balance Sheet";"acq1c",#N/A,TRUE,"Acquirer";"tar1c",#N/A,TRUE,"Target"}</definedName>
    <definedName name="SAPBEXrevision" hidden="1">19</definedName>
    <definedName name="SAPBEXsysID" hidden="1">"SM2"</definedName>
    <definedName name="SAPBEXwbID" hidden="1">"37AIP9TPMYRA19ZALOO212OU5"</definedName>
    <definedName name="sda" hidden="1">{#N/A,#N/A,FALSE,"TS";#N/A,#N/A,FALSE,"Combo";#N/A,#N/A,FALSE,"FAIR";#N/A,#N/A,FALSE,"RBC";#N/A,#N/A,FALSE,"xxxx";#N/A,#N/A,FALSE,"A_D";#N/A,#N/A,FALSE,"WACC";#N/A,#N/A,FALSE,"DCF";#N/A,#N/A,FALSE,"LBO";#N/A,#N/A,FALSE,"AcqMults";#N/A,#N/A,FALSE,"CompMults"}</definedName>
    <definedName name="sdf" localSheetId="0" hidden="1">{"cover",#N/A,TRUE,"Cover";"toc1",#N/A,TRUE,"TOC";"ts1",#N/A,TRUE,"Transaction Summary";"ei2",#N/A,TRUE,"Earnings Impact";"ad2",#N/A,TRUE,"accretion dilution"}</definedName>
    <definedName name="sdf" hidden="1">{"cover",#N/A,TRUE,"Cover";"toc1",#N/A,TRUE,"TOC";"ts1",#N/A,TRUE,"Transaction Summary";"ei2",#N/A,TRUE,"Earnings Impact";"ad2",#N/A,TRUE,"accretion dilution"}</definedName>
    <definedName name="SleepmasterIncome" hidden="1">{#N/A,#N/A,FALSE,"TS";#N/A,#N/A,FALSE,"Combo";#N/A,#N/A,FALSE,"FAIR";#N/A,#N/A,FALSE,"RBC";#N/A,#N/A,FALSE,"xxxx";#N/A,#N/A,FALSE,"A_D";#N/A,#N/A,FALSE,"WACC";#N/A,#N/A,FALSE,"DCF";#N/A,#N/A,FALSE,"LBO";#N/A,#N/A,FALSE,"AcqMults";#N/A,#N/A,FALSE,"CompMults"}</definedName>
    <definedName name="ssss" localSheetId="0" hidden="1">{#N/A,#N/A,FALSE,"P1";#N/A,#N/A,FALSE,"P2";#N/A,#N/A,FALSE,"P4";#N/A,#N/A,FALSE,"P5";#N/A,#N/A,FALSE,"P6";#N/A,#N/A,FALSE,"P7";#N/A,#N/A,FALSE,"P8";#N/A,#N/A,FALSE,"P9";#N/A,#N/A,FALSE,"P10"}</definedName>
    <definedName name="ssss" hidden="1">{#N/A,#N/A,FALSE,"P1";#N/A,#N/A,FALSE,"P2";#N/A,#N/A,FALSE,"P4";#N/A,#N/A,FALSE,"P5";#N/A,#N/A,FALSE,"P6";#N/A,#N/A,FALSE,"P7";#N/A,#N/A,FALSE,"P8";#N/A,#N/A,FALSE,"P9";#N/A,#N/A,FALSE,"P10"}</definedName>
    <definedName name="SUMMARY_BOOK" hidden="1">{"page1",#N/A,FALSE,"GIRLBO";"page2",#N/A,FALSE,"GIRLBO";"page3",#N/A,FALSE,"GIRLBO";"page4",#N/A,FALSE,"GIRLBO";"page5",#N/A,FALSE,"GIRLBO"}</definedName>
    <definedName name="Test" localSheetId="0">[0]!_A3:[0]!_B10</definedName>
    <definedName name="tex" localSheetId="0">{"Jan","Feb","Mar","Apr","May","Jun","Jul","Aug","Sep","Oct","Nov","Dec";"January","February","March","April","May","June","July","August","September","October","November","December"}</definedName>
    <definedName name="tina" localSheetId="0" hidden="1">{"cover",#N/A,TRUE,"Cover";"toc3",#N/A,TRUE,"TOC";"over",#N/A,TRUE,"Overview";"ts2",#N/A,TRUE,"Det_Trans_Sum";"ei1c",#N/A,TRUE,"Earnings Impact";"ad1",#N/A,TRUE,"accretion dilution";"pfis1",#N/A,TRUE,"Pro Forma Income Statement";"acq1c",#N/A,TRUE,"Acquirer";"tar1c",#N/A,TRUE,"Target"}</definedName>
    <definedName name="tina" hidden="1">{"cover",#N/A,TRUE,"Cover";"toc3",#N/A,TRUE,"TOC";"over",#N/A,TRUE,"Overview";"ts2",#N/A,TRUE,"Det_Trans_Sum";"ei1c",#N/A,TRUE,"Earnings Impact";"ad1",#N/A,TRUE,"accretion dilution";"pfis1",#N/A,TRUE,"Pro Forma Income Statement";"acq1c",#N/A,TRUE,"Acquirer";"tar1c",#N/A,TRUE,"Target"}</definedName>
    <definedName name="tmp" localSheetId="1" hidden="1">{#N/A,#N/A,FALSE,"earnings"}</definedName>
    <definedName name="tmp" hidden="1">{#N/A,#N/A,FALSE,"earnings"}</definedName>
    <definedName name="Vail" localSheetId="1" hidden="1">{"PVGraph2",#N/A,FALSE,"PV Data"}</definedName>
    <definedName name="Vail" hidden="1">{"PVGraph2",#N/A,FALSE,"PV Data"}</definedName>
    <definedName name="VAL3Q" localSheetId="1" hidden="1">{"annual",#N/A,FALSE,"IBMFIN";"bal sheet tracking",#N/A,FALSE,"IBMFIN";"prodrev",#N/A,FALSE,"IBMFIN";"quarterly",#N/A,FALSE,"IBMFIN"}</definedName>
    <definedName name="VAL3Q" hidden="1">{"annual",#N/A,FALSE,"IBMFIN";"bal sheet tracking",#N/A,FALSE,"IBMFIN";"prodrev",#N/A,FALSE,"IBMFIN";"quarterly",#N/A,FALSE,"IBMFIN"}</definedName>
    <definedName name="Valuation" localSheetId="0">{"Jan","Feb","Mar","Apr","May","Jun","Jul","Aug","Sep","Oct","Nov","Dec";"January","February","March","April","May","June","July","August","September","October","November","December"}</definedName>
    <definedName name="wer" localSheetId="0" hidden="1">{"cover",#N/A,TRUE,"Cover";"toc6",#N/A,TRUE,"TOC";"pfis3",#N/A,TRUE,"Overview";"ts2",#N/A,TRUE,"Det_Trans_Sum";"ei2c",#N/A,TRUE,"Earnings Impact";"ad2",#N/A,TRUE,"accretion dilution";"hg2",#N/A,TRUE,"Has-Gets";"pfis2",#N/A,TRUE,"Pro Forma Income Statement";"ca2",#N/A,TRUE,"Contribution_Analysis";"acq2c",#N/A,TRUE,"Acquirer";"tar2c",#N/A,TRUE,"Target"}</definedName>
    <definedName name="wer" hidden="1">{"cover",#N/A,TRUE,"Cover";"toc6",#N/A,TRUE,"TOC";"pfis3",#N/A,TRUE,"Overview";"ts2",#N/A,TRUE,"Det_Trans_Sum";"ei2c",#N/A,TRUE,"Earnings Impact";"ad2",#N/A,TRUE,"accretion dilution";"hg2",#N/A,TRUE,"Has-Gets";"pfis2",#N/A,TRUE,"Pro Forma Income Statement";"ca2",#N/A,TRUE,"Contribution_Analysis";"acq2c",#N/A,TRUE,"Acquirer";"tar2c",#N/A,TRUE,"Target"}</definedName>
    <definedName name="wererwer" localSheetId="0" hidden="1">{"cover",#N/A,TRUE,"Cover";"toc5",#N/A,TRUE,"TOC";"over",#N/A,TRUE,"Overview";"ts2",#N/A,TRUE,"Det_Trans_Sum";"ei",#N/A,TRUE,"Earnings Impact";"ad",#N/A,TRUE,"accretion dilution";"pfis",#N/A,TRUE,"Pro Forma Income Statement";"ca",#N/A,TRUE,"Contribution_Analysis";"acq",#N/A,TRUE,"Acquirer";"tar",#N/A,TRUE,"Target"}</definedName>
    <definedName name="wererwer" hidden="1">{"cover",#N/A,TRUE,"Cover";"toc5",#N/A,TRUE,"TOC";"over",#N/A,TRUE,"Overview";"ts2",#N/A,TRUE,"Det_Trans_Sum";"ei",#N/A,TRUE,"Earnings Impact";"ad",#N/A,TRUE,"accretion dilution";"pfis",#N/A,TRUE,"Pro Forma Income Statement";"ca",#N/A,TRUE,"Contribution_Analysis";"acq",#N/A,TRUE,"Acquirer";"tar",#N/A,TRUE,"Target"}</definedName>
    <definedName name="wern" localSheetId="0" hidden="1">{"cover",#N/A,TRUE,"Cover";"toc6",#N/A,TRUE,"TOC";"over",#N/A,TRUE,"Overview";"ts2",#N/A,TRUE,"Det_Trans_Sum";"ei2",#N/A,TRUE,"Earnings Impact";"ad2",#N/A,TRUE,"accretion dilution";"hg2",#N/A,TRUE,"Has-Gets";"pfis2",#N/A,TRUE,"Pro Forma Income Statement";"ca2",#N/A,TRUE,"Contribution_Analysis";"acq2",#N/A,TRUE,"Acquirer";"tar2",#N/A,TRUE,"Target"}</definedName>
    <definedName name="wern" hidden="1">{"cover",#N/A,TRUE,"Cover";"toc6",#N/A,TRUE,"TOC";"over",#N/A,TRUE,"Overview";"ts2",#N/A,TRUE,"Det_Trans_Sum";"ei2",#N/A,TRUE,"Earnings Impact";"ad2",#N/A,TRUE,"accretion dilution";"hg2",#N/A,TRUE,"Has-Gets";"pfis2",#N/A,TRUE,"Pro Forma Income Statement";"ca2",#N/A,TRUE,"Contribution_Analysis";"acq2",#N/A,TRUE,"Acquirer";"tar2",#N/A,TRUE,"Target"}</definedName>
    <definedName name="what.project" localSheetId="0" hidden="1">{#N/A,#N/A,FALSE,"P1";#N/A,#N/A,FALSE,"P2";#N/A,#N/A,FALSE,"P4";#N/A,#N/A,FALSE,"P5";#N/A,#N/A,FALSE,"P6";#N/A,#N/A,FALSE,"P7";#N/A,#N/A,FALSE,"P8";#N/A,#N/A,FALSE,"P9";#N/A,#N/A,FALSE,"P10"}</definedName>
    <definedName name="what.project" hidden="1">{#N/A,#N/A,FALSE,"P1";#N/A,#N/A,FALSE,"P2";#N/A,#N/A,FALSE,"P4";#N/A,#N/A,FALSE,"P5";#N/A,#N/A,FALSE,"P6";#N/A,#N/A,FALSE,"P7";#N/A,#N/A,FALSE,"P8";#N/A,#N/A,FALSE,"P9";#N/A,#N/A,FALSE,"P10"}</definedName>
    <definedName name="Whatisgoingon" hidden="1">{#N/A,#N/A,FALSE,"Projections";#N/A,#N/A,FALSE,"Multiples Valuation";#N/A,#N/A,FALSE,"LBO";#N/A,#N/A,FALSE,"Multiples_Sensitivity";#N/A,#N/A,FALSE,"Summary"}</definedName>
    <definedName name="wrd.2._.pagers.3" localSheetId="0" hidden="1">{"Cover",#N/A,FALSE,"Cover";"Summary",#N/A,FALSE,"Summarpage"}</definedName>
    <definedName name="wrd.2._.pagers.3" hidden="1">{"Cover",#N/A,FALSE,"Cover";"Summary",#N/A,FALSE,"Summarpage"}</definedName>
    <definedName name="wren.wicor." hidden="1">{#N/A,#N/A,FALSE,"FACTSHEETS";#N/A,#N/A,FALSE,"pump";#N/A,#N/A,FALSE,"filter"}</definedName>
    <definedName name="wrn.1." localSheetId="0" hidden="1">{"cover",#N/A,TRUE,"Cover";"toc1",#N/A,TRUE,"TOC";"ts1",#N/A,TRUE,"Transaction Summary";"ei",#N/A,TRUE,"Earnings Impact";"ad",#N/A,TRUE,"accretion dilution"}</definedName>
    <definedName name="wrn.1." localSheetId="1" hidden="1">{"cover",#N/A,TRUE,"Cover";"toc1",#N/A,TRUE,"TOC";"ts1",#N/A,TRUE,"Transaction Summary";"ei",#N/A,TRUE,"Earnings Impact";"ad",#N/A,TRUE,"accretion dilution"}</definedName>
    <definedName name="wrn.1." hidden="1">{"cover",#N/A,TRUE,"Cover";"toc1",#N/A,TRUE,"TOC";"ts1",#N/A,TRUE,"Transaction Summary";"ei",#N/A,TRUE,"Earnings Impact";"ad",#N/A,TRUE,"accretion dilution"}</definedName>
    <definedName name="wrn.10." localSheetId="0" hidden="1">{"cover",#N/A,TRUE,"Cover";"toc3",#N/A,TRUE,"TOC";"over",#N/A,TRUE,"Overview";"ts2",#N/A,TRUE,"Det_Trans_Sum";"ei1c",#N/A,TRUE,"Earnings Impact";"ad1",#N/A,TRUE,"accretion dilution";"pfis1",#N/A,TRUE,"Pro Forma Income Statement";"acq1c",#N/A,TRUE,"Acquirer";"tar1c",#N/A,TRUE,"Target"}</definedName>
    <definedName name="wrn.10." localSheetId="1" hidden="1">{"cover",#N/A,TRUE,"Cover";"toc3",#N/A,TRUE,"TOC";"over",#N/A,TRUE,"Overview";"ts2",#N/A,TRUE,"Det_Trans_Sum";"ei1c",#N/A,TRUE,"Earnings Impact";"ad1",#N/A,TRUE,"accretion dilution";"pfis1",#N/A,TRUE,"Pro Forma Income Statement";"acq1c",#N/A,TRUE,"Acquirer";"tar1c",#N/A,TRUE,"Target"}</definedName>
    <definedName name="wrn.10." hidden="1">{"cover",#N/A,TRUE,"Cover";"toc3",#N/A,TRUE,"TOC";"over",#N/A,TRUE,"Overview";"ts2",#N/A,TRUE,"Det_Trans_Sum";"ei1c",#N/A,TRUE,"Earnings Impact";"ad1",#N/A,TRUE,"accretion dilution";"pfis1",#N/A,TRUE,"Pro Forma Income Statement";"acq1c",#N/A,TRUE,"Acquirer";"tar1c",#N/A,TRUE,"Target"}</definedName>
    <definedName name="wrn.105" localSheetId="0" hidden="1">{"cover",#N/A,TRUE,"Cover";"toc9",#N/A,TRUE,"TOC";"over",#N/A,TRUE,"Overview";"ts2",#N/A,TRUE,"Det_Trans_Sum";"ei",#N/A,TRUE,"Earnings Impact";"ad1",#N/A,TRUE,"accretion dilution";"pfis",#N/A,TRUE,"Pro Forma Income Statement";"ca",#N/A,TRUE,"Contribution_Analysis";"profba",#N/A,TRUE,"Pro Forma Balance Sheet";"acq",#N/A,TRUE,"Acquirer";"tar",#N/A,TRUE,"Target"}</definedName>
    <definedName name="wrn.105" hidden="1">{"cover",#N/A,TRUE,"Cover";"toc9",#N/A,TRUE,"TOC";"over",#N/A,TRUE,"Overview";"ts2",#N/A,TRUE,"Det_Trans_Sum";"ei",#N/A,TRUE,"Earnings Impact";"ad1",#N/A,TRUE,"accretion dilution";"pfis",#N/A,TRUE,"Pro Forma Income Statement";"ca",#N/A,TRUE,"Contribution_Analysis";"profba",#N/A,TRUE,"Pro Forma Balance Sheet";"acq",#N/A,TRUE,"Acquirer";"tar",#N/A,TRUE,"Target"}</definedName>
    <definedName name="wrn.11." localSheetId="0" hidden="1">{"cover",#N/A,TRUE,"Cover";"toc3",#N/A,TRUE,"TOC";"over",#N/A,TRUE,"Overview";"ts2",#N/A,TRUE,"Det_Trans_Sum";"ei2c",#N/A,TRUE,"Earnings Impact";"ad2",#N/A,TRUE,"accretion dilution";"pfis2",#N/A,TRUE,"Pro Forma Income Statement";"acq2c",#N/A,TRUE,"Acquirer";"tar2c",#N/A,TRUE,"Target"}</definedName>
    <definedName name="wrn.11." localSheetId="1" hidden="1">{"cover",#N/A,TRUE,"Cover";"toc3",#N/A,TRUE,"TOC";"over",#N/A,TRUE,"Overview";"ts2",#N/A,TRUE,"Det_Trans_Sum";"ei2c",#N/A,TRUE,"Earnings Impact";"ad2",#N/A,TRUE,"accretion dilution";"pfis2",#N/A,TRUE,"Pro Forma Income Statement";"acq2c",#N/A,TRUE,"Acquirer";"tar2c",#N/A,TRUE,"Target"}</definedName>
    <definedName name="wrn.11." hidden="1">{"cover",#N/A,TRUE,"Cover";"toc3",#N/A,TRUE,"TOC";"over",#N/A,TRUE,"Overview";"ts2",#N/A,TRUE,"Det_Trans_Sum";"ei2c",#N/A,TRUE,"Earnings Impact";"ad2",#N/A,TRUE,"accretion dilution";"pfis2",#N/A,TRUE,"Pro Forma Income Statement";"acq2c",#N/A,TRUE,"Acquirer";"tar2c",#N/A,TRUE,"Target"}</definedName>
    <definedName name="wrn.12." localSheetId="0" hidden="1">{"cover",#N/A,TRUE,"Cover";"toc3",#N/A,TRUE,"TOC";"over",#N/A,TRUE,"Overview";"ts2",#N/A,TRUE,"Det_Trans_Sum";"ei3c",#N/A,TRUE,"Earnings Impact";"ad3",#N/A,TRUE,"accretion dilution";"pfis3",#N/A,TRUE,"Pro Forma Income Statement";"acq3c",#N/A,TRUE,"Acquirer";"tar3c",#N/A,TRUE,"Target"}</definedName>
    <definedName name="wrn.12." localSheetId="1" hidden="1">{"cover",#N/A,TRUE,"Cover";"toc3",#N/A,TRUE,"TOC";"over",#N/A,TRUE,"Overview";"ts2",#N/A,TRUE,"Det_Trans_Sum";"ei3c",#N/A,TRUE,"Earnings Impact";"ad3",#N/A,TRUE,"accretion dilution";"pfis3",#N/A,TRUE,"Pro Forma Income Statement";"acq3c",#N/A,TRUE,"Acquirer";"tar3c",#N/A,TRUE,"Target"}</definedName>
    <definedName name="wrn.12." hidden="1">{"cover",#N/A,TRUE,"Cover";"toc3",#N/A,TRUE,"TOC";"over",#N/A,TRUE,"Overview";"ts2",#N/A,TRUE,"Det_Trans_Sum";"ei3c",#N/A,TRUE,"Earnings Impact";"ad3",#N/A,TRUE,"accretion dilution";"pfis3",#N/A,TRUE,"Pro Forma Income Statement";"acq3c",#N/A,TRUE,"Acquirer";"tar3c",#N/A,TRUE,"Target"}</definedName>
    <definedName name="wrn.13." localSheetId="0" hidden="1">{"cover",#N/A,TRUE,"Cover";"toc4",#N/A,TRUE,"TOC";"over",#N/A,TRUE,"Overview";"ts2",#N/A,TRUE,"Det_Trans_Sum";"eic",#N/A,TRUE,"Earnings Impact";"ad",#N/A,TRUE,"accretion dilution";"tas",#N/A,TRUE,"TaintedShares";"hg",#N/A,TRUE,"Has-Gets";"pfis",#N/A,TRUE,"Pro Forma Income Statement";"ca",#N/A,TRUE,"Contribution_Analysis";"acqc",#N/A,TRUE,"Acquirer";"tarc",#N/A,TRUE,"Target"}</definedName>
    <definedName name="wrn.13." localSheetId="1" hidden="1">{"cover",#N/A,TRUE,"Cover";"toc4",#N/A,TRUE,"TOC";"over",#N/A,TRUE,"Overview";"ts2",#N/A,TRUE,"Det_Trans_Sum";"eic",#N/A,TRUE,"Earnings Impact";"ad",#N/A,TRUE,"accretion dilution";"tas",#N/A,TRUE,"TaintedShares";"hg",#N/A,TRUE,"Has-Gets";"pfis",#N/A,TRUE,"Pro Forma Income Statement";"ca",#N/A,TRUE,"Contribution_Analysis";"acqc",#N/A,TRUE,"Acquirer";"tarc",#N/A,TRUE,"Target"}</definedName>
    <definedName name="wrn.13." hidden="1">{"cover",#N/A,TRUE,"Cover";"toc4",#N/A,TRUE,"TOC";"over",#N/A,TRUE,"Overview";"ts2",#N/A,TRUE,"Det_Trans_Sum";"eic",#N/A,TRUE,"Earnings Impact";"ad",#N/A,TRUE,"accretion dilution";"tas",#N/A,TRUE,"TaintedShares";"hg",#N/A,TRUE,"Has-Gets";"pfis",#N/A,TRUE,"Pro Forma Income Statement";"ca",#N/A,TRUE,"Contribution_Analysis";"acqc",#N/A,TRUE,"Acquirer";"tarc",#N/A,TRUE,"Target"}</definedName>
    <definedName name="wrn.14." localSheetId="0" hidden="1">{"cover",#N/A,TRUE,"Cover";"toc4",#N/A,TRUE,"TOC";"over",#N/A,TRUE,"Overview";"ts2",#N/A,TRUE,"Det_Trans_Sum";"ei1c",#N/A,TRUE,"Earnings Impact";"ad1",#N/A,TRUE,"accretion dilution";"tas",#N/A,TRUE,"TaintedShares";"hg1",#N/A,TRUE,"Has-Gets";"pfis1",#N/A,TRUE,"Pro Forma Income Statement";"ca1",#N/A,TRUE,"Contribution_Analysis";"acq1c",#N/A,TRUE,"Acquirer";"tar1c",#N/A,TRUE,"Target"}</definedName>
    <definedName name="wrn.14." localSheetId="1" hidden="1">{"cover",#N/A,TRUE,"Cover";"toc4",#N/A,TRUE,"TOC";"over",#N/A,TRUE,"Overview";"ts2",#N/A,TRUE,"Det_Trans_Sum";"ei1c",#N/A,TRUE,"Earnings Impact";"ad1",#N/A,TRUE,"accretion dilution";"tas",#N/A,TRUE,"TaintedShares";"hg1",#N/A,TRUE,"Has-Gets";"pfis1",#N/A,TRUE,"Pro Forma Income Statement";"ca1",#N/A,TRUE,"Contribution_Analysis";"acq1c",#N/A,TRUE,"Acquirer";"tar1c",#N/A,TRUE,"Target"}</definedName>
    <definedName name="wrn.14." hidden="1">{"cover",#N/A,TRUE,"Cover";"toc4",#N/A,TRUE,"TOC";"over",#N/A,TRUE,"Overview";"ts2",#N/A,TRUE,"Det_Trans_Sum";"ei1c",#N/A,TRUE,"Earnings Impact";"ad1",#N/A,TRUE,"accretion dilution";"tas",#N/A,TRUE,"TaintedShares";"hg1",#N/A,TRUE,"Has-Gets";"pfis1",#N/A,TRUE,"Pro Forma Income Statement";"ca1",#N/A,TRUE,"Contribution_Analysis";"acq1c",#N/A,TRUE,"Acquirer";"tar1c",#N/A,TRUE,"Target"}</definedName>
    <definedName name="wrn.15." localSheetId="0" hidden="1">{"cover",#N/A,TRUE,"Cover";"toc4",#N/A,TRUE,"TOC";"over",#N/A,TRUE,"Overview";"ts2",#N/A,TRUE,"Det_Trans_Sum";"ei2c",#N/A,TRUE,"Earnings Impact";"ad2",#N/A,TRUE,"accretion dilution";"tas",#N/A,TRUE,"TaintedShares";"hg2",#N/A,TRUE,"Has-Gets";"pfis2",#N/A,TRUE,"Pro Forma Income Statement";"ca2",#N/A,TRUE,"Contribution_Analysis";"acq2c",#N/A,TRUE,"Acquirer";"tar2c",#N/A,TRUE,"Target"}</definedName>
    <definedName name="wrn.15." localSheetId="1" hidden="1">{"cover",#N/A,TRUE,"Cover";"toc4",#N/A,TRUE,"TOC";"over",#N/A,TRUE,"Overview";"ts2",#N/A,TRUE,"Det_Trans_Sum";"ei2c",#N/A,TRUE,"Earnings Impact";"ad2",#N/A,TRUE,"accretion dilution";"tas",#N/A,TRUE,"TaintedShares";"hg2",#N/A,TRUE,"Has-Gets";"pfis2",#N/A,TRUE,"Pro Forma Income Statement";"ca2",#N/A,TRUE,"Contribution_Analysis";"acq2c",#N/A,TRUE,"Acquirer";"tar2c",#N/A,TRUE,"Target"}</definedName>
    <definedName name="wrn.15." hidden="1">{"cover",#N/A,TRUE,"Cover";"toc4",#N/A,TRUE,"TOC";"over",#N/A,TRUE,"Overview";"ts2",#N/A,TRUE,"Det_Trans_Sum";"ei2c",#N/A,TRUE,"Earnings Impact";"ad2",#N/A,TRUE,"accretion dilution";"tas",#N/A,TRUE,"TaintedShares";"hg2",#N/A,TRUE,"Has-Gets";"pfis2",#N/A,TRUE,"Pro Forma Income Statement";"ca2",#N/A,TRUE,"Contribution_Analysis";"acq2c",#N/A,TRUE,"Acquirer";"tar2c",#N/A,TRUE,"Target"}</definedName>
    <definedName name="wrn.16." localSheetId="0" hidden="1">{"cover",#N/A,TRUE,"Cover";"toc4",#N/A,TRUE,"TOC";"over",#N/A,TRUE,"Overview";"ts2",#N/A,TRUE,"Det_Trans_Sum";"ei3c",#N/A,TRUE,"Earnings Impact";"ad3",#N/A,TRUE,"accretion dilution";"tas",#N/A,TRUE,"TaintedShares";"hg3",#N/A,TRUE,"Has-Gets";"pfis3",#N/A,TRUE,"Pro Forma Income Statement";"ca3",#N/A,TRUE,"Contribution_Analysis";"acq3c",#N/A,TRUE,"Acquirer";"tar3c",#N/A,TRUE,"Target"}</definedName>
    <definedName name="wrn.16." localSheetId="1" hidden="1">{"cover",#N/A,TRUE,"Cover";"toc4",#N/A,TRUE,"TOC";"over",#N/A,TRUE,"Overview";"ts2",#N/A,TRUE,"Det_Trans_Sum";"ei3c",#N/A,TRUE,"Earnings Impact";"ad3",#N/A,TRUE,"accretion dilution";"tas",#N/A,TRUE,"TaintedShares";"hg3",#N/A,TRUE,"Has-Gets";"pfis3",#N/A,TRUE,"Pro Forma Income Statement";"ca3",#N/A,TRUE,"Contribution_Analysis";"acq3c",#N/A,TRUE,"Acquirer";"tar3c",#N/A,TRUE,"Target"}</definedName>
    <definedName name="wrn.16." hidden="1">{"cover",#N/A,TRUE,"Cover";"toc4",#N/A,TRUE,"TOC";"over",#N/A,TRUE,"Overview";"ts2",#N/A,TRUE,"Det_Trans_Sum";"ei3c",#N/A,TRUE,"Earnings Impact";"ad3",#N/A,TRUE,"accretion dilution";"tas",#N/A,TRUE,"TaintedShares";"hg3",#N/A,TRUE,"Has-Gets";"pfis3",#N/A,TRUE,"Pro Forma Income Statement";"ca3",#N/A,TRUE,"Contribution_Analysis";"acq3c",#N/A,TRUE,"Acquirer";"tar3c",#N/A,TRUE,"Target"}</definedName>
    <definedName name="wrn.17." localSheetId="0" hidden="1">{"cover",#N/A,TRUE,"Cover";"toc5",#N/A,TRUE,"TOC";"over",#N/A,TRUE,"Overview";"ts2",#N/A,TRUE,"Det_Trans_Sum";"eic",#N/A,TRUE,"Earnings Impact";"ad",#N/A,TRUE,"accretion dilution";"pfis",#N/A,TRUE,"Pro Forma Income Statement";"ca",#N/A,TRUE,"Contribution_Analysis";"acqc",#N/A,TRUE,"Acquirer";"tarc",#N/A,TRUE,"Target"}</definedName>
    <definedName name="wrn.17." localSheetId="1" hidden="1">{"cover",#N/A,TRUE,"Cover";"toc5",#N/A,TRUE,"TOC";"over",#N/A,TRUE,"Overview";"ts2",#N/A,TRUE,"Det_Trans_Sum";"eic",#N/A,TRUE,"Earnings Impact";"ad",#N/A,TRUE,"accretion dilution";"pfis",#N/A,TRUE,"Pro Forma Income Statement";"ca",#N/A,TRUE,"Contribution_Analysis";"acqc",#N/A,TRUE,"Acquirer";"tarc",#N/A,TRUE,"Target"}</definedName>
    <definedName name="wrn.17." hidden="1">{"cover",#N/A,TRUE,"Cover";"toc5",#N/A,TRUE,"TOC";"over",#N/A,TRUE,"Overview";"ts2",#N/A,TRUE,"Det_Trans_Sum";"eic",#N/A,TRUE,"Earnings Impact";"ad",#N/A,TRUE,"accretion dilution";"pfis",#N/A,TRUE,"Pro Forma Income Statement";"ca",#N/A,TRUE,"Contribution_Analysis";"acqc",#N/A,TRUE,"Acquirer";"tarc",#N/A,TRUE,"Target"}</definedName>
    <definedName name="wrn.18." localSheetId="0" hidden="1">{"cover",#N/A,TRUE,"Cover";"toc5",#N/A,TRUE,"TOC";"over",#N/A,TRUE,"Overview";"ts2",#N/A,TRUE,"Det_Trans_Sum";"ei1c",#N/A,TRUE,"Earnings Impact";"ad1",#N/A,TRUE,"accretion dilution";"pfis1",#N/A,TRUE,"Pro Forma Income Statement";"ca1",#N/A,TRUE,"Contribution_Analysis";"acq1c",#N/A,TRUE,"Acquirer";"tar1c",#N/A,TRUE,"Target"}</definedName>
    <definedName name="wrn.18." localSheetId="1" hidden="1">{"cover",#N/A,TRUE,"Cover";"toc5",#N/A,TRUE,"TOC";"over",#N/A,TRUE,"Overview";"ts2",#N/A,TRUE,"Det_Trans_Sum";"ei1c",#N/A,TRUE,"Earnings Impact";"ad1",#N/A,TRUE,"accretion dilution";"pfis1",#N/A,TRUE,"Pro Forma Income Statement";"ca1",#N/A,TRUE,"Contribution_Analysis";"acq1c",#N/A,TRUE,"Acquirer";"tar1c",#N/A,TRUE,"Target"}</definedName>
    <definedName name="wrn.18." hidden="1">{"cover",#N/A,TRUE,"Cover";"toc5",#N/A,TRUE,"TOC";"over",#N/A,TRUE,"Overview";"ts2",#N/A,TRUE,"Det_Trans_Sum";"ei1c",#N/A,TRUE,"Earnings Impact";"ad1",#N/A,TRUE,"accretion dilution";"pfis1",#N/A,TRUE,"Pro Forma Income Statement";"ca1",#N/A,TRUE,"Contribution_Analysis";"acq1c",#N/A,TRUE,"Acquirer";"tar1c",#N/A,TRUE,"Target"}</definedName>
    <definedName name="wrn.19." localSheetId="0" hidden="1">{"cover",#N/A,TRUE,"Cover";"toc5",#N/A,TRUE,"TOC";"ts2",#N/A,TRUE,"Det_Trans_Sum";"over",#N/A,TRUE,"Overview";"ei2c",#N/A,TRUE,"Earnings Impact";"ad2",#N/A,TRUE,"accretion dilution";"pfis2",#N/A,TRUE,"Pro Forma Income Statement";"ca2",#N/A,TRUE,"Contribution_Analysis";"acq2c",#N/A,TRUE,"Acquirer";"tar2c",#N/A,TRUE,"Target"}</definedName>
    <definedName name="wrn.19." localSheetId="1" hidden="1">{"cover",#N/A,TRUE,"Cover";"toc5",#N/A,TRUE,"TOC";"ts2",#N/A,TRUE,"Det_Trans_Sum";"over",#N/A,TRUE,"Overview";"ei2c",#N/A,TRUE,"Earnings Impact";"ad2",#N/A,TRUE,"accretion dilution";"pfis2",#N/A,TRUE,"Pro Forma Income Statement";"ca2",#N/A,TRUE,"Contribution_Analysis";"acq2c",#N/A,TRUE,"Acquirer";"tar2c",#N/A,TRUE,"Target"}</definedName>
    <definedName name="wrn.19." hidden="1">{"cover",#N/A,TRUE,"Cover";"toc5",#N/A,TRUE,"TOC";"ts2",#N/A,TRUE,"Det_Trans_Sum";"over",#N/A,TRUE,"Overview";"ei2c",#N/A,TRUE,"Earnings Impact";"ad2",#N/A,TRUE,"accretion dilution";"pfis2",#N/A,TRUE,"Pro Forma Income Statement";"ca2",#N/A,TRUE,"Contribution_Analysis";"acq2c",#N/A,TRUE,"Acquirer";"tar2c",#N/A,TRUE,"Target"}</definedName>
    <definedName name="wrn.2." localSheetId="0" hidden="1">{"cover",#N/A,TRUE,"Cover";"toc1",#N/A,TRUE,"TOC";"ts1",#N/A,TRUE,"Transaction Summary";"ei1",#N/A,TRUE,"Earnings Impact";"ad1",#N/A,TRUE,"accretion dilution"}</definedName>
    <definedName name="wrn.2." localSheetId="1" hidden="1">{"cover",#N/A,TRUE,"Cover";"toc1",#N/A,TRUE,"TOC";"ts1",#N/A,TRUE,"Transaction Summary";"ei1",#N/A,TRUE,"Earnings Impact";"ad1",#N/A,TRUE,"accretion dilution"}</definedName>
    <definedName name="wrn.2." hidden="1">{"cover",#N/A,TRUE,"Cover";"toc1",#N/A,TRUE,"TOC";"ts1",#N/A,TRUE,"Transaction Summary";"ei1",#N/A,TRUE,"Earnings Impact";"ad1",#N/A,TRUE,"accretion dilution"}</definedName>
    <definedName name="wrn.2._.pagers." localSheetId="0" hidden="1">{"Cover",#N/A,FALSE,"Cover";"Summary",#N/A,FALSE,"Summarpage"}</definedName>
    <definedName name="wrn.2._.pagers." hidden="1">{"Cover",#N/A,FALSE,"Cover";"Summary",#N/A,FALSE,"Summarpage"}</definedName>
    <definedName name="wrn.2._.pagers.2" localSheetId="0" hidden="1">{"Cover",#N/A,FALSE,"Cover";"Summary",#N/A,FALSE,"Summarpage"}</definedName>
    <definedName name="wrn.2._.pagers.2" hidden="1">{"Cover",#N/A,FALSE,"Cover";"Summary",#N/A,FALSE,"Summarpage"}</definedName>
    <definedName name="wrn.20." localSheetId="0" hidden="1">{"cover",#N/A,TRUE,"Cover";"toc5",#N/A,TRUE,"TOC";"over",#N/A,TRUE,"Overview";"ts2",#N/A,TRUE,"Det_Trans_Sum";"ei3c",#N/A,TRUE,"Earnings Impact";"ad3",#N/A,TRUE,"accretion dilution";"pfis3",#N/A,TRUE,"Pro Forma Income Statement";"ca3",#N/A,TRUE,"Contribution_Analysis";"acq3c",#N/A,TRUE,"Acquirer";"tar3c",#N/A,TRUE,"Target"}</definedName>
    <definedName name="wrn.20." localSheetId="1" hidden="1">{"cover",#N/A,TRUE,"Cover";"toc5",#N/A,TRUE,"TOC";"over",#N/A,TRUE,"Overview";"ts2",#N/A,TRUE,"Det_Trans_Sum";"ei3c",#N/A,TRUE,"Earnings Impact";"ad3",#N/A,TRUE,"accretion dilution";"pfis3",#N/A,TRUE,"Pro Forma Income Statement";"ca3",#N/A,TRUE,"Contribution_Analysis";"acq3c",#N/A,TRUE,"Acquirer";"tar3c",#N/A,TRUE,"Target"}</definedName>
    <definedName name="wrn.20." hidden="1">{"cover",#N/A,TRUE,"Cover";"toc5",#N/A,TRUE,"TOC";"over",#N/A,TRUE,"Overview";"ts2",#N/A,TRUE,"Det_Trans_Sum";"ei3c",#N/A,TRUE,"Earnings Impact";"ad3",#N/A,TRUE,"accretion dilution";"pfis3",#N/A,TRUE,"Pro Forma Income Statement";"ca3",#N/A,TRUE,"Contribution_Analysis";"acq3c",#N/A,TRUE,"Acquirer";"tar3c",#N/A,TRUE,"Target"}</definedName>
    <definedName name="wrn.21." localSheetId="0" hidden="1">{"cover",#N/A,TRUE,"Cover";"toc6",#N/A,TRUE,"TOC";"over",#N/A,TRUE,"Overview";"ts2",#N/A,TRUE,"Det_Trans_Sum";"eic",#N/A,TRUE,"Earnings Impact";"ad",#N/A,TRUE,"accretion dilution";"hg",#N/A,TRUE,"Has-Gets";"pfis",#N/A,TRUE,"Pro Forma Income Statement";"ca",#N/A,TRUE,"Contribution_Analysis";"acqc",#N/A,TRUE,"Acquirer";"tarc",#N/A,TRUE,"Target"}</definedName>
    <definedName name="wrn.21." localSheetId="1" hidden="1">{"cover",#N/A,TRUE,"Cover";"toc6",#N/A,TRUE,"TOC";"over",#N/A,TRUE,"Overview";"ts2",#N/A,TRUE,"Det_Trans_Sum";"eic",#N/A,TRUE,"Earnings Impact";"ad",#N/A,TRUE,"accretion dilution";"hg",#N/A,TRUE,"Has-Gets";"pfis",#N/A,TRUE,"Pro Forma Income Statement";"ca",#N/A,TRUE,"Contribution_Analysis";"acqc",#N/A,TRUE,"Acquirer";"tarc",#N/A,TRUE,"Target"}</definedName>
    <definedName name="wrn.21." hidden="1">{"cover",#N/A,TRUE,"Cover";"toc6",#N/A,TRUE,"TOC";"over",#N/A,TRUE,"Overview";"ts2",#N/A,TRUE,"Det_Trans_Sum";"eic",#N/A,TRUE,"Earnings Impact";"ad",#N/A,TRUE,"accretion dilution";"hg",#N/A,TRUE,"Has-Gets";"pfis",#N/A,TRUE,"Pro Forma Income Statement";"ca",#N/A,TRUE,"Contribution_Analysis";"acqc",#N/A,TRUE,"Acquirer";"tarc",#N/A,TRUE,"Target"}</definedName>
    <definedName name="wrn.22." localSheetId="0" hidden="1">{"cover",#N/A,TRUE,"Cover";"toc6",#N/A,TRUE,"TOC";"over",#N/A,TRUE,"Overview";"ts2",#N/A,TRUE,"Det_Trans_Sum";"ei1c",#N/A,TRUE,"Earnings Impact";"ad1",#N/A,TRUE,"accretion dilution";"hg1",#N/A,TRUE,"Has-Gets";"pfis1",#N/A,TRUE,"Pro Forma Income Statement";"ca1",#N/A,TRUE,"Contribution_Analysis";"acq1c",#N/A,TRUE,"Acquirer";"tar1c",#N/A,TRUE,"Target"}</definedName>
    <definedName name="wrn.22." localSheetId="1" hidden="1">{"cover",#N/A,TRUE,"Cover";"toc6",#N/A,TRUE,"TOC";"over",#N/A,TRUE,"Overview";"ts2",#N/A,TRUE,"Det_Trans_Sum";"ei1c",#N/A,TRUE,"Earnings Impact";"ad1",#N/A,TRUE,"accretion dilution";"hg1",#N/A,TRUE,"Has-Gets";"pfis1",#N/A,TRUE,"Pro Forma Income Statement";"ca1",#N/A,TRUE,"Contribution_Analysis";"acq1c",#N/A,TRUE,"Acquirer";"tar1c",#N/A,TRUE,"Target"}</definedName>
    <definedName name="wrn.22." hidden="1">{"cover",#N/A,TRUE,"Cover";"toc6",#N/A,TRUE,"TOC";"over",#N/A,TRUE,"Overview";"ts2",#N/A,TRUE,"Det_Trans_Sum";"ei1c",#N/A,TRUE,"Earnings Impact";"ad1",#N/A,TRUE,"accretion dilution";"hg1",#N/A,TRUE,"Has-Gets";"pfis1",#N/A,TRUE,"Pro Forma Income Statement";"ca1",#N/A,TRUE,"Contribution_Analysis";"acq1c",#N/A,TRUE,"Acquirer";"tar1c",#N/A,TRUE,"Target"}</definedName>
    <definedName name="wrn.23." localSheetId="0" hidden="1">{"cover",#N/A,TRUE,"Cover";"toc6",#N/A,TRUE,"TOC";"pfis3",#N/A,TRUE,"Overview";"ts2",#N/A,TRUE,"Det_Trans_Sum";"ei2c",#N/A,TRUE,"Earnings Impact";"ad2",#N/A,TRUE,"accretion dilution";"hg2",#N/A,TRUE,"Has-Gets";"pfis2",#N/A,TRUE,"Pro Forma Income Statement";"ca2",#N/A,TRUE,"Contribution_Analysis";"acq2c",#N/A,TRUE,"Acquirer";"tar2c",#N/A,TRUE,"Target"}</definedName>
    <definedName name="wrn.23." localSheetId="1" hidden="1">{"cover",#N/A,TRUE,"Cover";"toc6",#N/A,TRUE,"TOC";"pfis3",#N/A,TRUE,"Overview";"ts2",#N/A,TRUE,"Det_Trans_Sum";"ei2c",#N/A,TRUE,"Earnings Impact";"ad2",#N/A,TRUE,"accretion dilution";"hg2",#N/A,TRUE,"Has-Gets";"pfis2",#N/A,TRUE,"Pro Forma Income Statement";"ca2",#N/A,TRUE,"Contribution_Analysis";"acq2c",#N/A,TRUE,"Acquirer";"tar2c",#N/A,TRUE,"Target"}</definedName>
    <definedName name="wrn.23." hidden="1">{"cover",#N/A,TRUE,"Cover";"toc6",#N/A,TRUE,"TOC";"pfis3",#N/A,TRUE,"Overview";"ts2",#N/A,TRUE,"Det_Trans_Sum";"ei2c",#N/A,TRUE,"Earnings Impact";"ad2",#N/A,TRUE,"accretion dilution";"hg2",#N/A,TRUE,"Has-Gets";"pfis2",#N/A,TRUE,"Pro Forma Income Statement";"ca2",#N/A,TRUE,"Contribution_Analysis";"acq2c",#N/A,TRUE,"Acquirer";"tar2c",#N/A,TRUE,"Target"}</definedName>
    <definedName name="wrn.24." localSheetId="0" hidden="1">{"cover",#N/A,TRUE,"Cover";"toc6",#N/A,TRUE,"TOC";"over",#N/A,TRUE,"Overview";"ts2",#N/A,TRUE,"Det_Trans_Sum";"ei3c",#N/A,TRUE,"Earnings Impact";"ad3",#N/A,TRUE,"accretion dilution";"hg3",#N/A,TRUE,"Has-Gets";"pfis",#N/A,TRUE,"Pro Forma Income Statement";"ca3",#N/A,TRUE,"Contribution_Analysis";"acq3c",#N/A,TRUE,"Acquirer";"tar3c",#N/A,TRUE,"Target"}</definedName>
    <definedName name="wrn.24." localSheetId="1" hidden="1">{"cover",#N/A,TRUE,"Cover";"toc6",#N/A,TRUE,"TOC";"over",#N/A,TRUE,"Overview";"ts2",#N/A,TRUE,"Det_Trans_Sum";"ei3c",#N/A,TRUE,"Earnings Impact";"ad3",#N/A,TRUE,"accretion dilution";"hg3",#N/A,TRUE,"Has-Gets";"pfis",#N/A,TRUE,"Pro Forma Income Statement";"ca3",#N/A,TRUE,"Contribution_Analysis";"acq3c",#N/A,TRUE,"Acquirer";"tar3c",#N/A,TRUE,"Target"}</definedName>
    <definedName name="wrn.24." hidden="1">{"cover",#N/A,TRUE,"Cover";"toc6",#N/A,TRUE,"TOC";"over",#N/A,TRUE,"Overview";"ts2",#N/A,TRUE,"Det_Trans_Sum";"ei3c",#N/A,TRUE,"Earnings Impact";"ad3",#N/A,TRUE,"accretion dilution";"hg3",#N/A,TRUE,"Has-Gets";"pfis",#N/A,TRUE,"Pro Forma Income Statement";"ca3",#N/A,TRUE,"Contribution_Analysis";"acq3c",#N/A,TRUE,"Acquirer";"tar3c",#N/A,TRUE,"Target"}</definedName>
    <definedName name="wrn.25." localSheetId="0" hidden="1">{"cover",#N/A,TRUE,"Cover";"toc3",#N/A,TRUE,"TOC";"over",#N/A,TRUE,"Overview";"ts2",#N/A,TRUE,"Det_Trans_Sum";"ei",#N/A,TRUE,"Earnings Impact";"ad",#N/A,TRUE,"accretion dilution";"pfis",#N/A,TRUE,"Pro Forma Income Statement";"acq",#N/A,TRUE,"Acquirer";"tar",#N/A,TRUE,"Target"}</definedName>
    <definedName name="wrn.25." localSheetId="1" hidden="1">{"cover",#N/A,TRUE,"Cover";"toc3",#N/A,TRUE,"TOC";"over",#N/A,TRUE,"Overview";"ts2",#N/A,TRUE,"Det_Trans_Sum";"ei",#N/A,TRUE,"Earnings Impact";"ad",#N/A,TRUE,"accretion dilution";"pfis",#N/A,TRUE,"Pro Forma Income Statement";"acq",#N/A,TRUE,"Acquirer";"tar",#N/A,TRUE,"Target"}</definedName>
    <definedName name="wrn.25." hidden="1">{"cover",#N/A,TRUE,"Cover";"toc3",#N/A,TRUE,"TOC";"over",#N/A,TRUE,"Overview";"ts2",#N/A,TRUE,"Det_Trans_Sum";"ei",#N/A,TRUE,"Earnings Impact";"ad",#N/A,TRUE,"accretion dilution";"pfis",#N/A,TRUE,"Pro Forma Income Statement";"acq",#N/A,TRUE,"Acquirer";"tar",#N/A,TRUE,"Target"}</definedName>
    <definedName name="wrn.26." localSheetId="0" hidden="1">{"cover",#N/A,TRUE,"Cover";"toc3",#N/A,TRUE,"TOC";"over",#N/A,TRUE,"Overview";"ts2",#N/A,TRUE,"Det_Trans_Sum";"ei1",#N/A,TRUE,"Earnings Impact";"ad1",#N/A,TRUE,"accretion dilution";"pfis1",#N/A,TRUE,"Pro Forma Income Statement";"acq1",#N/A,TRUE,"Acquirer";"tar1",#N/A,TRUE,"Target"}</definedName>
    <definedName name="wrn.26." localSheetId="1" hidden="1">{"cover",#N/A,TRUE,"Cover";"toc3",#N/A,TRUE,"TOC";"over",#N/A,TRUE,"Overview";"ts2",#N/A,TRUE,"Det_Trans_Sum";"ei1",#N/A,TRUE,"Earnings Impact";"ad1",#N/A,TRUE,"accretion dilution";"pfis1",#N/A,TRUE,"Pro Forma Income Statement";"acq1",#N/A,TRUE,"Acquirer";"tar1",#N/A,TRUE,"Target"}</definedName>
    <definedName name="wrn.26." hidden="1">{"cover",#N/A,TRUE,"Cover";"toc3",#N/A,TRUE,"TOC";"over",#N/A,TRUE,"Overview";"ts2",#N/A,TRUE,"Det_Trans_Sum";"ei1",#N/A,TRUE,"Earnings Impact";"ad1",#N/A,TRUE,"accretion dilution";"pfis1",#N/A,TRUE,"Pro Forma Income Statement";"acq1",#N/A,TRUE,"Acquirer";"tar1",#N/A,TRUE,"Target"}</definedName>
    <definedName name="wrn.27." localSheetId="0" hidden="1">{"cover",#N/A,TRUE,"Cover";"toc3",#N/A,TRUE,"TOC";"over",#N/A,TRUE,"Overview";"ts2",#N/A,TRUE,"Det_Trans_Sum";"ei2",#N/A,TRUE,"Earnings Impact";"ad2",#N/A,TRUE,"accretion dilution";"pfis2",#N/A,TRUE,"Pro Forma Income Statement";"acq2",#N/A,TRUE,"Acquirer";"tar2",#N/A,TRUE,"Target"}</definedName>
    <definedName name="wrn.27." localSheetId="1" hidden="1">{"cover",#N/A,TRUE,"Cover";"toc3",#N/A,TRUE,"TOC";"over",#N/A,TRUE,"Overview";"ts2",#N/A,TRUE,"Det_Trans_Sum";"ei2",#N/A,TRUE,"Earnings Impact";"ad2",#N/A,TRUE,"accretion dilution";"pfis2",#N/A,TRUE,"Pro Forma Income Statement";"acq2",#N/A,TRUE,"Acquirer";"tar2",#N/A,TRUE,"Target"}</definedName>
    <definedName name="wrn.27." hidden="1">{"cover",#N/A,TRUE,"Cover";"toc3",#N/A,TRUE,"TOC";"over",#N/A,TRUE,"Overview";"ts2",#N/A,TRUE,"Det_Trans_Sum";"ei2",#N/A,TRUE,"Earnings Impact";"ad2",#N/A,TRUE,"accretion dilution";"pfis2",#N/A,TRUE,"Pro Forma Income Statement";"acq2",#N/A,TRUE,"Acquirer";"tar2",#N/A,TRUE,"Target"}</definedName>
    <definedName name="wrn.28." localSheetId="0" hidden="1">{"cover",#N/A,TRUE,"Cover";"toc3",#N/A,TRUE,"TOC";"over",#N/A,TRUE,"Overview";"ts2",#N/A,TRUE,"Det_Trans_Sum";"ei3",#N/A,TRUE,"Earnings Impact";"ad3",#N/A,TRUE,"accretion dilution";"pfis3",#N/A,TRUE,"Pro Forma Income Statement";"acq3",#N/A,TRUE,"Acquirer";"tar3",#N/A,TRUE,"Target"}</definedName>
    <definedName name="wrn.28." localSheetId="1" hidden="1">{"cover",#N/A,TRUE,"Cover";"toc3",#N/A,TRUE,"TOC";"over",#N/A,TRUE,"Overview";"ts2",#N/A,TRUE,"Det_Trans_Sum";"ei3",#N/A,TRUE,"Earnings Impact";"ad3",#N/A,TRUE,"accretion dilution";"pfis3",#N/A,TRUE,"Pro Forma Income Statement";"acq3",#N/A,TRUE,"Acquirer";"tar3",#N/A,TRUE,"Target"}</definedName>
    <definedName name="wrn.28." hidden="1">{"cover",#N/A,TRUE,"Cover";"toc3",#N/A,TRUE,"TOC";"over",#N/A,TRUE,"Overview";"ts2",#N/A,TRUE,"Det_Trans_Sum";"ei3",#N/A,TRUE,"Earnings Impact";"ad3",#N/A,TRUE,"accretion dilution";"pfis3",#N/A,TRUE,"Pro Forma Income Statement";"acq3",#N/A,TRUE,"Acquirer";"tar3",#N/A,TRUE,"Target"}</definedName>
    <definedName name="wrn.29." localSheetId="0" hidden="1">{"cover",#N/A,TRUE,"Cover";"toc4",#N/A,TRUE,"TOC";"over",#N/A,TRUE,"Overview";"ts2",#N/A,TRUE,"Det_Trans_Sum";"ei",#N/A,TRUE,"Earnings Impact";"ad",#N/A,TRUE,"accretion dilution";"tas",#N/A,TRUE,"TaintedShares";"hg",#N/A,TRUE,"Has-Gets";"pfis",#N/A,TRUE,"Pro Forma Income Statement";"ca",#N/A,TRUE,"Contribution_Analysis";"acq",#N/A,TRUE,"Acquirer";"tar",#N/A,TRUE,"Target"}</definedName>
    <definedName name="wrn.29." localSheetId="1" hidden="1">{"cover",#N/A,TRUE,"Cover";"toc4",#N/A,TRUE,"TOC";"over",#N/A,TRUE,"Overview";"ts2",#N/A,TRUE,"Det_Trans_Sum";"ei",#N/A,TRUE,"Earnings Impact";"ad",#N/A,TRUE,"accretion dilution";"tas",#N/A,TRUE,"TaintedShares";"hg",#N/A,TRUE,"Has-Gets";"pfis",#N/A,TRUE,"Pro Forma Income Statement";"ca",#N/A,TRUE,"Contribution_Analysis";"acq",#N/A,TRUE,"Acquirer";"tar",#N/A,TRUE,"Target"}</definedName>
    <definedName name="wrn.29." hidden="1">{"cover",#N/A,TRUE,"Cover";"toc4",#N/A,TRUE,"TOC";"over",#N/A,TRUE,"Overview";"ts2",#N/A,TRUE,"Det_Trans_Sum";"ei",#N/A,TRUE,"Earnings Impact";"ad",#N/A,TRUE,"accretion dilution";"tas",#N/A,TRUE,"TaintedShares";"hg",#N/A,TRUE,"Has-Gets";"pfis",#N/A,TRUE,"Pro Forma Income Statement";"ca",#N/A,TRUE,"Contribution_Analysis";"acq",#N/A,TRUE,"Acquirer";"tar",#N/A,TRUE,"Target"}</definedName>
    <definedName name="wrn.3." localSheetId="0" hidden="1">{"cover",#N/A,TRUE,"Cover";"toc1",#N/A,TRUE,"TOC";"ts1",#N/A,TRUE,"Transaction Summary";"ei2",#N/A,TRUE,"Earnings Impact";"ad2",#N/A,TRUE,"accretion dilution"}</definedName>
    <definedName name="wrn.3." localSheetId="1" hidden="1">{"cover",#N/A,TRUE,"Cover";"toc1",#N/A,TRUE,"TOC";"ts1",#N/A,TRUE,"Transaction Summary";"ei2",#N/A,TRUE,"Earnings Impact";"ad2",#N/A,TRUE,"accretion dilution"}</definedName>
    <definedName name="wrn.3." hidden="1">{"cover",#N/A,TRUE,"Cover";"toc1",#N/A,TRUE,"TOC";"ts1",#N/A,TRUE,"Transaction Summary";"ei2",#N/A,TRUE,"Earnings Impact";"ad2",#N/A,TRUE,"accretion dilution"}</definedName>
    <definedName name="wrn.30." localSheetId="0" hidden="1">{"cover",#N/A,TRUE,"Cover";"toc4",#N/A,TRUE,"TOC";"over",#N/A,TRUE,"Overview";"ts2",#N/A,TRUE,"Det_Trans_Sum";"ei1",#N/A,TRUE,"Earnings Impact";"ad1",#N/A,TRUE,"accretion dilution";"tas",#N/A,TRUE,"TaintedShares";"hg1",#N/A,TRUE,"Has-Gets";"pfis1",#N/A,TRUE,"Pro Forma Income Statement";"ca1",#N/A,TRUE,"Contribution_Analysis";"acq1",#N/A,TRUE,"Acquirer";"tar1",#N/A,TRUE,"Target"}</definedName>
    <definedName name="wrn.30." localSheetId="1" hidden="1">{"cover",#N/A,TRUE,"Cover";"toc4",#N/A,TRUE,"TOC";"over",#N/A,TRUE,"Overview";"ts2",#N/A,TRUE,"Det_Trans_Sum";"ei1",#N/A,TRUE,"Earnings Impact";"ad1",#N/A,TRUE,"accretion dilution";"tas",#N/A,TRUE,"TaintedShares";"hg1",#N/A,TRUE,"Has-Gets";"pfis1",#N/A,TRUE,"Pro Forma Income Statement";"ca1",#N/A,TRUE,"Contribution_Analysis";"acq1",#N/A,TRUE,"Acquirer";"tar1",#N/A,TRUE,"Target"}</definedName>
    <definedName name="wrn.30." hidden="1">{"cover",#N/A,TRUE,"Cover";"toc4",#N/A,TRUE,"TOC";"over",#N/A,TRUE,"Overview";"ts2",#N/A,TRUE,"Det_Trans_Sum";"ei1",#N/A,TRUE,"Earnings Impact";"ad1",#N/A,TRUE,"accretion dilution";"tas",#N/A,TRUE,"TaintedShares";"hg1",#N/A,TRUE,"Has-Gets";"pfis1",#N/A,TRUE,"Pro Forma Income Statement";"ca1",#N/A,TRUE,"Contribution_Analysis";"acq1",#N/A,TRUE,"Acquirer";"tar1",#N/A,TRUE,"Target"}</definedName>
    <definedName name="wrn.31." localSheetId="0" hidden="1">{"cover",#N/A,TRUE,"Cover";"toc4",#N/A,TRUE,"TOC";"over",#N/A,TRUE,"Overview";"ts2",#N/A,TRUE,"Det_Trans_Sum";"ei2",#N/A,TRUE,"Earnings Impact";"ad2",#N/A,TRUE,"accretion dilution";"tas",#N/A,TRUE,"TaintedShares";"hg2",#N/A,TRUE,"Has-Gets";"pfis2",#N/A,TRUE,"Pro Forma Income Statement";"ca2",#N/A,TRUE,"Contribution_Analysis";"acq2",#N/A,TRUE,"Acquirer";"tar2",#N/A,TRUE,"Target"}</definedName>
    <definedName name="wrn.31." localSheetId="1" hidden="1">{"cover",#N/A,TRUE,"Cover";"toc4",#N/A,TRUE,"TOC";"over",#N/A,TRUE,"Overview";"ts2",#N/A,TRUE,"Det_Trans_Sum";"ei2",#N/A,TRUE,"Earnings Impact";"ad2",#N/A,TRUE,"accretion dilution";"tas",#N/A,TRUE,"TaintedShares";"hg2",#N/A,TRUE,"Has-Gets";"pfis2",#N/A,TRUE,"Pro Forma Income Statement";"ca2",#N/A,TRUE,"Contribution_Analysis";"acq2",#N/A,TRUE,"Acquirer";"tar2",#N/A,TRUE,"Target"}</definedName>
    <definedName name="wrn.31." hidden="1">{"cover",#N/A,TRUE,"Cover";"toc4",#N/A,TRUE,"TOC";"over",#N/A,TRUE,"Overview";"ts2",#N/A,TRUE,"Det_Trans_Sum";"ei2",#N/A,TRUE,"Earnings Impact";"ad2",#N/A,TRUE,"accretion dilution";"tas",#N/A,TRUE,"TaintedShares";"hg2",#N/A,TRUE,"Has-Gets";"pfis2",#N/A,TRUE,"Pro Forma Income Statement";"ca2",#N/A,TRUE,"Contribution_Analysis";"acq2",#N/A,TRUE,"Acquirer";"tar2",#N/A,TRUE,"Target"}</definedName>
    <definedName name="wrn.32." localSheetId="0" hidden="1">{"cover",#N/A,TRUE,"Cover";"toc4",#N/A,TRUE,"TOC";"over",#N/A,TRUE,"Overview";"ts2",#N/A,TRUE,"Det_Trans_Sum";"ei3",#N/A,TRUE,"Earnings Impact";"ad3",#N/A,TRUE,"accretion dilution";"tas",#N/A,TRUE,"TaintedShares";"hg3",#N/A,TRUE,"Has-Gets";"pfis3",#N/A,TRUE,"Pro Forma Income Statement";"ca3",#N/A,TRUE,"Contribution_Analysis";"acq3",#N/A,TRUE,"Acquirer";"tar3",#N/A,TRUE,"Target"}</definedName>
    <definedName name="wrn.32." localSheetId="1" hidden="1">{"cover",#N/A,TRUE,"Cover";"toc4",#N/A,TRUE,"TOC";"over",#N/A,TRUE,"Overview";"ts2",#N/A,TRUE,"Det_Trans_Sum";"ei3",#N/A,TRUE,"Earnings Impact";"ad3",#N/A,TRUE,"accretion dilution";"tas",#N/A,TRUE,"TaintedShares";"hg3",#N/A,TRUE,"Has-Gets";"pfis3",#N/A,TRUE,"Pro Forma Income Statement";"ca3",#N/A,TRUE,"Contribution_Analysis";"acq3",#N/A,TRUE,"Acquirer";"tar3",#N/A,TRUE,"Target"}</definedName>
    <definedName name="wrn.32." hidden="1">{"cover",#N/A,TRUE,"Cover";"toc4",#N/A,TRUE,"TOC";"over",#N/A,TRUE,"Overview";"ts2",#N/A,TRUE,"Det_Trans_Sum";"ei3",#N/A,TRUE,"Earnings Impact";"ad3",#N/A,TRUE,"accretion dilution";"tas",#N/A,TRUE,"TaintedShares";"hg3",#N/A,TRUE,"Has-Gets";"pfis3",#N/A,TRUE,"Pro Forma Income Statement";"ca3",#N/A,TRUE,"Contribution_Analysis";"acq3",#N/A,TRUE,"Acquirer";"tar3",#N/A,TRUE,"Target"}</definedName>
    <definedName name="wrn.33." localSheetId="0" hidden="1">{"cover",#N/A,TRUE,"Cover";"toc5",#N/A,TRUE,"TOC";"over",#N/A,TRUE,"Overview";"ts2",#N/A,TRUE,"Det_Trans_Sum";"ei",#N/A,TRUE,"Earnings Impact";"ad",#N/A,TRUE,"accretion dilution";"pfis",#N/A,TRUE,"Pro Forma Income Statement";"ca",#N/A,TRUE,"Contribution_Analysis";"acq",#N/A,TRUE,"Acquirer";"tar",#N/A,TRUE,"Target"}</definedName>
    <definedName name="wrn.33." localSheetId="1" hidden="1">{"cover",#N/A,TRUE,"Cover";"toc5",#N/A,TRUE,"TOC";"over",#N/A,TRUE,"Overview";"ts2",#N/A,TRUE,"Det_Trans_Sum";"ei",#N/A,TRUE,"Earnings Impact";"ad",#N/A,TRUE,"accretion dilution";"pfis",#N/A,TRUE,"Pro Forma Income Statement";"ca",#N/A,TRUE,"Contribution_Analysis";"acq",#N/A,TRUE,"Acquirer";"tar",#N/A,TRUE,"Target"}</definedName>
    <definedName name="wrn.33." hidden="1">{"cover",#N/A,TRUE,"Cover";"toc5",#N/A,TRUE,"TOC";"over",#N/A,TRUE,"Overview";"ts2",#N/A,TRUE,"Det_Trans_Sum";"ei",#N/A,TRUE,"Earnings Impact";"ad",#N/A,TRUE,"accretion dilution";"pfis",#N/A,TRUE,"Pro Forma Income Statement";"ca",#N/A,TRUE,"Contribution_Analysis";"acq",#N/A,TRUE,"Acquirer";"tar",#N/A,TRUE,"Target"}</definedName>
    <definedName name="wrn.34." localSheetId="0" hidden="1">{"cover",#N/A,TRUE,"Cover";"toc5",#N/A,TRUE,"TOC";"over",#N/A,TRUE,"Overview";"ts2",#N/A,TRUE,"Det_Trans_Sum";"ei1",#N/A,TRUE,"Earnings Impact";"ad1",#N/A,TRUE,"accretion dilution";"pfis1",#N/A,TRUE,"Pro Forma Income Statement";"ca1",#N/A,TRUE,"Contribution_Analysis";"acq1",#N/A,TRUE,"Acquirer";"tar1",#N/A,TRUE,"Target"}</definedName>
    <definedName name="wrn.34." localSheetId="1" hidden="1">{"cover",#N/A,TRUE,"Cover";"toc5",#N/A,TRUE,"TOC";"over",#N/A,TRUE,"Overview";"ts2",#N/A,TRUE,"Det_Trans_Sum";"ei1",#N/A,TRUE,"Earnings Impact";"ad1",#N/A,TRUE,"accretion dilution";"pfis1",#N/A,TRUE,"Pro Forma Income Statement";"ca1",#N/A,TRUE,"Contribution_Analysis";"acq1",#N/A,TRUE,"Acquirer";"tar1",#N/A,TRUE,"Target"}</definedName>
    <definedName name="wrn.34." hidden="1">{"cover",#N/A,TRUE,"Cover";"toc5",#N/A,TRUE,"TOC";"over",#N/A,TRUE,"Overview";"ts2",#N/A,TRUE,"Det_Trans_Sum";"ei1",#N/A,TRUE,"Earnings Impact";"ad1",#N/A,TRUE,"accretion dilution";"pfis1",#N/A,TRUE,"Pro Forma Income Statement";"ca1",#N/A,TRUE,"Contribution_Analysis";"acq1",#N/A,TRUE,"Acquirer";"tar1",#N/A,TRUE,"Target"}</definedName>
    <definedName name="wrn.35." localSheetId="0" hidden="1">{"cover",#N/A,TRUE,"Cover";"toc5",#N/A,TRUE,"TOC";"over",#N/A,TRUE,"Overview";"ts2",#N/A,TRUE,"Det_Trans_Sum";"ei2",#N/A,TRUE,"Earnings Impact";"ad2",#N/A,TRUE,"accretion dilution";"pfis2",#N/A,TRUE,"Pro Forma Income Statement";"ca2",#N/A,TRUE,"Contribution_Analysis";"acq2",#N/A,TRUE,"Acquirer";"tar2",#N/A,TRUE,"Target"}</definedName>
    <definedName name="wrn.35." localSheetId="1" hidden="1">{"cover",#N/A,TRUE,"Cover";"toc5",#N/A,TRUE,"TOC";"over",#N/A,TRUE,"Overview";"ts2",#N/A,TRUE,"Det_Trans_Sum";"ei2",#N/A,TRUE,"Earnings Impact";"ad2",#N/A,TRUE,"accretion dilution";"pfis2",#N/A,TRUE,"Pro Forma Income Statement";"ca2",#N/A,TRUE,"Contribution_Analysis";"acq2",#N/A,TRUE,"Acquirer";"tar2",#N/A,TRUE,"Target"}</definedName>
    <definedName name="wrn.35." hidden="1">{"cover",#N/A,TRUE,"Cover";"toc5",#N/A,TRUE,"TOC";"over",#N/A,TRUE,"Overview";"ts2",#N/A,TRUE,"Det_Trans_Sum";"ei2",#N/A,TRUE,"Earnings Impact";"ad2",#N/A,TRUE,"accretion dilution";"pfis2",#N/A,TRUE,"Pro Forma Income Statement";"ca2",#N/A,TRUE,"Contribution_Analysis";"acq2",#N/A,TRUE,"Acquirer";"tar2",#N/A,TRUE,"Target"}</definedName>
    <definedName name="wrn.36." localSheetId="0" hidden="1">{"cover",#N/A,TRUE,"Cover";"toc5",#N/A,TRUE,"TOC";"over",#N/A,TRUE,"Overview";"ts2",#N/A,TRUE,"Det_Trans_Sum";"ei3",#N/A,TRUE,"Earnings Impact";"ad3",#N/A,TRUE,"accretion dilution";"pfis3",#N/A,TRUE,"Pro Forma Income Statement";"ca3",#N/A,TRUE,"Contribution_Analysis";"acq3",#N/A,TRUE,"Acquirer";"tar3",#N/A,TRUE,"Target"}</definedName>
    <definedName name="wrn.36." localSheetId="1" hidden="1">{"cover",#N/A,TRUE,"Cover";"toc5",#N/A,TRUE,"TOC";"over",#N/A,TRUE,"Overview";"ts2",#N/A,TRUE,"Det_Trans_Sum";"ei3",#N/A,TRUE,"Earnings Impact";"ad3",#N/A,TRUE,"accretion dilution";"pfis3",#N/A,TRUE,"Pro Forma Income Statement";"ca3",#N/A,TRUE,"Contribution_Analysis";"acq3",#N/A,TRUE,"Acquirer";"tar3",#N/A,TRUE,"Target"}</definedName>
    <definedName name="wrn.36." hidden="1">{"cover",#N/A,TRUE,"Cover";"toc5",#N/A,TRUE,"TOC";"over",#N/A,TRUE,"Overview";"ts2",#N/A,TRUE,"Det_Trans_Sum";"ei3",#N/A,TRUE,"Earnings Impact";"ad3",#N/A,TRUE,"accretion dilution";"pfis3",#N/A,TRUE,"Pro Forma Income Statement";"ca3",#N/A,TRUE,"Contribution_Analysis";"acq3",#N/A,TRUE,"Acquirer";"tar3",#N/A,TRUE,"Target"}</definedName>
    <definedName name="wrn.37." localSheetId="0" hidden="1">{"cover",#N/A,TRUE,"Cover";"toc6",#N/A,TRUE,"TOC";"over",#N/A,TRUE,"Overview";"ts2",#N/A,TRUE,"Det_Trans_Sum";"ei",#N/A,TRUE,"Earnings Impact";"ad",#N/A,TRUE,"accretion dilution";"hg",#N/A,TRUE,"Has-Gets";"pfis",#N/A,TRUE,"Pro Forma Income Statement";"ca",#N/A,TRUE,"Contribution_Analysis";"acq",#N/A,TRUE,"Acquirer";"tar",#N/A,TRUE,"Target"}</definedName>
    <definedName name="wrn.37." localSheetId="1" hidden="1">{"cover",#N/A,TRUE,"Cover";"toc6",#N/A,TRUE,"TOC";"over",#N/A,TRUE,"Overview";"ts2",#N/A,TRUE,"Det_Trans_Sum";"ei",#N/A,TRUE,"Earnings Impact";"ad",#N/A,TRUE,"accretion dilution";"hg",#N/A,TRUE,"Has-Gets";"pfis",#N/A,TRUE,"Pro Forma Income Statement";"ca",#N/A,TRUE,"Contribution_Analysis";"acq",#N/A,TRUE,"Acquirer";"tar",#N/A,TRUE,"Target"}</definedName>
    <definedName name="wrn.37." hidden="1">{"cover",#N/A,TRUE,"Cover";"toc6",#N/A,TRUE,"TOC";"over",#N/A,TRUE,"Overview";"ts2",#N/A,TRUE,"Det_Trans_Sum";"ei",#N/A,TRUE,"Earnings Impact";"ad",#N/A,TRUE,"accretion dilution";"hg",#N/A,TRUE,"Has-Gets";"pfis",#N/A,TRUE,"Pro Forma Income Statement";"ca",#N/A,TRUE,"Contribution_Analysis";"acq",#N/A,TRUE,"Acquirer";"tar",#N/A,TRUE,"Target"}</definedName>
    <definedName name="wrn.38." localSheetId="0" hidden="1">{"cover",#N/A,TRUE,"Cover";"toc6",#N/A,TRUE,"TOC";"over",#N/A,TRUE,"Overview";"ts2",#N/A,TRUE,"Det_Trans_Sum";"ei1",#N/A,TRUE,"Earnings Impact";"ad1",#N/A,TRUE,"accretion dilution";"hg1",#N/A,TRUE,"Has-Gets";"pfis1",#N/A,TRUE,"Pro Forma Income Statement";"ca1",#N/A,TRUE,"Contribution_Analysis";"acq1",#N/A,TRUE,"Acquirer";"tar1",#N/A,TRUE,"Target"}</definedName>
    <definedName name="wrn.38." localSheetId="1" hidden="1">{"cover",#N/A,TRUE,"Cover";"toc6",#N/A,TRUE,"TOC";"over",#N/A,TRUE,"Overview";"ts2",#N/A,TRUE,"Det_Trans_Sum";"ei1",#N/A,TRUE,"Earnings Impact";"ad1",#N/A,TRUE,"accretion dilution";"hg1",#N/A,TRUE,"Has-Gets";"pfis1",#N/A,TRUE,"Pro Forma Income Statement";"ca1",#N/A,TRUE,"Contribution_Analysis";"acq1",#N/A,TRUE,"Acquirer";"tar1",#N/A,TRUE,"Target"}</definedName>
    <definedName name="wrn.38." hidden="1">{"cover",#N/A,TRUE,"Cover";"toc6",#N/A,TRUE,"TOC";"over",#N/A,TRUE,"Overview";"ts2",#N/A,TRUE,"Det_Trans_Sum";"ei1",#N/A,TRUE,"Earnings Impact";"ad1",#N/A,TRUE,"accretion dilution";"hg1",#N/A,TRUE,"Has-Gets";"pfis1",#N/A,TRUE,"Pro Forma Income Statement";"ca1",#N/A,TRUE,"Contribution_Analysis";"acq1",#N/A,TRUE,"Acquirer";"tar1",#N/A,TRUE,"Target"}</definedName>
    <definedName name="wrn.39." localSheetId="0" hidden="1">{"cover",#N/A,TRUE,"Cover";"toc6",#N/A,TRUE,"TOC";"over",#N/A,TRUE,"Overview";"ts2",#N/A,TRUE,"Det_Trans_Sum";"ei2",#N/A,TRUE,"Earnings Impact";"ad2",#N/A,TRUE,"accretion dilution";"hg2",#N/A,TRUE,"Has-Gets";"pfis2",#N/A,TRUE,"Pro Forma Income Statement";"ca2",#N/A,TRUE,"Contribution_Analysis";"acq2",#N/A,TRUE,"Acquirer";"tar2",#N/A,TRUE,"Target"}</definedName>
    <definedName name="wrn.39." localSheetId="1" hidden="1">{"cover",#N/A,TRUE,"Cover";"toc6",#N/A,TRUE,"TOC";"over",#N/A,TRUE,"Overview";"ts2",#N/A,TRUE,"Det_Trans_Sum";"ei2",#N/A,TRUE,"Earnings Impact";"ad2",#N/A,TRUE,"accretion dilution";"hg2",#N/A,TRUE,"Has-Gets";"pfis2",#N/A,TRUE,"Pro Forma Income Statement";"ca2",#N/A,TRUE,"Contribution_Analysis";"acq2",#N/A,TRUE,"Acquirer";"tar2",#N/A,TRUE,"Target"}</definedName>
    <definedName name="wrn.39." hidden="1">{"cover",#N/A,TRUE,"Cover";"toc6",#N/A,TRUE,"TOC";"over",#N/A,TRUE,"Overview";"ts2",#N/A,TRUE,"Det_Trans_Sum";"ei2",#N/A,TRUE,"Earnings Impact";"ad2",#N/A,TRUE,"accretion dilution";"hg2",#N/A,TRUE,"Has-Gets";"pfis2",#N/A,TRUE,"Pro Forma Income Statement";"ca2",#N/A,TRUE,"Contribution_Analysis";"acq2",#N/A,TRUE,"Acquirer";"tar2",#N/A,TRUE,"Target"}</definedName>
    <definedName name="wrn.4." localSheetId="0" hidden="1">{"toc1",#N/A,FALSE,"TOC";"cover",#N/A,FALSE,"Cover";"ts1",#N/A,FALSE,"Transaction Summary";"ei3",#N/A,FALSE,"Earnings Impact";"ad3",#N/A,FALSE,"accretion dilution"}</definedName>
    <definedName name="wrn.4." localSheetId="1" hidden="1">{"toc1",#N/A,FALSE,"TOC";"cover",#N/A,FALSE,"Cover";"ts1",#N/A,FALSE,"Transaction Summary";"ei3",#N/A,FALSE,"Earnings Impact";"ad3",#N/A,FALSE,"accretion dilution"}</definedName>
    <definedName name="wrn.4." hidden="1">{"toc1",#N/A,FALSE,"TOC";"cover",#N/A,FALSE,"Cover";"ts1",#N/A,FALSE,"Transaction Summary";"ei3",#N/A,FALSE,"Earnings Impact";"ad3",#N/A,FALSE,"accretion dilution"}</definedName>
    <definedName name="wrn.40." localSheetId="0" hidden="1">{"cover",#N/A,TRUE,"Cover";"toc6",#N/A,TRUE,"TOC";"over",#N/A,TRUE,"Overview";"ts2",#N/A,TRUE,"Det_Trans_Sum";"ei3",#N/A,TRUE,"Earnings Impact";"ad3",#N/A,TRUE,"accretion dilution";"hg3",#N/A,TRUE,"Has-Gets";"pfis3",#N/A,TRUE,"Pro Forma Income Statement";"ca3",#N/A,TRUE,"Contribution_Analysis";"acq3",#N/A,TRUE,"Acquirer";"tar3",#N/A,TRUE,"Target"}</definedName>
    <definedName name="wrn.40." localSheetId="1" hidden="1">{"cover",#N/A,TRUE,"Cover";"toc6",#N/A,TRUE,"TOC";"over",#N/A,TRUE,"Overview";"ts2",#N/A,TRUE,"Det_Trans_Sum";"ei3",#N/A,TRUE,"Earnings Impact";"ad3",#N/A,TRUE,"accretion dilution";"hg3",#N/A,TRUE,"Has-Gets";"pfis3",#N/A,TRUE,"Pro Forma Income Statement";"ca3",#N/A,TRUE,"Contribution_Analysis";"acq3",#N/A,TRUE,"Acquirer";"tar3",#N/A,TRUE,"Target"}</definedName>
    <definedName name="wrn.40." hidden="1">{"cover",#N/A,TRUE,"Cover";"toc6",#N/A,TRUE,"TOC";"over",#N/A,TRUE,"Overview";"ts2",#N/A,TRUE,"Det_Trans_Sum";"ei3",#N/A,TRUE,"Earnings Impact";"ad3",#N/A,TRUE,"accretion dilution";"hg3",#N/A,TRUE,"Has-Gets";"pfis3",#N/A,TRUE,"Pro Forma Income Statement";"ca3",#N/A,TRUE,"Contribution_Analysis";"acq3",#N/A,TRUE,"Acquirer";"tar3",#N/A,TRUE,"Target"}</definedName>
    <definedName name="wrn.41." localSheetId="0" hidden="1">{"cover",#N/A,TRUE,"Cover";"toc7",#N/A,TRUE,"TOC";"over",#N/A,TRUE,"Overview";"ts2",#N/A,TRUE,"Det_Trans_Sum";"eic",#N/A,TRUE,"Earnings Impact";"ad",#N/A,TRUE,"accretion dilution";"pfis",#N/A,TRUE,"Pro Forma Income Statement";"profba",#N/A,TRUE,"Pro Forma Balance Sheet";"acqc",#N/A,TRUE,"Acquirer";"tarc",#N/A,TRUE,"Target"}</definedName>
    <definedName name="wrn.41." localSheetId="1" hidden="1">{"cover",#N/A,TRUE,"Cover";"toc7",#N/A,TRUE,"TOC";"over",#N/A,TRUE,"Overview";"ts2",#N/A,TRUE,"Det_Trans_Sum";"eic",#N/A,TRUE,"Earnings Impact";"ad",#N/A,TRUE,"accretion dilution";"pfis",#N/A,TRUE,"Pro Forma Income Statement";"profba",#N/A,TRUE,"Pro Forma Balance Sheet";"acqc",#N/A,TRUE,"Acquirer";"tarc",#N/A,TRUE,"Target"}</definedName>
    <definedName name="wrn.41." hidden="1">{"cover",#N/A,TRUE,"Cover";"toc7",#N/A,TRUE,"TOC";"over",#N/A,TRUE,"Overview";"ts2",#N/A,TRUE,"Det_Trans_Sum";"eic",#N/A,TRUE,"Earnings Impact";"ad",#N/A,TRUE,"accretion dilution";"pfis",#N/A,TRUE,"Pro Forma Income Statement";"profba",#N/A,TRUE,"Pro Forma Balance Sheet";"acqc",#N/A,TRUE,"Acquirer";"tarc",#N/A,TRUE,"Target"}</definedName>
    <definedName name="wrn.42." localSheetId="0" hidden="1">{"cover",#N/A,TRUE,"Cover";"toc7",#N/A,TRUE,"TOC";"over",#N/A,TRUE,"Overview";"ts2",#N/A,TRUE,"Det_Trans_Sum";"ei1c",#N/A,TRUE,"Earnings Impact";"ad1",#N/A,TRUE,"accretion dilution";"pfis1",#N/A,TRUE,"Pro Forma Income Statement";"profba",#N/A,TRUE,"Pro Forma Balance Sheet";"acq1c",#N/A,TRUE,"Acquirer";"tar1c",#N/A,TRUE,"Target"}</definedName>
    <definedName name="wrn.42." localSheetId="1" hidden="1">{"cover",#N/A,TRUE,"Cover";"toc7",#N/A,TRUE,"TOC";"over",#N/A,TRUE,"Overview";"ts2",#N/A,TRUE,"Det_Trans_Sum";"ei1c",#N/A,TRUE,"Earnings Impact";"ad1",#N/A,TRUE,"accretion dilution";"pfis1",#N/A,TRUE,"Pro Forma Income Statement";"profba",#N/A,TRUE,"Pro Forma Balance Sheet";"acq1c",#N/A,TRUE,"Acquirer";"tar1c",#N/A,TRUE,"Target"}</definedName>
    <definedName name="wrn.42." hidden="1">{"cover",#N/A,TRUE,"Cover";"toc7",#N/A,TRUE,"TOC";"over",#N/A,TRUE,"Overview";"ts2",#N/A,TRUE,"Det_Trans_Sum";"ei1c",#N/A,TRUE,"Earnings Impact";"ad1",#N/A,TRUE,"accretion dilution";"pfis1",#N/A,TRUE,"Pro Forma Income Statement";"profba",#N/A,TRUE,"Pro Forma Balance Sheet";"acq1c",#N/A,TRUE,"Acquirer";"tar1c",#N/A,TRUE,"Target"}</definedName>
    <definedName name="wrn.43." localSheetId="0" hidden="1">{"cover",#N/A,TRUE,"Cover";"toc7",#N/A,TRUE,"TOC";"over",#N/A,TRUE,"Overview";"ts2",#N/A,TRUE,"Det_Trans_Sum";"ei2c",#N/A,TRUE,"Earnings Impact";"ad2",#N/A,TRUE,"accretion dilution";"pfis2",#N/A,TRUE,"Pro Forma Income Statement";"profba",#N/A,TRUE,"Pro Forma Balance Sheet";"acq2c",#N/A,TRUE,"Acquirer";"tar2c",#N/A,TRUE,"Target"}</definedName>
    <definedName name="wrn.43." localSheetId="1" hidden="1">{"cover",#N/A,TRUE,"Cover";"toc7",#N/A,TRUE,"TOC";"over",#N/A,TRUE,"Overview";"ts2",#N/A,TRUE,"Det_Trans_Sum";"ei2c",#N/A,TRUE,"Earnings Impact";"ad2",#N/A,TRUE,"accretion dilution";"pfis2",#N/A,TRUE,"Pro Forma Income Statement";"profba",#N/A,TRUE,"Pro Forma Balance Sheet";"acq2c",#N/A,TRUE,"Acquirer";"tar2c",#N/A,TRUE,"Target"}</definedName>
    <definedName name="wrn.43." hidden="1">{"cover",#N/A,TRUE,"Cover";"toc7",#N/A,TRUE,"TOC";"over",#N/A,TRUE,"Overview";"ts2",#N/A,TRUE,"Det_Trans_Sum";"ei2c",#N/A,TRUE,"Earnings Impact";"ad2",#N/A,TRUE,"accretion dilution";"pfis2",#N/A,TRUE,"Pro Forma Income Statement";"profba",#N/A,TRUE,"Pro Forma Balance Sheet";"acq2c",#N/A,TRUE,"Acquirer";"tar2c",#N/A,TRUE,"Target"}</definedName>
    <definedName name="wrn.44." localSheetId="0" hidden="1">{"cover",#N/A,TRUE,"Cover";"toc7",#N/A,TRUE,"TOC";"over",#N/A,TRUE,"Overview";"ts2",#N/A,TRUE,"Det_Trans_Sum";"ei3c",#N/A,TRUE,"Earnings Impact";"ad3",#N/A,TRUE,"accretion dilution";"pfis3",#N/A,TRUE,"Pro Forma Income Statement";"profba",#N/A,TRUE,"Pro Forma Balance Sheet";"acq3c",#N/A,TRUE,"Acquirer";"tar3c",#N/A,TRUE,"Target"}</definedName>
    <definedName name="wrn.44." localSheetId="1" hidden="1">{"cover",#N/A,TRUE,"Cover";"toc7",#N/A,TRUE,"TOC";"over",#N/A,TRUE,"Overview";"ts2",#N/A,TRUE,"Det_Trans_Sum";"ei3c",#N/A,TRUE,"Earnings Impact";"ad3",#N/A,TRUE,"accretion dilution";"pfis3",#N/A,TRUE,"Pro Forma Income Statement";"profba",#N/A,TRUE,"Pro Forma Balance Sheet";"acq3c",#N/A,TRUE,"Acquirer";"tar3c",#N/A,TRUE,"Target"}</definedName>
    <definedName name="wrn.44." hidden="1">{"cover",#N/A,TRUE,"Cover";"toc7",#N/A,TRUE,"TOC";"over",#N/A,TRUE,"Overview";"ts2",#N/A,TRUE,"Det_Trans_Sum";"ei3c",#N/A,TRUE,"Earnings Impact";"ad3",#N/A,TRUE,"accretion dilution";"pfis3",#N/A,TRUE,"Pro Forma Income Statement";"profba",#N/A,TRUE,"Pro Forma Balance Sheet";"acq3c",#N/A,TRUE,"Acquirer";"tar3c",#N/A,TRUE,"Target"}</definedName>
    <definedName name="wrn.45." localSheetId="0" hidden="1">{"cover",#N/A,TRUE,"Cover";"toc8",#N/A,TRUE,"TOC";"over",#N/A,TRUE,"Overview";"ts2",#N/A,TRUE,"Det_Trans_Sum";"eic",#N/A,TRUE,"Earnings Impact";"ad",#N/A,TRUE,"accretion dilution";"pfis",#N/A,TRUE,"Pro Forma Income Statement";"ca",#N/A,TRUE,"Contribution_Analysis";"profba",#N/A,TRUE,"Pro Forma Balance Sheet";"acqc",#N/A,TRUE,"Acquirer";"tarc",#N/A,TRUE,"Target"}</definedName>
    <definedName name="wrn.45." localSheetId="1" hidden="1">{"cover",#N/A,TRUE,"Cover";"toc8",#N/A,TRUE,"TOC";"over",#N/A,TRUE,"Overview";"ts2",#N/A,TRUE,"Det_Trans_Sum";"eic",#N/A,TRUE,"Earnings Impact";"ad",#N/A,TRUE,"accretion dilution";"pfis",#N/A,TRUE,"Pro Forma Income Statement";"ca",#N/A,TRUE,"Contribution_Analysis";"profba",#N/A,TRUE,"Pro Forma Balance Sheet";"acqc",#N/A,TRUE,"Acquirer";"tarc",#N/A,TRUE,"Target"}</definedName>
    <definedName name="wrn.45." hidden="1">{"cover",#N/A,TRUE,"Cover";"toc8",#N/A,TRUE,"TOC";"over",#N/A,TRUE,"Overview";"ts2",#N/A,TRUE,"Det_Trans_Sum";"eic",#N/A,TRUE,"Earnings Impact";"ad",#N/A,TRUE,"accretion dilution";"pfis",#N/A,TRUE,"Pro Forma Income Statement";"ca",#N/A,TRUE,"Contribution_Analysis";"profba",#N/A,TRUE,"Pro Forma Balance Sheet";"acqc",#N/A,TRUE,"Acquirer";"tarc",#N/A,TRUE,"Target"}</definedName>
    <definedName name="wrn.46." localSheetId="0" hidden="1">{"cover",#N/A,TRUE,"Cover";"toc8",#N/A,TRUE,"TOC";"over",#N/A,TRUE,"Overview";"ts2",#N/A,TRUE,"Det_Trans_Sum";"ei1c",#N/A,TRUE,"Earnings Impact";"ad1",#N/A,TRUE,"accretion dilution";"pfis1",#N/A,TRUE,"Pro Forma Income Statement";"ca1",#N/A,TRUE,"Contribution_Analysis";"profba",#N/A,TRUE,"Pro Forma Balance Sheet";"acq1c",#N/A,TRUE,"Acquirer";"tar1c",#N/A,TRUE,"Target"}</definedName>
    <definedName name="wrn.46." localSheetId="1" hidden="1">{"cover",#N/A,TRUE,"Cover";"toc8",#N/A,TRUE,"TOC";"over",#N/A,TRUE,"Overview";"ts2",#N/A,TRUE,"Det_Trans_Sum";"ei1c",#N/A,TRUE,"Earnings Impact";"ad1",#N/A,TRUE,"accretion dilution";"pfis1",#N/A,TRUE,"Pro Forma Income Statement";"ca1",#N/A,TRUE,"Contribution_Analysis";"profba",#N/A,TRUE,"Pro Forma Balance Sheet";"acq1c",#N/A,TRUE,"Acquirer";"tar1c",#N/A,TRUE,"Target"}</definedName>
    <definedName name="wrn.46." hidden="1">{"cover",#N/A,TRUE,"Cover";"toc8",#N/A,TRUE,"TOC";"over",#N/A,TRUE,"Overview";"ts2",#N/A,TRUE,"Det_Trans_Sum";"ei1c",#N/A,TRUE,"Earnings Impact";"ad1",#N/A,TRUE,"accretion dilution";"pfis1",#N/A,TRUE,"Pro Forma Income Statement";"ca1",#N/A,TRUE,"Contribution_Analysis";"profba",#N/A,TRUE,"Pro Forma Balance Sheet";"acq1c",#N/A,TRUE,"Acquirer";"tar1c",#N/A,TRUE,"Target"}</definedName>
    <definedName name="wrn.47." localSheetId="0" hidden="1">{"cover",#N/A,TRUE,"Cover";"toc8",#N/A,TRUE,"TOC";"over",#N/A,TRUE,"Overview";"ts2",#N/A,TRUE,"Det_Trans_Sum";"ei2c",#N/A,TRUE,"Earnings Impact";"ad2",#N/A,TRUE,"accretion dilution";"pfis2",#N/A,TRUE,"Pro Forma Income Statement";"ca2",#N/A,TRUE,"Contribution_Analysis";"profba",#N/A,TRUE,"Pro Forma Balance Sheet";"acq2c",#N/A,TRUE,"Acquirer";"tar2c",#N/A,TRUE,"Target"}</definedName>
    <definedName name="wrn.47." localSheetId="1" hidden="1">{"cover",#N/A,TRUE,"Cover";"toc8",#N/A,TRUE,"TOC";"over",#N/A,TRUE,"Overview";"ts2",#N/A,TRUE,"Det_Trans_Sum";"ei2c",#N/A,TRUE,"Earnings Impact";"ad2",#N/A,TRUE,"accretion dilution";"pfis2",#N/A,TRUE,"Pro Forma Income Statement";"ca2",#N/A,TRUE,"Contribution_Analysis";"profba",#N/A,TRUE,"Pro Forma Balance Sheet";"acq2c",#N/A,TRUE,"Acquirer";"tar2c",#N/A,TRUE,"Target"}</definedName>
    <definedName name="wrn.47." hidden="1">{"cover",#N/A,TRUE,"Cover";"toc8",#N/A,TRUE,"TOC";"over",#N/A,TRUE,"Overview";"ts2",#N/A,TRUE,"Det_Trans_Sum";"ei2c",#N/A,TRUE,"Earnings Impact";"ad2",#N/A,TRUE,"accretion dilution";"pfis2",#N/A,TRUE,"Pro Forma Income Statement";"ca2",#N/A,TRUE,"Contribution_Analysis";"profba",#N/A,TRUE,"Pro Forma Balance Sheet";"acq2c",#N/A,TRUE,"Acquirer";"tar2c",#N/A,TRUE,"Target"}</definedName>
    <definedName name="wrn.48." localSheetId="0" hidden="1">{"cover",#N/A,TRUE,"Cover";"toc8",#N/A,TRUE,"TOC";"over",#N/A,TRUE,"Overview";"ts2",#N/A,TRUE,"Det_Trans_Sum";"ei3c",#N/A,TRUE,"Earnings Impact";"ad3",#N/A,TRUE,"accretion dilution";"pfis3",#N/A,TRUE,"Pro Forma Income Statement";"ca3",#N/A,TRUE,"Contribution_Analysis";"profba",#N/A,TRUE,"Pro Forma Balance Sheet";"acq3c",#N/A,TRUE,"Acquirer";"tar3c",#N/A,TRUE,"Target"}</definedName>
    <definedName name="wrn.48." localSheetId="1" hidden="1">{"cover",#N/A,TRUE,"Cover";"toc8",#N/A,TRUE,"TOC";"over",#N/A,TRUE,"Overview";"ts2",#N/A,TRUE,"Det_Trans_Sum";"ei3c",#N/A,TRUE,"Earnings Impact";"ad3",#N/A,TRUE,"accretion dilution";"pfis3",#N/A,TRUE,"Pro Forma Income Statement";"ca3",#N/A,TRUE,"Contribution_Analysis";"profba",#N/A,TRUE,"Pro Forma Balance Sheet";"acq3c",#N/A,TRUE,"Acquirer";"tar3c",#N/A,TRUE,"Target"}</definedName>
    <definedName name="wrn.48." hidden="1">{"cover",#N/A,TRUE,"Cover";"toc8",#N/A,TRUE,"TOC";"over",#N/A,TRUE,"Overview";"ts2",#N/A,TRUE,"Det_Trans_Sum";"ei3c",#N/A,TRUE,"Earnings Impact";"ad3",#N/A,TRUE,"accretion dilution";"pfis3",#N/A,TRUE,"Pro Forma Income Statement";"ca3",#N/A,TRUE,"Contribution_Analysis";"profba",#N/A,TRUE,"Pro Forma Balance Sheet";"acq3c",#N/A,TRUE,"Acquirer";"tar3c",#N/A,TRUE,"Target"}</definedName>
    <definedName name="wrn.49." localSheetId="0" hidden="1">{"cover",#N/A,TRUE,"Cover";"toc9",#N/A,TRUE,"TOC";"over",#N/A,TRUE,"Overview";"ts2",#N/A,TRUE,"Det_Trans_Sum";"eic",#N/A,TRUE,"Earnings Impact";"ad",#N/A,TRUE,"accretion dilution";"tas",#N/A,TRUE,"TaintedShares";"hg",#N/A,TRUE,"Has-Gets";"pfis",#N/A,TRUE,"Pro Forma Income Statement";"ca",#N/A,TRUE,"Contribution_Analysis";"profba",#N/A,TRUE,"Pro Forma Balance Sheet";"acqc",#N/A,TRUE,"Acquirer";"tarc",#N/A,TRUE,"Target"}</definedName>
    <definedName name="wrn.49." localSheetId="1" hidden="1">{"cover",#N/A,TRUE,"Cover";"toc9",#N/A,TRUE,"TOC";"over",#N/A,TRUE,"Overview";"ts2",#N/A,TRUE,"Det_Trans_Sum";"eic",#N/A,TRUE,"Earnings Impact";"ad",#N/A,TRUE,"accretion dilution";"tas",#N/A,TRUE,"TaintedShares";"hg",#N/A,TRUE,"Has-Gets";"pfis",#N/A,TRUE,"Pro Forma Income Statement";"ca",#N/A,TRUE,"Contribution_Analysis";"profba",#N/A,TRUE,"Pro Forma Balance Sheet";"acqc",#N/A,TRUE,"Acquirer";"tarc",#N/A,TRUE,"Target"}</definedName>
    <definedName name="wrn.49." hidden="1">{"cover",#N/A,TRUE,"Cover";"toc9",#N/A,TRUE,"TOC";"over",#N/A,TRUE,"Overview";"ts2",#N/A,TRUE,"Det_Trans_Sum";"eic",#N/A,TRUE,"Earnings Impact";"ad",#N/A,TRUE,"accretion dilution";"tas",#N/A,TRUE,"TaintedShares";"hg",#N/A,TRUE,"Has-Gets";"pfis",#N/A,TRUE,"Pro Forma Income Statement";"ca",#N/A,TRUE,"Contribution_Analysis";"profba",#N/A,TRUE,"Pro Forma Balance Sheet";"acqc",#N/A,TRUE,"Acquirer";"tarc",#N/A,TRUE,"Target"}</definedName>
    <definedName name="wrn.5." localSheetId="0" hidden="1">{"cover",#N/A,TRUE,"Cover";"toc2",#N/A,TRUE,"TOC";"ts1",#N/A,TRUE,"Transaction Summary";"ei",#N/A,TRUE,"Earnings Impact";"ad",#N/A,TRUE,"accretion dilution";"hg",#N/A,TRUE,"Has-Gets"}</definedName>
    <definedName name="wrn.5." localSheetId="1" hidden="1">{"cover",#N/A,TRUE,"Cover";"toc2",#N/A,TRUE,"TOC";"ts1",#N/A,TRUE,"Transaction Summary";"ei",#N/A,TRUE,"Earnings Impact";"ad",#N/A,TRUE,"accretion dilution";"hg",#N/A,TRUE,"Has-Gets"}</definedName>
    <definedName name="wrn.5." hidden="1">{"cover",#N/A,TRUE,"Cover";"toc2",#N/A,TRUE,"TOC";"ts1",#N/A,TRUE,"Transaction Summary";"ei",#N/A,TRUE,"Earnings Impact";"ad",#N/A,TRUE,"accretion dilution";"hg",#N/A,TRUE,"Has-Gets"}</definedName>
    <definedName name="wrn.50." localSheetId="0" hidden="1">{"cover",#N/A,TRUE,"Cover";"toc9",#N/A,TRUE,"TOC";"over",#N/A,TRUE,"Overview";"ts2",#N/A,TRUE,"Det_Trans_Sum";"ei1c",#N/A,TRUE,"Earnings Impact";"ad1",#N/A,TRUE,"accretion dilution";"tas",#N/A,TRUE,"TaintedShares";"hg1",#N/A,TRUE,"Has-Gets";"pfis1",#N/A,TRUE,"Pro Forma Income Statement";"ca1",#N/A,TRUE,"Contribution_Analysis";"profba",#N/A,TRUE,"Pro Forma Balance Sheet";"acq1c",#N/A,TRUE,"Acquirer";"tar1c",#N/A,TRUE,"Target"}</definedName>
    <definedName name="wrn.50." localSheetId="1" hidden="1">{"cover",#N/A,TRUE,"Cover";"toc9",#N/A,TRUE,"TOC";"over",#N/A,TRUE,"Overview";"ts2",#N/A,TRUE,"Det_Trans_Sum";"ei1c",#N/A,TRUE,"Earnings Impact";"ad1",#N/A,TRUE,"accretion dilution";"tas",#N/A,TRUE,"TaintedShares";"hg1",#N/A,TRUE,"Has-Gets";"pfis1",#N/A,TRUE,"Pro Forma Income Statement";"ca1",#N/A,TRUE,"Contribution_Analysis";"profba",#N/A,TRUE,"Pro Forma Balance Sheet";"acq1c",#N/A,TRUE,"Acquirer";"tar1c",#N/A,TRUE,"Target"}</definedName>
    <definedName name="wrn.50." hidden="1">{"cover",#N/A,TRUE,"Cover";"toc9",#N/A,TRUE,"TOC";"over",#N/A,TRUE,"Overview";"ts2",#N/A,TRUE,"Det_Trans_Sum";"ei1c",#N/A,TRUE,"Earnings Impact";"ad1",#N/A,TRUE,"accretion dilution";"tas",#N/A,TRUE,"TaintedShares";"hg1",#N/A,TRUE,"Has-Gets";"pfis1",#N/A,TRUE,"Pro Forma Income Statement";"ca1",#N/A,TRUE,"Contribution_Analysis";"profba",#N/A,TRUE,"Pro Forma Balance Sheet";"acq1c",#N/A,TRUE,"Acquirer";"tar1c",#N/A,TRUE,"Target"}</definedName>
    <definedName name="wrn.51." localSheetId="0" hidden="1">{"cover",#N/A,TRUE,"Cover";"toc9",#N/A,TRUE,"TOC";"over",#N/A,TRUE,"Overview";"ei2c",#N/A,TRUE,"Earnings Impact";"ts2",#N/A,TRUE,"Det_Trans_Sum";"ad2",#N/A,TRUE,"accretion dilution";"tas",#N/A,TRUE,"TaintedShares";"hg2",#N/A,TRUE,"Has-Gets";"pfis2",#N/A,TRUE,"Pro Forma Income Statement";"ca2",#N/A,TRUE,"Contribution_Analysis";"profba",#N/A,TRUE,"Pro Forma Balance Sheet";"acq2c",#N/A,TRUE,"Acquirer";"tar2c",#N/A,TRUE,"Target"}</definedName>
    <definedName name="wrn.51." localSheetId="1" hidden="1">{"cover",#N/A,TRUE,"Cover";"toc9",#N/A,TRUE,"TOC";"over",#N/A,TRUE,"Overview";"ei2c",#N/A,TRUE,"Earnings Impact";"ts2",#N/A,TRUE,"Det_Trans_Sum";"ad2",#N/A,TRUE,"accretion dilution";"tas",#N/A,TRUE,"TaintedShares";"hg2",#N/A,TRUE,"Has-Gets";"pfis2",#N/A,TRUE,"Pro Forma Income Statement";"ca2",#N/A,TRUE,"Contribution_Analysis";"profba",#N/A,TRUE,"Pro Forma Balance Sheet";"acq2c",#N/A,TRUE,"Acquirer";"tar2c",#N/A,TRUE,"Target"}</definedName>
    <definedName name="wrn.51." hidden="1">{"cover",#N/A,TRUE,"Cover";"toc9",#N/A,TRUE,"TOC";"over",#N/A,TRUE,"Overview";"ei2c",#N/A,TRUE,"Earnings Impact";"ts2",#N/A,TRUE,"Det_Trans_Sum";"ad2",#N/A,TRUE,"accretion dilution";"tas",#N/A,TRUE,"TaintedShares";"hg2",#N/A,TRUE,"Has-Gets";"pfis2",#N/A,TRUE,"Pro Forma Income Statement";"ca2",#N/A,TRUE,"Contribution_Analysis";"profba",#N/A,TRUE,"Pro Forma Balance Sheet";"acq2c",#N/A,TRUE,"Acquirer";"tar2c",#N/A,TRUE,"Target"}</definedName>
    <definedName name="wrn.52." localSheetId="0" hidden="1">{"cover",#N/A,TRUE,"Cover";"toc9",#N/A,TRUE,"TOC";"over",#N/A,TRUE,"Overview";"ts2",#N/A,TRUE,"Det_Trans_Sum";"ei3c",#N/A,TRUE,"Earnings Impact";"ad3",#N/A,TRUE,"accretion dilution";"tas",#N/A,TRUE,"TaintedShares";"hg3",#N/A,TRUE,"Has-Gets";"pfis3",#N/A,TRUE,"Pro Forma Income Statement";"ca3",#N/A,TRUE,"Contribution_Analysis";"profba",#N/A,TRUE,"Pro Forma Balance Sheet";"acq3c",#N/A,TRUE,"Acquirer";"tar3c",#N/A,TRUE,"Target"}</definedName>
    <definedName name="wrn.52." localSheetId="1" hidden="1">{"cover",#N/A,TRUE,"Cover";"toc9",#N/A,TRUE,"TOC";"over",#N/A,TRUE,"Overview";"ts2",#N/A,TRUE,"Det_Trans_Sum";"ei3c",#N/A,TRUE,"Earnings Impact";"ad3",#N/A,TRUE,"accretion dilution";"tas",#N/A,TRUE,"TaintedShares";"hg3",#N/A,TRUE,"Has-Gets";"pfis3",#N/A,TRUE,"Pro Forma Income Statement";"ca3",#N/A,TRUE,"Contribution_Analysis";"profba",#N/A,TRUE,"Pro Forma Balance Sheet";"acq3c",#N/A,TRUE,"Acquirer";"tar3c",#N/A,TRUE,"Target"}</definedName>
    <definedName name="wrn.52." hidden="1">{"cover",#N/A,TRUE,"Cover";"toc9",#N/A,TRUE,"TOC";"over",#N/A,TRUE,"Overview";"ts2",#N/A,TRUE,"Det_Trans_Sum";"ei3c",#N/A,TRUE,"Earnings Impact";"ad3",#N/A,TRUE,"accretion dilution";"tas",#N/A,TRUE,"TaintedShares";"hg3",#N/A,TRUE,"Has-Gets";"pfis3",#N/A,TRUE,"Pro Forma Income Statement";"ca3",#N/A,TRUE,"Contribution_Analysis";"profba",#N/A,TRUE,"Pro Forma Balance Sheet";"acq3c",#N/A,TRUE,"Acquirer";"tar3c",#N/A,TRUE,"Target"}</definedName>
    <definedName name="wrn.53." localSheetId="0" hidden="1">{"cover",#N/A,TRUE,"Cover";"toc10",#N/A,TRUE,"TOC";"over",#N/A,TRUE,"Overview";"ts2",#N/A,TRUE,"Det_Trans_Sum";"eic",#N/A,TRUE,"Earnings Impact";"ad",#N/A,TRUE,"accretion dilution";"hg",#N/A,TRUE,"Has-Gets";"pfis",#N/A,TRUE,"Pro Forma Income Statement";"ca",#N/A,TRUE,"Contribution_Analysis";"profba",#N/A,TRUE,"Pro Forma Balance Sheet";"acqc",#N/A,TRUE,"Acquirer";"tarc",#N/A,TRUE,"Target"}</definedName>
    <definedName name="wrn.53." localSheetId="1" hidden="1">{"cover",#N/A,TRUE,"Cover";"toc10",#N/A,TRUE,"TOC";"over",#N/A,TRUE,"Overview";"ts2",#N/A,TRUE,"Det_Trans_Sum";"eic",#N/A,TRUE,"Earnings Impact";"ad",#N/A,TRUE,"accretion dilution";"hg",#N/A,TRUE,"Has-Gets";"pfis",#N/A,TRUE,"Pro Forma Income Statement";"ca",#N/A,TRUE,"Contribution_Analysis";"profba",#N/A,TRUE,"Pro Forma Balance Sheet";"acqc",#N/A,TRUE,"Acquirer";"tarc",#N/A,TRUE,"Target"}</definedName>
    <definedName name="wrn.53." hidden="1">{"cover",#N/A,TRUE,"Cover";"toc10",#N/A,TRUE,"TOC";"over",#N/A,TRUE,"Overview";"ts2",#N/A,TRUE,"Det_Trans_Sum";"eic",#N/A,TRUE,"Earnings Impact";"ad",#N/A,TRUE,"accretion dilution";"hg",#N/A,TRUE,"Has-Gets";"pfis",#N/A,TRUE,"Pro Forma Income Statement";"ca",#N/A,TRUE,"Contribution_Analysis";"profba",#N/A,TRUE,"Pro Forma Balance Sheet";"acqc",#N/A,TRUE,"Acquirer";"tarc",#N/A,TRUE,"Target"}</definedName>
    <definedName name="wrn.54." localSheetId="0" hidden="1">{"cover",#N/A,TRUE,"Cover";"toc10",#N/A,TRUE,"TOC";"over",#N/A,TRUE,"Overview";"over",#N/A,TRUE,"Det_Trans_Sum";"ei1c",#N/A,TRUE,"Earnings Impact";"ad1",#N/A,TRUE,"accretion dilution";"hg1",#N/A,TRUE,"Has-Gets";"pfis1",#N/A,TRUE,"Pro Forma Income Statement";"ca1",#N/A,TRUE,"Contribution_Analysis";"profba",#N/A,TRUE,"Pro Forma Balance Sheet";"acq1c",#N/A,TRUE,"Acquirer";"tar1c",#N/A,TRUE,"Target"}</definedName>
    <definedName name="wrn.54." localSheetId="1" hidden="1">{"cover",#N/A,TRUE,"Cover";"toc10",#N/A,TRUE,"TOC";"over",#N/A,TRUE,"Overview";"over",#N/A,TRUE,"Det_Trans_Sum";"ei1c",#N/A,TRUE,"Earnings Impact";"ad1",#N/A,TRUE,"accretion dilution";"hg1",#N/A,TRUE,"Has-Gets";"pfis1",#N/A,TRUE,"Pro Forma Income Statement";"ca1",#N/A,TRUE,"Contribution_Analysis";"profba",#N/A,TRUE,"Pro Forma Balance Sheet";"acq1c",#N/A,TRUE,"Acquirer";"tar1c",#N/A,TRUE,"Target"}</definedName>
    <definedName name="wrn.54." hidden="1">{"cover",#N/A,TRUE,"Cover";"toc10",#N/A,TRUE,"TOC";"over",#N/A,TRUE,"Overview";"over",#N/A,TRUE,"Det_Trans_Sum";"ei1c",#N/A,TRUE,"Earnings Impact";"ad1",#N/A,TRUE,"accretion dilution";"hg1",#N/A,TRUE,"Has-Gets";"pfis1",#N/A,TRUE,"Pro Forma Income Statement";"ca1",#N/A,TRUE,"Contribution_Analysis";"profba",#N/A,TRUE,"Pro Forma Balance Sheet";"acq1c",#N/A,TRUE,"Acquirer";"tar1c",#N/A,TRUE,"Target"}</definedName>
    <definedName name="wrn.55." localSheetId="0" hidden="1">{"cover",#N/A,TRUE,"Cover";"toc10",#N/A,TRUE,"TOC";"over",#N/A,TRUE,"Overview";"ts2",#N/A,TRUE,"Det_Trans_Sum";"ei2c",#N/A,TRUE,"Earnings Impact";"ad2",#N/A,TRUE,"accretion dilution";"hg2",#N/A,TRUE,"Has-Gets";"pfis2",#N/A,TRUE,"Pro Forma Income Statement";"ca2",#N/A,TRUE,"Contribution_Analysis";"profba",#N/A,TRUE,"Pro Forma Balance Sheet";"acq2c",#N/A,TRUE,"Acquirer";"tar2c",#N/A,TRUE,"Target"}</definedName>
    <definedName name="wrn.55." localSheetId="1" hidden="1">{"cover",#N/A,TRUE,"Cover";"toc10",#N/A,TRUE,"TOC";"over",#N/A,TRUE,"Overview";"ts2",#N/A,TRUE,"Det_Trans_Sum";"ei2c",#N/A,TRUE,"Earnings Impact";"ad2",#N/A,TRUE,"accretion dilution";"hg2",#N/A,TRUE,"Has-Gets";"pfis2",#N/A,TRUE,"Pro Forma Income Statement";"ca2",#N/A,TRUE,"Contribution_Analysis";"profba",#N/A,TRUE,"Pro Forma Balance Sheet";"acq2c",#N/A,TRUE,"Acquirer";"tar2c",#N/A,TRUE,"Target"}</definedName>
    <definedName name="wrn.55." hidden="1">{"cover",#N/A,TRUE,"Cover";"toc10",#N/A,TRUE,"TOC";"over",#N/A,TRUE,"Overview";"ts2",#N/A,TRUE,"Det_Trans_Sum";"ei2c",#N/A,TRUE,"Earnings Impact";"ad2",#N/A,TRUE,"accretion dilution";"hg2",#N/A,TRUE,"Has-Gets";"pfis2",#N/A,TRUE,"Pro Forma Income Statement";"ca2",#N/A,TRUE,"Contribution_Analysis";"profba",#N/A,TRUE,"Pro Forma Balance Sheet";"acq2c",#N/A,TRUE,"Acquirer";"tar2c",#N/A,TRUE,"Target"}</definedName>
    <definedName name="wrn.56." localSheetId="0" hidden="1">{"cover",#N/A,TRUE,"Cover";"toc10",#N/A,TRUE,"TOC";"over",#N/A,TRUE,"Overview";"ts2",#N/A,TRUE,"Det_Trans_Sum";"ei3c",#N/A,TRUE,"Earnings Impact";"ad3",#N/A,TRUE,"accretion dilution";"hg3",#N/A,TRUE,"Has-Gets";"pfis3",#N/A,TRUE,"Pro Forma Income Statement";"ca3",#N/A,TRUE,"Contribution_Analysis";"profba",#N/A,TRUE,"Pro Forma Balance Sheet";"acq3c",#N/A,TRUE,"Acquirer";"tar3c",#N/A,TRUE,"Target"}</definedName>
    <definedName name="wrn.56." localSheetId="1" hidden="1">{"cover",#N/A,TRUE,"Cover";"toc10",#N/A,TRUE,"TOC";"over",#N/A,TRUE,"Overview";"ts2",#N/A,TRUE,"Det_Trans_Sum";"ei3c",#N/A,TRUE,"Earnings Impact";"ad3",#N/A,TRUE,"accretion dilution";"hg3",#N/A,TRUE,"Has-Gets";"pfis3",#N/A,TRUE,"Pro Forma Income Statement";"ca3",#N/A,TRUE,"Contribution_Analysis";"profba",#N/A,TRUE,"Pro Forma Balance Sheet";"acq3c",#N/A,TRUE,"Acquirer";"tar3c",#N/A,TRUE,"Target"}</definedName>
    <definedName name="wrn.56." hidden="1">{"cover",#N/A,TRUE,"Cover";"toc10",#N/A,TRUE,"TOC";"over",#N/A,TRUE,"Overview";"ts2",#N/A,TRUE,"Det_Trans_Sum";"ei3c",#N/A,TRUE,"Earnings Impact";"ad3",#N/A,TRUE,"accretion dilution";"hg3",#N/A,TRUE,"Has-Gets";"pfis3",#N/A,TRUE,"Pro Forma Income Statement";"ca3",#N/A,TRUE,"Contribution_Analysis";"profba",#N/A,TRUE,"Pro Forma Balance Sheet";"acq3c",#N/A,TRUE,"Acquirer";"tar3c",#N/A,TRUE,"Target"}</definedName>
    <definedName name="wrn.57." localSheetId="0" hidden="1">{"cover",#N/A,TRUE,"Cover";"toc7",#N/A,TRUE,"TOC";"over",#N/A,TRUE,"Overview";"ts2",#N/A,TRUE,"Det_Trans_Sum";"ei",#N/A,TRUE,"Earnings Impact";"ad",#N/A,TRUE,"accretion dilution";"pfis",#N/A,TRUE,"Pro Forma Income Statement";"profba",#N/A,TRUE,"Pro Forma Balance Sheet";"acq",#N/A,TRUE,"Acquirer";"tar",#N/A,TRUE,"Target"}</definedName>
    <definedName name="wrn.57." localSheetId="1" hidden="1">{"cover",#N/A,TRUE,"Cover";"toc7",#N/A,TRUE,"TOC";"over",#N/A,TRUE,"Overview";"ts2",#N/A,TRUE,"Det_Trans_Sum";"ei",#N/A,TRUE,"Earnings Impact";"ad",#N/A,TRUE,"accretion dilution";"pfis",#N/A,TRUE,"Pro Forma Income Statement";"profba",#N/A,TRUE,"Pro Forma Balance Sheet";"acq",#N/A,TRUE,"Acquirer";"tar",#N/A,TRUE,"Target"}</definedName>
    <definedName name="wrn.57." hidden="1">{"cover",#N/A,TRUE,"Cover";"toc7",#N/A,TRUE,"TOC";"over",#N/A,TRUE,"Overview";"ts2",#N/A,TRUE,"Det_Trans_Sum";"ei",#N/A,TRUE,"Earnings Impact";"ad",#N/A,TRUE,"accretion dilution";"pfis",#N/A,TRUE,"Pro Forma Income Statement";"profba",#N/A,TRUE,"Pro Forma Balance Sheet";"acq",#N/A,TRUE,"Acquirer";"tar",#N/A,TRUE,"Target"}</definedName>
    <definedName name="wrn.58." localSheetId="0" hidden="1">{"cover",#N/A,TRUE,"Cover";"toc7",#N/A,TRUE,"TOC";"over",#N/A,TRUE,"Overview";"ts2",#N/A,TRUE,"Det_Trans_Sum";"ei1",#N/A,TRUE,"Earnings Impact";"ad1",#N/A,TRUE,"accretion dilution";"pfis1",#N/A,TRUE,"Pro Forma Income Statement";"profba",#N/A,TRUE,"Pro Forma Balance Sheet";"acq1",#N/A,TRUE,"Acquirer";"tar1",#N/A,TRUE,"Target"}</definedName>
    <definedName name="wrn.58." localSheetId="1" hidden="1">{"cover",#N/A,TRUE,"Cover";"toc7",#N/A,TRUE,"TOC";"over",#N/A,TRUE,"Overview";"ts2",#N/A,TRUE,"Det_Trans_Sum";"ei1",#N/A,TRUE,"Earnings Impact";"ad1",#N/A,TRUE,"accretion dilution";"pfis1",#N/A,TRUE,"Pro Forma Income Statement";"profba",#N/A,TRUE,"Pro Forma Balance Sheet";"acq1",#N/A,TRUE,"Acquirer";"tar1",#N/A,TRUE,"Target"}</definedName>
    <definedName name="wrn.58." hidden="1">{"cover",#N/A,TRUE,"Cover";"toc7",#N/A,TRUE,"TOC";"over",#N/A,TRUE,"Overview";"ts2",#N/A,TRUE,"Det_Trans_Sum";"ei1",#N/A,TRUE,"Earnings Impact";"ad1",#N/A,TRUE,"accretion dilution";"pfis1",#N/A,TRUE,"Pro Forma Income Statement";"profba",#N/A,TRUE,"Pro Forma Balance Sheet";"acq1",#N/A,TRUE,"Acquirer";"tar1",#N/A,TRUE,"Target"}</definedName>
    <definedName name="wrn.59." localSheetId="0" hidden="1">{"cover",#N/A,TRUE,"Cover";"toc7",#N/A,TRUE,"TOC";"over",#N/A,TRUE,"Overview";"ts2",#N/A,TRUE,"Det_Trans_Sum";"ei2",#N/A,TRUE,"Earnings Impact";"ad2",#N/A,TRUE,"accretion dilution";"pfis2",#N/A,TRUE,"Pro Forma Income Statement";"profba",#N/A,TRUE,"Pro Forma Balance Sheet";"acq2",#N/A,TRUE,"Acquirer";"tar2",#N/A,TRUE,"Target"}</definedName>
    <definedName name="wrn.59." localSheetId="1" hidden="1">{"cover",#N/A,TRUE,"Cover";"toc7",#N/A,TRUE,"TOC";"over",#N/A,TRUE,"Overview";"ts2",#N/A,TRUE,"Det_Trans_Sum";"ei2",#N/A,TRUE,"Earnings Impact";"ad2",#N/A,TRUE,"accretion dilution";"pfis2",#N/A,TRUE,"Pro Forma Income Statement";"profba",#N/A,TRUE,"Pro Forma Balance Sheet";"acq2",#N/A,TRUE,"Acquirer";"tar2",#N/A,TRUE,"Target"}</definedName>
    <definedName name="wrn.59." hidden="1">{"cover",#N/A,TRUE,"Cover";"toc7",#N/A,TRUE,"TOC";"over",#N/A,TRUE,"Overview";"ts2",#N/A,TRUE,"Det_Trans_Sum";"ei2",#N/A,TRUE,"Earnings Impact";"ad2",#N/A,TRUE,"accretion dilution";"pfis2",#N/A,TRUE,"Pro Forma Income Statement";"profba",#N/A,TRUE,"Pro Forma Balance Sheet";"acq2",#N/A,TRUE,"Acquirer";"tar2",#N/A,TRUE,"Target"}</definedName>
    <definedName name="wrn.6." localSheetId="0" hidden="1">{"cover",#N/A,TRUE,"Cover";"toc2",#N/A,TRUE,"TOC";"ts1",#N/A,TRUE,"Transaction Summary";"ei1",#N/A,TRUE,"Earnings Impact";"ad1",#N/A,TRUE,"accretion dilution";"hg1",#N/A,TRUE,"Has-Gets"}</definedName>
    <definedName name="wrn.6." localSheetId="1" hidden="1">{"cover",#N/A,TRUE,"Cover";"toc2",#N/A,TRUE,"TOC";"ts1",#N/A,TRUE,"Transaction Summary";"ei1",#N/A,TRUE,"Earnings Impact";"ad1",#N/A,TRUE,"accretion dilution";"hg1",#N/A,TRUE,"Has-Gets"}</definedName>
    <definedName name="wrn.6." hidden="1">{"cover",#N/A,TRUE,"Cover";"toc2",#N/A,TRUE,"TOC";"ts1",#N/A,TRUE,"Transaction Summary";"ei1",#N/A,TRUE,"Earnings Impact";"ad1",#N/A,TRUE,"accretion dilution";"hg1",#N/A,TRUE,"Has-Gets"}</definedName>
    <definedName name="wrn.60." localSheetId="0" hidden="1">{"cover",#N/A,TRUE,"Cover";"toc7",#N/A,TRUE,"TOC";"over",#N/A,TRUE,"Overview";"ts2",#N/A,TRUE,"Det_Trans_Sum";"ei3",#N/A,TRUE,"Earnings Impact";"ad3",#N/A,TRUE,"accretion dilution";"pfis3",#N/A,TRUE,"Pro Forma Income Statement";"profba",#N/A,TRUE,"Pro Forma Balance Sheet";"acq3",#N/A,TRUE,"Acquirer";"tar3",#N/A,TRUE,"Target"}</definedName>
    <definedName name="wrn.60." localSheetId="1" hidden="1">{"cover",#N/A,TRUE,"Cover";"toc7",#N/A,TRUE,"TOC";"over",#N/A,TRUE,"Overview";"ts2",#N/A,TRUE,"Det_Trans_Sum";"ei3",#N/A,TRUE,"Earnings Impact";"ad3",#N/A,TRUE,"accretion dilution";"pfis3",#N/A,TRUE,"Pro Forma Income Statement";"profba",#N/A,TRUE,"Pro Forma Balance Sheet";"acq3",#N/A,TRUE,"Acquirer";"tar3",#N/A,TRUE,"Target"}</definedName>
    <definedName name="wrn.60." hidden="1">{"cover",#N/A,TRUE,"Cover";"toc7",#N/A,TRUE,"TOC";"over",#N/A,TRUE,"Overview";"ts2",#N/A,TRUE,"Det_Trans_Sum";"ei3",#N/A,TRUE,"Earnings Impact";"ad3",#N/A,TRUE,"accretion dilution";"pfis3",#N/A,TRUE,"Pro Forma Income Statement";"profba",#N/A,TRUE,"Pro Forma Balance Sheet";"acq3",#N/A,TRUE,"Acquirer";"tar3",#N/A,TRUE,"Target"}</definedName>
    <definedName name="wrn.61." localSheetId="0" hidden="1">{"cover",#N/A,TRUE,"Cover";"toc8",#N/A,TRUE,"TOC";"over",#N/A,TRUE,"Overview";"ts2",#N/A,TRUE,"Det_Trans_Sum";"ei",#N/A,TRUE,"Earnings Impact";"ad",#N/A,TRUE,"accretion dilution";"tas",#N/A,TRUE,"TaintedShares";"hg",#N/A,TRUE,"Has-Gets";"pfis",#N/A,TRUE,"Pro Forma Income Statement";"ca",#N/A,TRUE,"Contribution_Analysis";"profba",#N/A,TRUE,"Pro Forma Balance Sheet";"acq",#N/A,TRUE,"Acquirer";"tar",#N/A,TRUE,"Target"}</definedName>
    <definedName name="wrn.61." localSheetId="1" hidden="1">{"cover",#N/A,TRUE,"Cover";"toc8",#N/A,TRUE,"TOC";"over",#N/A,TRUE,"Overview";"ts2",#N/A,TRUE,"Det_Trans_Sum";"ei",#N/A,TRUE,"Earnings Impact";"ad",#N/A,TRUE,"accretion dilution";"tas",#N/A,TRUE,"TaintedShares";"hg",#N/A,TRUE,"Has-Gets";"pfis",#N/A,TRUE,"Pro Forma Income Statement";"ca",#N/A,TRUE,"Contribution_Analysis";"profba",#N/A,TRUE,"Pro Forma Balance Sheet";"acq",#N/A,TRUE,"Acquirer";"tar",#N/A,TRUE,"Target"}</definedName>
    <definedName name="wrn.61." hidden="1">{"cover",#N/A,TRUE,"Cover";"toc8",#N/A,TRUE,"TOC";"over",#N/A,TRUE,"Overview";"ts2",#N/A,TRUE,"Det_Trans_Sum";"ei",#N/A,TRUE,"Earnings Impact";"ad",#N/A,TRUE,"accretion dilution";"tas",#N/A,TRUE,"TaintedShares";"hg",#N/A,TRUE,"Has-Gets";"pfis",#N/A,TRUE,"Pro Forma Income Statement";"ca",#N/A,TRUE,"Contribution_Analysis";"profba",#N/A,TRUE,"Pro Forma Balance Sheet";"acq",#N/A,TRUE,"Acquirer";"tar",#N/A,TRUE,"Target"}</definedName>
    <definedName name="wrn.62." localSheetId="0" hidden="1">{"cover",#N/A,TRUE,"Cover";"toc8",#N/A,TRUE,"TOC";"over",#N/A,TRUE,"Overview";"ts2",#N/A,TRUE,"Det_Trans_Sum";"ei1",#N/A,TRUE,"Earnings Impact";"ad1",#N/A,TRUE,"accretion dilution";"tas",#N/A,TRUE,"TaintedShares";"hg1",#N/A,TRUE,"Has-Gets";"pfis1",#N/A,TRUE,"Pro Forma Income Statement";"ca1",#N/A,TRUE,"Contribution_Analysis";"profba",#N/A,TRUE,"Pro Forma Balance Sheet";"acq1",#N/A,TRUE,"Acquirer";"tar1",#N/A,TRUE,"Target"}</definedName>
    <definedName name="wrn.62." localSheetId="1" hidden="1">{"cover",#N/A,TRUE,"Cover";"toc8",#N/A,TRUE,"TOC";"over",#N/A,TRUE,"Overview";"ts2",#N/A,TRUE,"Det_Trans_Sum";"ei1",#N/A,TRUE,"Earnings Impact";"ad1",#N/A,TRUE,"accretion dilution";"tas",#N/A,TRUE,"TaintedShares";"hg1",#N/A,TRUE,"Has-Gets";"pfis1",#N/A,TRUE,"Pro Forma Income Statement";"ca1",#N/A,TRUE,"Contribution_Analysis";"profba",#N/A,TRUE,"Pro Forma Balance Sheet";"acq1",#N/A,TRUE,"Acquirer";"tar1",#N/A,TRUE,"Target"}</definedName>
    <definedName name="wrn.62." hidden="1">{"cover",#N/A,TRUE,"Cover";"toc8",#N/A,TRUE,"TOC";"over",#N/A,TRUE,"Overview";"ts2",#N/A,TRUE,"Det_Trans_Sum";"ei1",#N/A,TRUE,"Earnings Impact";"ad1",#N/A,TRUE,"accretion dilution";"tas",#N/A,TRUE,"TaintedShares";"hg1",#N/A,TRUE,"Has-Gets";"pfis1",#N/A,TRUE,"Pro Forma Income Statement";"ca1",#N/A,TRUE,"Contribution_Analysis";"profba",#N/A,TRUE,"Pro Forma Balance Sheet";"acq1",#N/A,TRUE,"Acquirer";"tar1",#N/A,TRUE,"Target"}</definedName>
    <definedName name="wrn.63." localSheetId="0" hidden="1">{"cover",#N/A,TRUE,"Cover";"toc8",#N/A,TRUE,"TOC";"over",#N/A,TRUE,"Overview";"ts2",#N/A,TRUE,"Det_Trans_Sum";"ei2",#N/A,TRUE,"Earnings Impact";"ad2",#N/A,TRUE,"accretion dilution";"tas",#N/A,TRUE,"TaintedShares";"hg2",#N/A,TRUE,"Has-Gets";"pfis2",#N/A,TRUE,"Pro Forma Income Statement";"ca2",#N/A,TRUE,"Contribution_Analysis";"profba",#N/A,TRUE,"Pro Forma Balance Sheet";"acq2",#N/A,TRUE,"Acquirer";"tar2",#N/A,TRUE,"Target"}</definedName>
    <definedName name="wrn.63." localSheetId="1" hidden="1">{"cover",#N/A,TRUE,"Cover";"toc8",#N/A,TRUE,"TOC";"over",#N/A,TRUE,"Overview";"ts2",#N/A,TRUE,"Det_Trans_Sum";"ei2",#N/A,TRUE,"Earnings Impact";"ad2",#N/A,TRUE,"accretion dilution";"tas",#N/A,TRUE,"TaintedShares";"hg2",#N/A,TRUE,"Has-Gets";"pfis2",#N/A,TRUE,"Pro Forma Income Statement";"ca2",#N/A,TRUE,"Contribution_Analysis";"profba",#N/A,TRUE,"Pro Forma Balance Sheet";"acq2",#N/A,TRUE,"Acquirer";"tar2",#N/A,TRUE,"Target"}</definedName>
    <definedName name="wrn.63." hidden="1">{"cover",#N/A,TRUE,"Cover";"toc8",#N/A,TRUE,"TOC";"over",#N/A,TRUE,"Overview";"ts2",#N/A,TRUE,"Det_Trans_Sum";"ei2",#N/A,TRUE,"Earnings Impact";"ad2",#N/A,TRUE,"accretion dilution";"tas",#N/A,TRUE,"TaintedShares";"hg2",#N/A,TRUE,"Has-Gets";"pfis2",#N/A,TRUE,"Pro Forma Income Statement";"ca2",#N/A,TRUE,"Contribution_Analysis";"profba",#N/A,TRUE,"Pro Forma Balance Sheet";"acq2",#N/A,TRUE,"Acquirer";"tar2",#N/A,TRUE,"Target"}</definedName>
    <definedName name="wrn.64." localSheetId="0" hidden="1">{"cover",#N/A,TRUE,"Cover";"toc8",#N/A,TRUE,"TOC";"over",#N/A,TRUE,"Overview";"ts2",#N/A,TRUE,"Det_Trans_Sum";"ei3",#N/A,TRUE,"Earnings Impact";"ad3",#N/A,TRUE,"accretion dilution";"tas",#N/A,TRUE,"TaintedShares";"hg3",#N/A,TRUE,"Has-Gets";"pfis3",#N/A,TRUE,"Pro Forma Income Statement";"ca3",#N/A,TRUE,"Contribution_Analysis";"profba",#N/A,TRUE,"Pro Forma Balance Sheet";"acq3",#N/A,TRUE,"Acquirer";"tar3",#N/A,TRUE,"Target"}</definedName>
    <definedName name="wrn.64." localSheetId="1" hidden="1">{"cover",#N/A,TRUE,"Cover";"toc8",#N/A,TRUE,"TOC";"over",#N/A,TRUE,"Overview";"ts2",#N/A,TRUE,"Det_Trans_Sum";"ei3",#N/A,TRUE,"Earnings Impact";"ad3",#N/A,TRUE,"accretion dilution";"tas",#N/A,TRUE,"TaintedShares";"hg3",#N/A,TRUE,"Has-Gets";"pfis3",#N/A,TRUE,"Pro Forma Income Statement";"ca3",#N/A,TRUE,"Contribution_Analysis";"profba",#N/A,TRUE,"Pro Forma Balance Sheet";"acq3",#N/A,TRUE,"Acquirer";"tar3",#N/A,TRUE,"Target"}</definedName>
    <definedName name="wrn.64." hidden="1">{"cover",#N/A,TRUE,"Cover";"toc8",#N/A,TRUE,"TOC";"over",#N/A,TRUE,"Overview";"ts2",#N/A,TRUE,"Det_Trans_Sum";"ei3",#N/A,TRUE,"Earnings Impact";"ad3",#N/A,TRUE,"accretion dilution";"tas",#N/A,TRUE,"TaintedShares";"hg3",#N/A,TRUE,"Has-Gets";"pfis3",#N/A,TRUE,"Pro Forma Income Statement";"ca3",#N/A,TRUE,"Contribution_Analysis";"profba",#N/A,TRUE,"Pro Forma Balance Sheet";"acq3",#N/A,TRUE,"Acquirer";"tar3",#N/A,TRUE,"Target"}</definedName>
    <definedName name="wrn.65." localSheetId="0" hidden="1">{"cover",#N/A,TRUE,"Cover";"toc9",#N/A,TRUE,"TOC";"over",#N/A,TRUE,"Overview";"ts2",#N/A,TRUE,"Det_Trans_Sum";"ei",#N/A,TRUE,"Earnings Impact";"ad1",#N/A,TRUE,"accretion dilution";"pfis",#N/A,TRUE,"Pro Forma Income Statement";"ca",#N/A,TRUE,"Contribution_Analysis";"profba",#N/A,TRUE,"Pro Forma Balance Sheet";"acq",#N/A,TRUE,"Acquirer";"tar",#N/A,TRUE,"Target"}</definedName>
    <definedName name="wrn.65." localSheetId="1" hidden="1">{"cover",#N/A,TRUE,"Cover";"toc9",#N/A,TRUE,"TOC";"over",#N/A,TRUE,"Overview";"ts2",#N/A,TRUE,"Det_Trans_Sum";"ei",#N/A,TRUE,"Earnings Impact";"ad1",#N/A,TRUE,"accretion dilution";"pfis",#N/A,TRUE,"Pro Forma Income Statement";"ca",#N/A,TRUE,"Contribution_Analysis";"profba",#N/A,TRUE,"Pro Forma Balance Sheet";"acq",#N/A,TRUE,"Acquirer";"tar",#N/A,TRUE,"Target"}</definedName>
    <definedName name="wrn.65." hidden="1">{"cover",#N/A,TRUE,"Cover";"toc9",#N/A,TRUE,"TOC";"over",#N/A,TRUE,"Overview";"ts2",#N/A,TRUE,"Det_Trans_Sum";"ei",#N/A,TRUE,"Earnings Impact";"ad1",#N/A,TRUE,"accretion dilution";"pfis",#N/A,TRUE,"Pro Forma Income Statement";"ca",#N/A,TRUE,"Contribution_Analysis";"profba",#N/A,TRUE,"Pro Forma Balance Sheet";"acq",#N/A,TRUE,"Acquirer";"tar",#N/A,TRUE,"Target"}</definedName>
    <definedName name="wrn.66." localSheetId="0" hidden="1">{"cover",#N/A,TRUE,"Cover";"toc9",#N/A,TRUE,"TOC";"over",#N/A,TRUE,"Overview";"ts2",#N/A,TRUE,"Det_Trans_Sum";"ei1",#N/A,TRUE,"Earnings Impact";"ad1",#N/A,TRUE,"accretion dilution";"pfis1",#N/A,TRUE,"Pro Forma Income Statement";"ca1",#N/A,TRUE,"Contribution_Analysis";"profba",#N/A,TRUE,"Pro Forma Balance Sheet";"acq1",#N/A,TRUE,"Acquirer";"tar1",#N/A,TRUE,"Target"}</definedName>
    <definedName name="wrn.66." localSheetId="1" hidden="1">{"cover",#N/A,TRUE,"Cover";"toc9",#N/A,TRUE,"TOC";"over",#N/A,TRUE,"Overview";"ts2",#N/A,TRUE,"Det_Trans_Sum";"ei1",#N/A,TRUE,"Earnings Impact";"ad1",#N/A,TRUE,"accretion dilution";"pfis1",#N/A,TRUE,"Pro Forma Income Statement";"ca1",#N/A,TRUE,"Contribution_Analysis";"profba",#N/A,TRUE,"Pro Forma Balance Sheet";"acq1",#N/A,TRUE,"Acquirer";"tar1",#N/A,TRUE,"Target"}</definedName>
    <definedName name="wrn.66." hidden="1">{"cover",#N/A,TRUE,"Cover";"toc9",#N/A,TRUE,"TOC";"over",#N/A,TRUE,"Overview";"ts2",#N/A,TRUE,"Det_Trans_Sum";"ei1",#N/A,TRUE,"Earnings Impact";"ad1",#N/A,TRUE,"accretion dilution";"pfis1",#N/A,TRUE,"Pro Forma Income Statement";"ca1",#N/A,TRUE,"Contribution_Analysis";"profba",#N/A,TRUE,"Pro Forma Balance Sheet";"acq1",#N/A,TRUE,"Acquirer";"tar1",#N/A,TRUE,"Target"}</definedName>
    <definedName name="wrn.67." localSheetId="0" hidden="1">{"cover",#N/A,TRUE,"Cover";"toc9",#N/A,TRUE,"TOC";"over",#N/A,TRUE,"Overview";"ts2",#N/A,TRUE,"Det_Trans_Sum";"ei2",#N/A,TRUE,"Earnings Impact";"ad2",#N/A,TRUE,"accretion dilution";"pfis2",#N/A,TRUE,"Pro Forma Income Statement";"ca2",#N/A,TRUE,"Contribution_Analysis";"profba",#N/A,TRUE,"Pro Forma Balance Sheet";"acq2",#N/A,TRUE,"Acquirer";"tar2",#N/A,TRUE,"Target"}</definedName>
    <definedName name="wrn.67." localSheetId="1" hidden="1">{"cover",#N/A,TRUE,"Cover";"toc9",#N/A,TRUE,"TOC";"over",#N/A,TRUE,"Overview";"ts2",#N/A,TRUE,"Det_Trans_Sum";"ei2",#N/A,TRUE,"Earnings Impact";"ad2",#N/A,TRUE,"accretion dilution";"pfis2",#N/A,TRUE,"Pro Forma Income Statement";"ca2",#N/A,TRUE,"Contribution_Analysis";"profba",#N/A,TRUE,"Pro Forma Balance Sheet";"acq2",#N/A,TRUE,"Acquirer";"tar2",#N/A,TRUE,"Target"}</definedName>
    <definedName name="wrn.67." hidden="1">{"cover",#N/A,TRUE,"Cover";"toc9",#N/A,TRUE,"TOC";"over",#N/A,TRUE,"Overview";"ts2",#N/A,TRUE,"Det_Trans_Sum";"ei2",#N/A,TRUE,"Earnings Impact";"ad2",#N/A,TRUE,"accretion dilution";"pfis2",#N/A,TRUE,"Pro Forma Income Statement";"ca2",#N/A,TRUE,"Contribution_Analysis";"profba",#N/A,TRUE,"Pro Forma Balance Sheet";"acq2",#N/A,TRUE,"Acquirer";"tar2",#N/A,TRUE,"Target"}</definedName>
    <definedName name="wrn.68." localSheetId="0" hidden="1">{"cover",#N/A,TRUE,"Cover";"toc9",#N/A,TRUE,"TOC";"over",#N/A,TRUE,"Overview";"ts2",#N/A,TRUE,"Det_Trans_Sum";"ei3",#N/A,TRUE,"Earnings Impact";"ad3",#N/A,TRUE,"accretion dilution";"pfis3",#N/A,TRUE,"Pro Forma Income Statement";"ca3",#N/A,TRUE,"Contribution_Analysis";"profba",#N/A,TRUE,"Pro Forma Balance Sheet";"acq3",#N/A,TRUE,"Acquirer";"tar3",#N/A,TRUE,"Target"}</definedName>
    <definedName name="wrn.68." localSheetId="1" hidden="1">{"cover",#N/A,TRUE,"Cover";"toc9",#N/A,TRUE,"TOC";"over",#N/A,TRUE,"Overview";"ts2",#N/A,TRUE,"Det_Trans_Sum";"ei3",#N/A,TRUE,"Earnings Impact";"ad3",#N/A,TRUE,"accretion dilution";"pfis3",#N/A,TRUE,"Pro Forma Income Statement";"ca3",#N/A,TRUE,"Contribution_Analysis";"profba",#N/A,TRUE,"Pro Forma Balance Sheet";"acq3",#N/A,TRUE,"Acquirer";"tar3",#N/A,TRUE,"Target"}</definedName>
    <definedName name="wrn.68." hidden="1">{"cover",#N/A,TRUE,"Cover";"toc9",#N/A,TRUE,"TOC";"over",#N/A,TRUE,"Overview";"ts2",#N/A,TRUE,"Det_Trans_Sum";"ei3",#N/A,TRUE,"Earnings Impact";"ad3",#N/A,TRUE,"accretion dilution";"pfis3",#N/A,TRUE,"Pro Forma Income Statement";"ca3",#N/A,TRUE,"Contribution_Analysis";"profba",#N/A,TRUE,"Pro Forma Balance Sheet";"acq3",#N/A,TRUE,"Acquirer";"tar3",#N/A,TRUE,"Target"}</definedName>
    <definedName name="wrn.69." localSheetId="0" hidden="1">{"cover",#N/A,TRUE,"Cover";"toc10",#N/A,TRUE,"TOC";"over",#N/A,TRUE,"Overview";"ts2",#N/A,TRUE,"Det_Trans_Sum";"ei",#N/A,TRUE,"Earnings Impact";"ad",#N/A,TRUE,"accretion dilution";"hg",#N/A,TRUE,"Has-Gets";"pfis",#N/A,TRUE,"Pro Forma Income Statement";"ca",#N/A,TRUE,"Contribution_Analysis";"profba",#N/A,TRUE,"Pro Forma Balance Sheet";"acq",#N/A,TRUE,"Acquirer";"tar",#N/A,TRUE,"Target"}</definedName>
    <definedName name="wrn.69." localSheetId="1" hidden="1">{"cover",#N/A,TRUE,"Cover";"toc10",#N/A,TRUE,"TOC";"over",#N/A,TRUE,"Overview";"ts2",#N/A,TRUE,"Det_Trans_Sum";"ei",#N/A,TRUE,"Earnings Impact";"ad",#N/A,TRUE,"accretion dilution";"hg",#N/A,TRUE,"Has-Gets";"pfis",#N/A,TRUE,"Pro Forma Income Statement";"ca",#N/A,TRUE,"Contribution_Analysis";"profba",#N/A,TRUE,"Pro Forma Balance Sheet";"acq",#N/A,TRUE,"Acquirer";"tar",#N/A,TRUE,"Target"}</definedName>
    <definedName name="wrn.69." hidden="1">{"cover",#N/A,TRUE,"Cover";"toc10",#N/A,TRUE,"TOC";"over",#N/A,TRUE,"Overview";"ts2",#N/A,TRUE,"Det_Trans_Sum";"ei",#N/A,TRUE,"Earnings Impact";"ad",#N/A,TRUE,"accretion dilution";"hg",#N/A,TRUE,"Has-Gets";"pfis",#N/A,TRUE,"Pro Forma Income Statement";"ca",#N/A,TRUE,"Contribution_Analysis";"profba",#N/A,TRUE,"Pro Forma Balance Sheet";"acq",#N/A,TRUE,"Acquirer";"tar",#N/A,TRUE,"Target"}</definedName>
    <definedName name="wrn.7." localSheetId="0" hidden="1">{"cover",#N/A,TRUE,"Cover";"toc2",#N/A,TRUE,"TOC";"ts1",#N/A,TRUE,"Transaction Summary";"ei2c",#N/A,TRUE,"Earnings Impact";"ad2",#N/A,TRUE,"accretion dilution";"hg2",#N/A,TRUE,"Has-Gets"}</definedName>
    <definedName name="wrn.7." localSheetId="1" hidden="1">{"cover",#N/A,TRUE,"Cover";"toc2",#N/A,TRUE,"TOC";"ts1",#N/A,TRUE,"Transaction Summary";"ei2c",#N/A,TRUE,"Earnings Impact";"ad2",#N/A,TRUE,"accretion dilution";"hg2",#N/A,TRUE,"Has-Gets"}</definedName>
    <definedName name="wrn.7." hidden="1">{"cover",#N/A,TRUE,"Cover";"toc2",#N/A,TRUE,"TOC";"ts1",#N/A,TRUE,"Transaction Summary";"ei2c",#N/A,TRUE,"Earnings Impact";"ad2",#N/A,TRUE,"accretion dilution";"hg2",#N/A,TRUE,"Has-Gets"}</definedName>
    <definedName name="wrn.70." localSheetId="0" hidden="1">{"cover",#N/A,TRUE,"Cover";"toc10",#N/A,TRUE,"TOC";"over",#N/A,TRUE,"Overview";"ts2",#N/A,TRUE,"Det_Trans_Sum";"ei1",#N/A,TRUE,"Earnings Impact";"ad1",#N/A,TRUE,"accretion dilution";"hg",#N/A,TRUE,"Has-Gets";"pfis1",#N/A,TRUE,"Pro Forma Income Statement";"ca1",#N/A,TRUE,"Contribution_Analysis";"profba",#N/A,TRUE,"Pro Forma Balance Sheet";"acq1",#N/A,TRUE,"Acquirer";"tar1",#N/A,TRUE,"Target"}</definedName>
    <definedName name="wrn.70." localSheetId="1" hidden="1">{"cover",#N/A,TRUE,"Cover";"toc10",#N/A,TRUE,"TOC";"over",#N/A,TRUE,"Overview";"ts2",#N/A,TRUE,"Det_Trans_Sum";"ei1",#N/A,TRUE,"Earnings Impact";"ad1",#N/A,TRUE,"accretion dilution";"hg",#N/A,TRUE,"Has-Gets";"pfis1",#N/A,TRUE,"Pro Forma Income Statement";"ca1",#N/A,TRUE,"Contribution_Analysis";"profba",#N/A,TRUE,"Pro Forma Balance Sheet";"acq1",#N/A,TRUE,"Acquirer";"tar1",#N/A,TRUE,"Target"}</definedName>
    <definedName name="wrn.70." hidden="1">{"cover",#N/A,TRUE,"Cover";"toc10",#N/A,TRUE,"TOC";"over",#N/A,TRUE,"Overview";"ts2",#N/A,TRUE,"Det_Trans_Sum";"ei1",#N/A,TRUE,"Earnings Impact";"ad1",#N/A,TRUE,"accretion dilution";"hg",#N/A,TRUE,"Has-Gets";"pfis1",#N/A,TRUE,"Pro Forma Income Statement";"ca1",#N/A,TRUE,"Contribution_Analysis";"profba",#N/A,TRUE,"Pro Forma Balance Sheet";"acq1",#N/A,TRUE,"Acquirer";"tar1",#N/A,TRUE,"Target"}</definedName>
    <definedName name="wrn.71." localSheetId="0" hidden="1">{"cover",#N/A,TRUE,"Cover";"toc10",#N/A,TRUE,"TOC";"over",#N/A,TRUE,"Overview";"ts2",#N/A,TRUE,"Det_Trans_Sum";"ei2",#N/A,TRUE,"Earnings Impact";"ad2",#N/A,TRUE,"accretion dilution";"hg2",#N/A,TRUE,"Has-Gets";"pfis2",#N/A,TRUE,"Pro Forma Income Statement";"ca2",#N/A,TRUE,"Contribution_Analysis";"profba",#N/A,TRUE,"Pro Forma Balance Sheet";"acq2",#N/A,TRUE,"Acquirer";"tar2",#N/A,TRUE,"Target"}</definedName>
    <definedName name="wrn.71." localSheetId="1" hidden="1">{"cover",#N/A,TRUE,"Cover";"toc10",#N/A,TRUE,"TOC";"over",#N/A,TRUE,"Overview";"ts2",#N/A,TRUE,"Det_Trans_Sum";"ei2",#N/A,TRUE,"Earnings Impact";"ad2",#N/A,TRUE,"accretion dilution";"hg2",#N/A,TRUE,"Has-Gets";"pfis2",#N/A,TRUE,"Pro Forma Income Statement";"ca2",#N/A,TRUE,"Contribution_Analysis";"profba",#N/A,TRUE,"Pro Forma Balance Sheet";"acq2",#N/A,TRUE,"Acquirer";"tar2",#N/A,TRUE,"Target"}</definedName>
    <definedName name="wrn.71." hidden="1">{"cover",#N/A,TRUE,"Cover";"toc10",#N/A,TRUE,"TOC";"over",#N/A,TRUE,"Overview";"ts2",#N/A,TRUE,"Det_Trans_Sum";"ei2",#N/A,TRUE,"Earnings Impact";"ad2",#N/A,TRUE,"accretion dilution";"hg2",#N/A,TRUE,"Has-Gets";"pfis2",#N/A,TRUE,"Pro Forma Income Statement";"ca2",#N/A,TRUE,"Contribution_Analysis";"profba",#N/A,TRUE,"Pro Forma Balance Sheet";"acq2",#N/A,TRUE,"Acquirer";"tar2",#N/A,TRUE,"Target"}</definedName>
    <definedName name="wrn.72." localSheetId="0" hidden="1">{"cover",#N/A,TRUE,"Cover";"toc10",#N/A,TRUE,"TOC";"over",#N/A,TRUE,"Overview";"ts2",#N/A,TRUE,"Det_Trans_Sum";"ei3",#N/A,TRUE,"Earnings Impact";"ad3",#N/A,TRUE,"accretion dilution";"hg3",#N/A,TRUE,"Has-Gets";"pfis3",#N/A,TRUE,"Pro Forma Income Statement";"ca3",#N/A,TRUE,"Contribution_Analysis";"profba",#N/A,TRUE,"Pro Forma Balance Sheet";"acq3",#N/A,TRUE,"Acquirer";"tar3",#N/A,TRUE,"Target"}</definedName>
    <definedName name="wrn.72." localSheetId="1" hidden="1">{"cover",#N/A,TRUE,"Cover";"toc10",#N/A,TRUE,"TOC";"over",#N/A,TRUE,"Overview";"ts2",#N/A,TRUE,"Det_Trans_Sum";"ei3",#N/A,TRUE,"Earnings Impact";"ad3",#N/A,TRUE,"accretion dilution";"hg3",#N/A,TRUE,"Has-Gets";"pfis3",#N/A,TRUE,"Pro Forma Income Statement";"ca3",#N/A,TRUE,"Contribution_Analysis";"profba",#N/A,TRUE,"Pro Forma Balance Sheet";"acq3",#N/A,TRUE,"Acquirer";"tar3",#N/A,TRUE,"Target"}</definedName>
    <definedName name="wrn.72." hidden="1">{"cover",#N/A,TRUE,"Cover";"toc10",#N/A,TRUE,"TOC";"over",#N/A,TRUE,"Overview";"ts2",#N/A,TRUE,"Det_Trans_Sum";"ei3",#N/A,TRUE,"Earnings Impact";"ad3",#N/A,TRUE,"accretion dilution";"hg3",#N/A,TRUE,"Has-Gets";"pfis3",#N/A,TRUE,"Pro Forma Income Statement";"ca3",#N/A,TRUE,"Contribution_Analysis";"profba",#N/A,TRUE,"Pro Forma Balance Sheet";"acq3",#N/A,TRUE,"Acquirer";"tar3",#N/A,TRUE,"Target"}</definedName>
    <definedName name="wrn.8." localSheetId="0" hidden="1">{"cover",#N/A,TRUE,"Cover";"toc2",#N/A,TRUE,"TOC";"ts1",#N/A,TRUE,"Transaction Summary";"ei3",#N/A,TRUE,"Earnings Impact";"ad3",#N/A,TRUE,"accretion dilution";"hg3",#N/A,TRUE,"Has-Gets"}</definedName>
    <definedName name="wrn.8." localSheetId="1" hidden="1">{"cover",#N/A,TRUE,"Cover";"toc2",#N/A,TRUE,"TOC";"ts1",#N/A,TRUE,"Transaction Summary";"ei3",#N/A,TRUE,"Earnings Impact";"ad3",#N/A,TRUE,"accretion dilution";"hg3",#N/A,TRUE,"Has-Gets"}</definedName>
    <definedName name="wrn.8." hidden="1">{"cover",#N/A,TRUE,"Cover";"toc2",#N/A,TRUE,"TOC";"ts1",#N/A,TRUE,"Transaction Summary";"ei3",#N/A,TRUE,"Earnings Impact";"ad3",#N/A,TRUE,"accretion dilution";"hg3",#N/A,TRUE,"Has-Gets"}</definedName>
    <definedName name="wrn.9." localSheetId="0" hidden="1">{"cover",#N/A,TRUE,"Cover";"toc3",#N/A,TRUE,"TOC";"over",#N/A,TRUE,"Overview";"ts2",#N/A,TRUE,"Det_Trans_Sum";"eic",#N/A,TRUE,"Earnings Impact";"ad",#N/A,TRUE,"accretion dilution";"pfis",#N/A,TRUE,"Pro Forma Income Statement";"acqc",#N/A,TRUE,"Acquirer";"tarc",#N/A,TRUE,"Target"}</definedName>
    <definedName name="wrn.9." localSheetId="1" hidden="1">{"cover",#N/A,TRUE,"Cover";"toc3",#N/A,TRUE,"TOC";"over",#N/A,TRUE,"Overview";"ts2",#N/A,TRUE,"Det_Trans_Sum";"eic",#N/A,TRUE,"Earnings Impact";"ad",#N/A,TRUE,"accretion dilution";"pfis",#N/A,TRUE,"Pro Forma Income Statement";"acqc",#N/A,TRUE,"Acquirer";"tarc",#N/A,TRUE,"Target"}</definedName>
    <definedName name="wrn.9." hidden="1">{"cover",#N/A,TRUE,"Cover";"toc3",#N/A,TRUE,"TOC";"over",#N/A,TRUE,"Overview";"ts2",#N/A,TRUE,"Det_Trans_Sum";"eic",#N/A,TRUE,"Earnings Impact";"ad",#N/A,TRUE,"accretion dilution";"pfis",#N/A,TRUE,"Pro Forma Income Statement";"acqc",#N/A,TRUE,"Acquirer";"tarc",#N/A,TRUE,"Target"}</definedName>
    <definedName name="wrn.99" localSheetId="0" hidden="1">{"cover",#N/A,TRUE,"Cover";"toc4",#N/A,TRUE,"TOC";"over",#N/A,TRUE,"Overview";"ts2",#N/A,TRUE,"Det_Trans_Sum";"eic",#N/A,TRUE,"Earnings Impact";"ad",#N/A,TRUE,"accretion dilution";"tas",#N/A,TRUE,"TaintedShares";"hg",#N/A,TRUE,"Has-Gets";"pfis",#N/A,TRUE,"Pro Forma Income Statement";"ca",#N/A,TRUE,"Contribution_Analysis";"acqc",#N/A,TRUE,"Acquirer";"tarc",#N/A,TRUE,"Target"}</definedName>
    <definedName name="wrn.99" hidden="1">{"cover",#N/A,TRUE,"Cover";"toc4",#N/A,TRUE,"TOC";"over",#N/A,TRUE,"Overview";"ts2",#N/A,TRUE,"Det_Trans_Sum";"eic",#N/A,TRUE,"Earnings Impact";"ad",#N/A,TRUE,"accretion dilution";"tas",#N/A,TRUE,"TaintedShares";"hg",#N/A,TRUE,"Has-Gets";"pfis",#N/A,TRUE,"Pro Forma Income Statement";"ca",#N/A,TRUE,"Contribution_Analysis";"acqc",#N/A,TRUE,"Acquirer";"tarc",#N/A,TRUE,"Target"}</definedName>
    <definedName name="wrn.A_VALUATION." hidden="1">{#N/A,#N/A,FALSE,"A_D";#N/A,#N/A,FALSE,"WACC";#N/A,#N/A,FALSE,"DCF";#N/A,#N/A,FALSE,"A";#N/A,#N/A,FALSE,"LBO";#N/A,#N/A,FALSE,"C";#N/A,#N/A,FALSE,"impd";#N/A,#N/A,FALSE,"comps"}</definedName>
    <definedName name="wrn.Accr_Dil." hidden="1">{#N/A,#N/A,FALSE,"Debt Accr";#N/A,#N/A,FALSE,"Stock Accr";#N/A,#N/A,FALSE,"Debt Stock Accr"}</definedName>
    <definedName name="wrn.adj95." localSheetId="0" hidden="1">{"adj95mult",#N/A,FALSE,"COMPCO";"adj95est",#N/A,FALSE,"COMPCO"}</definedName>
    <definedName name="wrn.adj95." hidden="1">{"adj95mult",#N/A,FALSE,"COMPCO";"adj95est",#N/A,FALSE,"COMPCO"}</definedName>
    <definedName name="wrn.Aging._.and._.Trend._.Analysis." hidden="1">{#N/A,#N/A,FALSE,"Aging Summary";#N/A,#N/A,FALSE,"Ratio Analysis";#N/A,#N/A,FALSE,"Test 120 Day Accts";#N/A,#N/A,FALSE,"Tickmarks"}</definedName>
    <definedName name="wrn.All_Models." hidden="1">{#N/A,#N/A,FALSE,"Summary";#N/A,#N/A,FALSE,"Projections";#N/A,#N/A,FALSE,"Mkt Mults";#N/A,#N/A,FALSE,"DCF";#N/A,#N/A,FALSE,"Accr Dil";#N/A,#N/A,FALSE,"PIC LBO";#N/A,#N/A,FALSE,"MULT10_4";#N/A,#N/A,FALSE,"CBI LBO"}</definedName>
    <definedName name="wrn.All_Sheets." hidden="1">{#N/A,#N/A,FALSE,"Projections";#N/A,#N/A,FALSE,"Contribution_Stock";#N/A,#N/A,FALSE,"PF_Combo_Stock";#N/A,#N/A,FALSE,"Projections";#N/A,#N/A,FALSE,"Contribution_Cash";#N/A,#N/A,FALSE,"PF_Combo_Cash";#N/A,#N/A,FALSE,"IPO_Cash"}</definedName>
    <definedName name="wrn.All." localSheetId="0" hidden="1">{"Matrix",#N/A,FALSE,"ACQMTRX";"Fees",#N/A,FALSE,"ACQMTRX"}</definedName>
    <definedName name="wrn.All." localSheetId="1" hidden="1">{"Matrix",#N/A,FALSE,"ACQMTRX";"Fees",#N/A,FALSE,"ACQMTRX"}</definedName>
    <definedName name="wrn.All." hidden="1">{"Matrix",#N/A,FALSE,"ACQMTRX";"Fees",#N/A,FALSE,"ACQMTRX"}</definedName>
    <definedName name="wrn.all._.gulp._.sheets." hidden="1">{#N/A,#N/A,FALSE,"units";#N/A,#N/A,FALSE,"projections";#N/A,#N/A,FALSE,"calendar";#N/A,#N/A,FALSE,"gulp shares";#N/A,#N/A,FALSE,"gulp comp";#N/A,#N/A,FALSE,"gulp-acq";#N/A,#N/A,FALSE,"gulp dcf";#N/A,#N/A,FALSE,"gulp wacc";#N/A,#N/A,FALSE,"acc_dil";#N/A,#N/A,FALSE,"gulp summary";#N/A,#N/A,FALSE,"snooze";#N/A,#N/A,FALSE,"combined";#N/A,#N/A,FALSE,"valuation";#N/A,#N/A,FALSE,"PurchPriMult";#N/A,#N/A,FALSE,"Trans-Sum";#N/A,#N/A,FALSE,"Net Debt";#N/A,#N/A,FALSE,"fees"}</definedName>
    <definedName name="wrn.ALL._.PAGES." hidden="1">{#N/A,#N/A,FALSE,"puboff";#N/A,#N/A,FALSE,"financials";#N/A,#N/A,FALSE,"valuation";#N/A,#N/A,FALSE,"split"}</definedName>
    <definedName name="wrn.All._.Sections." localSheetId="0" hidden="1">{"Data Entry",#N/A,FALSE,"COMPTEMP";"Ratios",#N/A,FALSE,"COMPTEMP";"Aggregate Values",#N/A,FALSE,"COMPTEMP";"Equity Multiples",#N/A,FALSE,"COMPTEMP";"Summary Overview",#N/A,FALSE,"COMPTEMP"}</definedName>
    <definedName name="wrn.All._.Sections." hidden="1">{"Data Entry",#N/A,FALSE,"COMPTEMP";"Ratios",#N/A,FALSE,"COMPTEMP";"Aggregate Values",#N/A,FALSE,"COMPTEMP";"Equity Multiples",#N/A,FALSE,"COMPTEMP";"Summary Overview",#N/A,FALSE,"COMPTEMP"}</definedName>
    <definedName name="wrn.ALL._.SHEETS." hidden="1">{#N/A,#N/A,FALSE,"Adj Proj";#N/A,#N/A,FALSE,"Sheet1";#N/A,#N/A,FALSE,"LBO";#N/A,#N/A,FALSE,"LBOMER";#N/A,#N/A,FALSE,"WACC";#N/A,#N/A,FALSE,"DCF";#N/A,#N/A,FALSE,"DCFMER";#N/A,#N/A,FALSE,"Pooling";#N/A,#N/A,FALSE,"income";#N/A,#N/A,FALSE,"Offer"}</definedName>
    <definedName name="wrn.All._.Sums." localSheetId="0" hidden="1">{"ohallocsum",#N/A,FALSE,"BU&amp;CSRA Unalloc.";"TOTALSUM",#N/A,FALSE,"Total";"rehabsum",#N/A,FALSE,"Rehab";"prestressum",#N/A,FALSE,"Prestress";"pipesum",#N/A,FALSE,"Pipe";"ohallocsum",#N/A,FALSE,"BU&amp;CSRA Unalloc.";"pepipesum",#N/A,FALSE,"PE Pipe";"distrisum",#N/A,FALSE,"Distribution";"concsum",#N/A,FALSE,"Concrete";"cementsum",#N/A,FALSE,"Cement";"bmsum",#N/A,FALSE,"Bldg. Materials";"blocksum",#N/A,FALSE,"Block";"asphaltsum",#N/A,FALSE,"Asphalt";"aggsum",#N/A,FALSE,"Aggregate"}</definedName>
    <definedName name="wrn.All._.Sums." hidden="1">{"ohallocsum",#N/A,FALSE,"BU&amp;CSRA Unalloc.";"TOTALSUM",#N/A,FALSE,"Total";"rehabsum",#N/A,FALSE,"Rehab";"prestressum",#N/A,FALSE,"Prestress";"pipesum",#N/A,FALSE,"Pipe";"ohallocsum",#N/A,FALSE,"BU&amp;CSRA Unalloc.";"pepipesum",#N/A,FALSE,"PE Pipe";"distrisum",#N/A,FALSE,"Distribution";"concsum",#N/A,FALSE,"Concrete";"cementsum",#N/A,FALSE,"Cement";"bmsum",#N/A,FALSE,"Bldg. Materials";"blocksum",#N/A,FALSE,"Block";"asphaltsum",#N/A,FALSE,"Asphalt";"aggsum",#N/A,FALSE,"Aggregate"}</definedName>
    <definedName name="wrn.ALLbutPREMIUM." hidden="1">{#N/A,#N/A,FALSE,"Projections";#N/A,#N/A,FALSE,"AccrDil";#N/A,#N/A,FALSE,"PurchPriMult";#N/A,#N/A,FALSE,"Mults7_13";#N/A,#N/A,FALSE,"Mkt Mults";#N/A,#N/A,FALSE,"Acq Mults";#N/A,#N/A,FALSE,"StockPrices";#N/A,#N/A,FALSE,"Prem Paid";#N/A,#N/A,FALSE,"DCF";#N/A,#N/A,FALSE,"AUTO";#N/A,#N/A,FALSE,"Relative Trading";#N/A,#N/A,FALSE,"Mkt Val";#N/A,#N/A,FALSE,"Acq Val"}</definedName>
    <definedName name="wrn.Alligator." localSheetId="0" hidden="1">{#N/A,#N/A,FALSE,"Cover";#N/A,#N/A,FALSE,"Summary-Alligator";#N/A,#N/A,FALSE,"Proforma-Alligator";#N/A,#N/A,FALSE,"Cougar (12-31)";#N/A,#N/A,FALSE,"Cougar (3-31)";#N/A,#N/A,FALSE,"Alligator (12-31)";#N/A,#N/A,FALSE,"Alligator (3-31)"}</definedName>
    <definedName name="wrn.Alligator." hidden="1">{#N/A,#N/A,FALSE,"Cover";#N/A,#N/A,FALSE,"Summary-Alligator";#N/A,#N/A,FALSE,"Proforma-Alligator";#N/A,#N/A,FALSE,"Cougar (12-31)";#N/A,#N/A,FALSE,"Cougar (3-31)";#N/A,#N/A,FALSE,"Alligator (12-31)";#N/A,#N/A,FALSE,"Alligator (3-31)"}</definedName>
    <definedName name="wrn.AllModels." hidden="1">{#N/A,#N/A,FALSE,"AD_Purchase";#N/A,#N/A,FALSE,"Credit";#N/A,#N/A,FALSE,"PF Acquisition";#N/A,#N/A,FALSE,"PF Offering"}</definedName>
    <definedName name="wrn.annual" localSheetId="1" hidden="1">{#N/A,#N/A,FALSE,"earnings"}</definedName>
    <definedName name="wrn.annual" hidden="1">{#N/A,#N/A,FALSE,"earnings"}</definedName>
    <definedName name="wrn.Annual._.Income._.Statement." localSheetId="1" hidden="1">{#N/A,#N/A,FALSE,"earnings"}</definedName>
    <definedName name="wrn.Annual._.Income._.Statement." hidden="1">{#N/A,#N/A,FALSE,"earnings"}</definedName>
    <definedName name="wrn.Annual._.revenue._.model." localSheetId="1" hidden="1">{#N/A,#N/A,FALSE,"earnings"}</definedName>
    <definedName name="wrn.Annual._.revenue._.model." hidden="1">{#N/A,#N/A,FALSE,"earnings"}</definedName>
    <definedName name="wrn.Annual._.Summary." localSheetId="0" hidden="1">{#N/A,#N/A,FALSE,"Annual Summary"}</definedName>
    <definedName name="wrn.Annual._.Summary." hidden="1">{#N/A,#N/A,FALSE,"Annual Summary"}</definedName>
    <definedName name="wrn.Annuals." hidden="1">{#N/A,#N/A,TRUE,"Assumptions";#N/A,#N/A,TRUE,"Book Annual";#N/A,#N/A,TRUE,"Tax Annual";#N/A,#N/A,TRUE,"Valuation"}</definedName>
    <definedName name="wrn.asia" localSheetId="0" hidden="1">{#N/A,#N/A,FALSE,"ASIA CORP";#N/A,#N/A,FALSE,"SEG";#N/A,#N/A,FALSE,"INVEST";#N/A,#N/A,FALSE,"ELIM"}</definedName>
    <definedName name="wrn.asia" hidden="1">{#N/A,#N/A,FALSE,"ASIA CORP";#N/A,#N/A,FALSE,"SEG";#N/A,#N/A,FALSE,"INVEST";#N/A,#N/A,FALSE,"ELIM"}</definedName>
    <definedName name="wrn.asia." localSheetId="0" hidden="1">{#N/A,#N/A,FALSE,"ASIA CORP";#N/A,#N/A,FALSE,"SEG";#N/A,#N/A,FALSE,"INVEST";#N/A,#N/A,FALSE,"ELIM"}</definedName>
    <definedName name="wrn.asia." hidden="1">{#N/A,#N/A,FALSE,"ASIA CORP";#N/A,#N/A,FALSE,"SEG";#N/A,#N/A,FALSE,"INVEST";#N/A,#N/A,FALSE,"ELIM"}</definedName>
    <definedName name="wrn.Assumptions." localSheetId="0" hidden="1">{#N/A,#N/A,FALSE,"Assumptions"}</definedName>
    <definedName name="wrn.Assumptions." hidden="1">{#N/A,#N/A,FALSE,"Assumptions"}</definedName>
    <definedName name="wrn.BankView." localSheetId="0" hidden="1">{"BankView",#N/A,FALSE,"TransSum";#N/A,#N/A,FALSE,"Lab";#N/A,#N/A,FALSE,"Micro wo HiPur";#N/A,#N/A,FALSE,"Texas";#N/A,#N/A,FALSE,"Temple";#N/A,#N/A,FALSE,"Micro";#N/A,#N/A,FALSE,"BuyResale";#N/A,#N/A,FALSE,"Spec.";#N/A,#N/A,FALSE,"Comb";#N/A,#N/A,FALSE,"StandAlon";#N/A,#N/A,FALSE,"IncStmt";#N/A,#N/A,FALSE,"BalSht";#N/A,#N/A,FALSE,"CapEx";#N/A,#N/A,FALSE,"CashFlow";#N/A,#N/A,FALSE,"TBS"}</definedName>
    <definedName name="wrn.BankView." hidden="1">{"BankView",#N/A,FALSE,"TransSum";#N/A,#N/A,FALSE,"Lab";#N/A,#N/A,FALSE,"Micro wo HiPur";#N/A,#N/A,FALSE,"Texas";#N/A,#N/A,FALSE,"Temple";#N/A,#N/A,FALSE,"Micro";#N/A,#N/A,FALSE,"BuyResale";#N/A,#N/A,FALSE,"Spec.";#N/A,#N/A,FALSE,"Comb";#N/A,#N/A,FALSE,"StandAlon";#N/A,#N/A,FALSE,"IncStmt";#N/A,#N/A,FALSE,"BalSht";#N/A,#N/A,FALSE,"CapEx";#N/A,#N/A,FALSE,"CashFlow";#N/A,#N/A,FALSE,"TBS"}</definedName>
    <definedName name="wrn.BankView.2" localSheetId="0" hidden="1">{"BankView",#N/A,FALSE,"TransSum";#N/A,#N/A,FALSE,"Lab";#N/A,#N/A,FALSE,"Micro wo HiPur";#N/A,#N/A,FALSE,"Texas";#N/A,#N/A,FALSE,"Temple";#N/A,#N/A,FALSE,"Micro";#N/A,#N/A,FALSE,"BuyResale";#N/A,#N/A,FALSE,"Spec.";#N/A,#N/A,FALSE,"Comb";#N/A,#N/A,FALSE,"StandAlon";#N/A,#N/A,FALSE,"IncStmt";#N/A,#N/A,FALSE,"BalSht";#N/A,#N/A,FALSE,"CapEx";#N/A,#N/A,FALSE,"CashFlow";#N/A,#N/A,FALSE,"TBS"}</definedName>
    <definedName name="wrn.BankView.2" hidden="1">{"BankView",#N/A,FALSE,"TransSum";#N/A,#N/A,FALSE,"Lab";#N/A,#N/A,FALSE,"Micro wo HiPur";#N/A,#N/A,FALSE,"Texas";#N/A,#N/A,FALSE,"Temple";#N/A,#N/A,FALSE,"Micro";#N/A,#N/A,FALSE,"BuyResale";#N/A,#N/A,FALSE,"Spec.";#N/A,#N/A,FALSE,"Comb";#N/A,#N/A,FALSE,"StandAlon";#N/A,#N/A,FALSE,"IncStmt";#N/A,#N/A,FALSE,"BalSht";#N/A,#N/A,FALSE,"CapEx";#N/A,#N/A,FALSE,"CashFlow";#N/A,#N/A,FALSE,"TBS"}</definedName>
    <definedName name="wrn.basics." hidden="1">{#N/A,#N/A,FALSE,"TSUM";#N/A,#N/A,FALSE,"shares";#N/A,#N/A,FALSE,"earnout";#N/A,#N/A,FALSE,"Heaty";#N/A,#N/A,FALSE,"self-tend";#N/A,#N/A,FALSE,"self-sum"}</definedName>
    <definedName name="wrn.breakup." localSheetId="0" hidden="1">{"comps1",#N/A,FALSE,"Comps Sheet";"comps2",#N/A,FALSE,"Comps Sheet";"comps3",#N/A,FALSE,"Comps Sheet";"comps4",#N/A,FALSE,"Comps Sheet";"comps5",#N/A,FALSE,"Comps Sheet";"comps6",#N/A,FALSE,"Comps Sheet";"ec",#N/A,FALSE,"E&amp;C";"environmental",#N/A,FALSE,"Environmental";"heavy",#N/A,FALSE,"Heavy Const."}</definedName>
    <definedName name="wrn.breakup." hidden="1">{"comps1",#N/A,FALSE,"Comps Sheet";"comps2",#N/A,FALSE,"Comps Sheet";"comps3",#N/A,FALSE,"Comps Sheet";"comps4",#N/A,FALSE,"Comps Sheet";"comps5",#N/A,FALSE,"Comps Sheet";"comps6",#N/A,FALSE,"Comps Sheet";"ec",#N/A,FALSE,"E&amp;C";"environmental",#N/A,FALSE,"Environmental";"heavy",#N/A,FALSE,"Heavy Const."}</definedName>
    <definedName name="wrn.bullshit1." hidden="1">{#N/A,#N/A,FALSE,"Sheet1";#N/A,#N/A,FALSE,"Summary";#N/A,#N/A,FALSE,"proj1";#N/A,#N/A,FALSE,"proj2"}</definedName>
    <definedName name="wrn.capital_depr." localSheetId="0" hidden="1">{"capx97",#N/A,FALSE,"Capital";"capx98",#N/A,FALSE,"Capital"}</definedName>
    <definedName name="wrn.capital_depr." hidden="1">{"capx97",#N/A,FALSE,"Capital";"capx98",#N/A,FALSE,"Capital"}</definedName>
    <definedName name="wrn.coke._.report." hidden="1">{#N/A,#N/A,FALSE,"exec summary";#N/A,#N/A,FALSE,"period analysis";#N/A,#N/A,FALSE,"creeping decon";#N/A,#N/A,FALSE,"creeping decon fin";#N/A,#N/A,FALSE,"net cost";#N/A,#N/A,FALSE,"consol recon";#N/A,#N/A,FALSE,"nojv cash flow";#N/A,#N/A,FALSE,"wpsc cash flow";#N/A,#N/A,FALSE,"sna cash flow";#N/A,#N/A,FALSE,"jv cash flow"}</definedName>
    <definedName name="wrn.compco." localSheetId="0" hidden="1">{"page1",#N/A,FALSE,"BHCOMPC5";"page2",#N/A,FALSE,"BHCOMPC5";"page3",#N/A,FALSE,"BHCOMPC5";"page4",#N/A,FALSE,"BHCOMPC5"}</definedName>
    <definedName name="wrn.compco." hidden="1">{"page1",#N/A,FALSE,"BHCOMPC5";"page2",#N/A,FALSE,"BHCOMPC5";"page3",#N/A,FALSE,"BHCOMPC5";"page4",#N/A,FALSE,"BHCOMPC5"}</definedName>
    <definedName name="wrn.Complete." localSheetId="0" hidden="1">{"Cover",#N/A,FALSE,"Cover";"Summary",#N/A,FALSE,"Summarpage";"Assumptions",#N/A,FALSE,"Assumptions";"Earnings",#N/A,FALSE,"Earnings";"CF Oper.",#N/A,FALSE,"Earnings";"Balance Sheet",#N/A,FALSE,"balance";"Cash Flow",#N/A,FALSE,"cash flow";"Paper Production",#N/A,FALSE,"Paper";"Paper Earnings",#N/A,FALSE,"Paper";"Wood Production",#N/A,FALSE,"Wood Products";"Wood Earnings",#N/A,FALSE,"Wood Products";"Pulp Production",#N/A,FALSE,"Pulp";"Pulp Earnings",#N/A,FALSE,"Pulp"}</definedName>
    <definedName name="wrn.Complete." hidden="1">{"Cover",#N/A,FALSE,"Cover";"Summary",#N/A,FALSE,"Summarpage";"Assumptions",#N/A,FALSE,"Assumptions";"Earnings",#N/A,FALSE,"Earnings";"CF Oper.",#N/A,FALSE,"Earnings";"Balance Sheet",#N/A,FALSE,"balance";"Cash Flow",#N/A,FALSE,"cash flow";"Paper Production",#N/A,FALSE,"Paper";"Paper Earnings",#N/A,FALSE,"Paper";"Wood Production",#N/A,FALSE,"Wood Products";"Wood Earnings",#N/A,FALSE,"Wood Products";"Pulp Production",#N/A,FALSE,"Pulp";"Pulp Earnings",#N/A,FALSE,"Pulp"}</definedName>
    <definedName name="wrn.Complete.2" localSheetId="0" hidden="1">{"Cover",#N/A,FALSE,"Cover";"Summary",#N/A,FALSE,"Summarpage";"Assumptions",#N/A,FALSE,"Assumptions";"Earnings",#N/A,FALSE,"Earnings";"CF Oper.",#N/A,FALSE,"Earnings";"Balance Sheet",#N/A,FALSE,"balance";"Cash Flow",#N/A,FALSE,"cash flow";"Paper Production",#N/A,FALSE,"Paper";"Paper Earnings",#N/A,FALSE,"Paper";"Wood Production",#N/A,FALSE,"Wood Products";"Wood Earnings",#N/A,FALSE,"Wood Products";"Pulp Production",#N/A,FALSE,"Pulp";"Pulp Earnings",#N/A,FALSE,"Pulp"}</definedName>
    <definedName name="wrn.Complete.2" hidden="1">{"Cover",#N/A,FALSE,"Cover";"Summary",#N/A,FALSE,"Summarpage";"Assumptions",#N/A,FALSE,"Assumptions";"Earnings",#N/A,FALSE,"Earnings";"CF Oper.",#N/A,FALSE,"Earnings";"Balance Sheet",#N/A,FALSE,"balance";"Cash Flow",#N/A,FALSE,"cash flow";"Paper Production",#N/A,FALSE,"Paper";"Paper Earnings",#N/A,FALSE,"Paper";"Wood Production",#N/A,FALSE,"Wood Products";"Wood Earnings",#N/A,FALSE,"Wood Products";"Pulp Production",#N/A,FALSE,"Pulp";"Pulp Earnings",#N/A,FALSE,"Pulp"}</definedName>
    <definedName name="wrn.Complete.3" localSheetId="0" hidden="1">{"Cover",#N/A,FALSE,"Cover";"Summary",#N/A,FALSE,"Summarpage";"Assumptions",#N/A,FALSE,"Assumptions";"Earnings",#N/A,FALSE,"Earnings";"CF Oper.",#N/A,FALSE,"Earnings";"Balance Sheet",#N/A,FALSE,"balance";"Cash Flow",#N/A,FALSE,"cash flow";"Paper Production",#N/A,FALSE,"Paper";"Paper Earnings",#N/A,FALSE,"Paper";"Wood Production",#N/A,FALSE,"Wood Products";"Wood Earnings",#N/A,FALSE,"Wood Products";"Pulp Production",#N/A,FALSE,"Pulp";"Pulp Earnings",#N/A,FALSE,"Pulp"}</definedName>
    <definedName name="wrn.Complete.3" hidden="1">{"Cover",#N/A,FALSE,"Cover";"Summary",#N/A,FALSE,"Summarpage";"Assumptions",#N/A,FALSE,"Assumptions";"Earnings",#N/A,FALSE,"Earnings";"CF Oper.",#N/A,FALSE,"Earnings";"Balance Sheet",#N/A,FALSE,"balance";"Cash Flow",#N/A,FALSE,"cash flow";"Paper Production",#N/A,FALSE,"Paper";"Paper Earnings",#N/A,FALSE,"Paper";"Wood Production",#N/A,FALSE,"Wood Products";"Wood Earnings",#N/A,FALSE,"Wood Products";"Pulp Production",#N/A,FALSE,"Pulp";"Pulp Earnings",#N/A,FALSE,"Pulp"}</definedName>
    <definedName name="wrn.DCF." localSheetId="0" hidden="1">{"DCF1",#N/A,FALSE,"SIERRA DCF";"MATRIX1",#N/A,FALSE,"SIERRA DCF"}</definedName>
    <definedName name="wrn.DCF." hidden="1">{"DCF1",#N/A,FALSE,"SIERRA DCF";"MATRIX1",#N/A,FALSE,"SIERRA DCF"}</definedName>
    <definedName name="wrn.Derek." localSheetId="0" hidden="1">{#N/A,#N/A,FALSE,"Transaction_Sum_debt_Stats";#N/A,#N/A,FALSE,"Earnings Impact";#N/A,#N/A,FALSE,"Sensitivity Table"}</definedName>
    <definedName name="wrn.Derek." hidden="1">{#N/A,#N/A,FALSE,"Transaction_Sum_debt_Stats";#N/A,#N/A,FALSE,"Earnings Impact";#N/A,#N/A,FALSE,"Sensitivity Table"}</definedName>
    <definedName name="wrn.Derek.2" localSheetId="0" hidden="1">{#N/A,#N/A,FALSE,"Transaction_Sum_debt_Stats";#N/A,#N/A,FALSE,"Earnings Impact";#N/A,#N/A,FALSE,"Sensitivity Table"}</definedName>
    <definedName name="wrn.Derek.2" hidden="1">{#N/A,#N/A,FALSE,"Transaction_Sum_debt_Stats";#N/A,#N/A,FALSE,"Earnings Impact";#N/A,#N/A,FALSE,"Sensitivity Table"}</definedName>
    <definedName name="wrn.devdeal." localSheetId="0" hidden="1">{"top",#N/A,TRUE,"Detail";"next",#N/A,TRUE,"Detail";"then",#N/A,TRUE,"Detail";"and",#N/A,TRUE,"Detail";"inaddition",#N/A,TRUE,"Detail";"finally",#N/A,TRUE,"Detail"}</definedName>
    <definedName name="wrn.devdeal." hidden="1">{"top",#N/A,TRUE,"Detail";"next",#N/A,TRUE,"Detail";"then",#N/A,TRUE,"Detail";"and",#N/A,TRUE,"Detail";"inaddition",#N/A,TRUE,"Detail";"finally",#N/A,TRUE,"Detail"}</definedName>
    <definedName name="wrn.Economic._.Value._.Added._.Analysis." localSheetId="0" hidden="1">{"EVA",#N/A,FALSE,"EVA";"WACC",#N/A,FALSE,"WACC"}</definedName>
    <definedName name="wrn.Economic._.Value._.Added._.Analysis." hidden="1">{"EVA",#N/A,FALSE,"EVA";"WACC",#N/A,FALSE,"WACC"}</definedName>
    <definedName name="wrn.Entire._.file." localSheetId="0" hidden="1">{#N/A,#N/A,FALSE,"BU_Summary";#N/A,#N/A,FALSE,"BU_P&amp;L";#N/A,#N/A,FALSE,"BU_Cash";#N/A,#N/A,FALSE,"BU_Funds";#N/A,#N/A,FALSE,"BU_Scorecard";#N/A,#N/A,FALSE,"BU_Variance analysis";#N/A,#N/A,FALSE,"BU_SVA";#N/A,#N/A,FALSE,"BU_Op Capex";#N/A,#N/A,FALSE,"BU_Dev Capex";#N/A,#N/A,FALSE,"BU_Divestments";#N/A,#N/A,FALSE,"SBU_OIP by SBU";#N/A,#N/A,FALSE,"SBU_Summary";#N/A,#N/A,FALSE,"Project"}</definedName>
    <definedName name="wrn.Entire._.file." hidden="1">{#N/A,#N/A,FALSE,"BU_Summary";#N/A,#N/A,FALSE,"BU_P&amp;L";#N/A,#N/A,FALSE,"BU_Cash";#N/A,#N/A,FALSE,"BU_Funds";#N/A,#N/A,FALSE,"BU_Scorecard";#N/A,#N/A,FALSE,"BU_Variance analysis";#N/A,#N/A,FALSE,"BU_SVA";#N/A,#N/A,FALSE,"BU_Op Capex";#N/A,#N/A,FALSE,"BU_Dev Capex";#N/A,#N/A,FALSE,"BU_Divestments";#N/A,#N/A,FALSE,"SBU_OIP by SBU";#N/A,#N/A,FALSE,"SBU_Summary";#N/A,#N/A,FALSE,"Project"}</definedName>
    <definedName name="wrn.Executive._.Summary." hidden="1">{#N/A,#N/A,TRUE,"Cover";#N/A,#N/A,TRUE,"ExecSum";#N/A,#N/A,TRUE,"Narrative";#N/A,#N/A,TRUE,"FS";#N/A,#N/A,TRUE,"Capex";#N/A,#N/A,TRUE,"FacBal";#N/A,#N/A,TRUE,"Sales";#N/A,#N/A,TRUE,"COGS";#N/A,#N/A,TRUE,"RM Inputs"}</definedName>
    <definedName name="wrn.Filter." hidden="1">{#N/A,#N/A,FALSE,"Assump2";#N/A,#N/A,FALSE,"Income2";#N/A,#N/A,FALSE,"Balance2";#N/A,#N/A,FALSE,"DCF Filter";#N/A,#N/A,FALSE,"Trans Assump2";#N/A,#N/A,FALSE,"Combined Income2";#N/A,#N/A,FALSE,"Combined Balance2"}</definedName>
    <definedName name="wrn.first2." hidden="1">{#N/A,#N/A,FALSE,"sum-don";#N/A,#N/A,FALSE,"inc-don"}</definedName>
    <definedName name="wrn.first3." hidden="1">{#N/A,#N/A,FALSE,"Summary";#N/A,#N/A,FALSE,"proj1";#N/A,#N/A,FALSE,"proj2"}</definedName>
    <definedName name="wrn.first4." hidden="1">{#N/A,#N/A,FALSE,"Summary";#N/A,#N/A,FALSE,"proj1";#N/A,#N/A,FALSE,"proj2";#N/A,#N/A,FALSE,"DCF"}</definedName>
    <definedName name="wrn.Five._.Year." localSheetId="0" hidden="1">{#N/A,"Five Year",FALSE,"Assumptions";#N/A,"Five Year",FALSE,"Annual Summary";#N/A,"Five Year",FALSE,"Quarterly Summary";#N/A,#N/A,FALSE,"IRR"}</definedName>
    <definedName name="wrn.Five._.Year." hidden="1">{#N/A,"Five Year",FALSE,"Assumptions";#N/A,"Five Year",FALSE,"Annual Summary";#N/A,"Five Year",FALSE,"Quarterly Summary";#N/A,#N/A,FALSE,"IRR"}</definedName>
    <definedName name="wrn.Forecasts." localSheetId="0" hidden="1">{#N/A,#N/A,FALSE,"Forecasts"}</definedName>
    <definedName name="wrn.Forecasts." hidden="1">{#N/A,#N/A,FALSE,"Forecasts"}</definedName>
    <definedName name="wrn.Full." localSheetId="0" hidden="1">{#N/A,#N/A,TRUE,"TransSum";#N/A,#N/A,TRUE,"Build-up Tar";#N/A,#N/A,TRUE,"Build-up Acq";#N/A,#N/A,TRUE,"IncStmt";#N/A,#N/A,TRUE,"BalSht";#N/A,#N/A,TRUE,"CashFlow";#N/A,#N/A,TRUE,"TBS";#N/A,#N/A,TRUE,"Earn-out";#N/A,#N/A,TRUE,"Carlyle Gain";#N/A,#N/A,TRUE,"Returns"}</definedName>
    <definedName name="wrn.Full." localSheetId="1" hidden="1">{#N/A,#N/A,TRUE,"TransSum";#N/A,#N/A,TRUE,"Build-up Tar";#N/A,#N/A,TRUE,"Build-up Acq";#N/A,#N/A,TRUE,"IncStmt";#N/A,#N/A,TRUE,"BalSht";#N/A,#N/A,TRUE,"CashFlow";#N/A,#N/A,TRUE,"TBS";#N/A,#N/A,TRUE,"Earn-out";#N/A,#N/A,TRUE,"Carlyle Gain";#N/A,#N/A,TRUE,"Returns"}</definedName>
    <definedName name="wrn.Full." hidden="1">{#N/A,#N/A,TRUE,"TransSum";#N/A,#N/A,TRUE,"Build-up Tar";#N/A,#N/A,TRUE,"Build-up Acq";#N/A,#N/A,TRUE,"IncStmt";#N/A,#N/A,TRUE,"BalSht";#N/A,#N/A,TRUE,"CashFlow";#N/A,#N/A,TRUE,"TBS";#N/A,#N/A,TRUE,"Earn-out";#N/A,#N/A,TRUE,"Carlyle Gain";#N/A,#N/A,TRUE,"Returns"}</definedName>
    <definedName name="wrn.full._.report." localSheetId="0" hidden="1">{"summary",#N/A,FALSE,"Summary";"transaction",#N/A,FALSE,"Transaction";"sales",#N/A,FALSE,"Sales";"sales existing",#N/A,FALSE,"Sales";"sales rd1",#N/A,FALSE,"Sales";"sales rd2",#N/A,FALSE,"Sales";"costs",#N/A,FALSE,"Costs";"income statement",#N/A,FALSE,"Financials";"cash flow statement",#N/A,FALSE,"Financials";"balance sheet",#N/A,FALSE,"Financials";"consolidated capitalization",#N/A,FALSE,"Financials";"op co. capitalization",#N/A,FALSE,"Financials";"ebitda",#N/A,FALSE,"EBITDA";"profit imp opps",#N/A,FALSE,"EBITDA";"returns",#N/A,FALSE,"Equity &amp; Sub Valuation"}</definedName>
    <definedName name="wrn.full._.report." hidden="1">{"summary",#N/A,FALSE,"Summary";"transaction",#N/A,FALSE,"Transaction";"sales",#N/A,FALSE,"Sales";"sales existing",#N/A,FALSE,"Sales";"sales rd1",#N/A,FALSE,"Sales";"sales rd2",#N/A,FALSE,"Sales";"costs",#N/A,FALSE,"Costs";"income statement",#N/A,FALSE,"Financials";"cash flow statement",#N/A,FALSE,"Financials";"balance sheet",#N/A,FALSE,"Financials";"consolidated capitalization",#N/A,FALSE,"Financials";"op co. capitalization",#N/A,FALSE,"Financials";"ebitda",#N/A,FALSE,"EBITDA";"profit imp opps",#N/A,FALSE,"EBITDA";"returns",#N/A,FALSE,"Equity &amp; Sub Valuation"}</definedName>
    <definedName name="wrn.Full._.without._.data." localSheetId="0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wrn.Full._.without._.data.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wrn.Full.2" localSheetId="0" hidden="1">{#N/A,#N/A,TRUE,"TransSum";#N/A,#N/A,TRUE,"Build-up Tar";#N/A,#N/A,TRUE,"Build-up Acq";#N/A,#N/A,TRUE,"IncStmt";#N/A,#N/A,TRUE,"BalSht";#N/A,#N/A,TRUE,"CashFlow";#N/A,#N/A,TRUE,"TBS";#N/A,#N/A,TRUE,"Earn-out";#N/A,#N/A,TRUE,"Carlyle Gain";#N/A,#N/A,TRUE,"Returns"}</definedName>
    <definedName name="wrn.Full.2" hidden="1">{#N/A,#N/A,TRUE,"TransSum";#N/A,#N/A,TRUE,"Build-up Tar";#N/A,#N/A,TRUE,"Build-up Acq";#N/A,#N/A,TRUE,"IncStmt";#N/A,#N/A,TRUE,"BalSht";#N/A,#N/A,TRUE,"CashFlow";#N/A,#N/A,TRUE,"TBS";#N/A,#N/A,TRUE,"Earn-out";#N/A,#N/A,TRUE,"Carlyle Gain";#N/A,#N/A,TRUE,"Returns"}</definedName>
    <definedName name="wrn.HEAT." hidden="1">{#N/A,#N/A,FALSE,"Heat";#N/A,#N/A,FALSE,"DCF";#N/A,#N/A,FALSE,"LBO";#N/A,#N/A,FALSE,"A";#N/A,#N/A,FALSE,"C";#N/A,#N/A,FALSE,"impd";#N/A,#N/A,FALSE,"Accr-Dilu"}</definedName>
    <definedName name="wrn.Hydraulic." hidden="1">{#N/A,#N/A,FALSE,"HuscoCombined-Summ";#N/A,#N/A,FALSE,"HuscoCombined-Income";#N/A,#N/A,FALSE,"HuscoCombined-Offering";#N/A,#N/A,FALSE,"HuscoCombined-Split";#N/A,#N/A,FALSE,"HuscoCombined-Mults";#N/A,#N/A,FALSE,"Husco-Summ";#N/A,#N/A,FALSE,"Husco-Income";#N/A,#N/A,FALSE,"Husco-Offering";#N/A,#N/A,FALSE,"Husco-Split";#N/A,#N/A,FALSE,"Husco-Mults";#N/A,#N/A,FALSE,"Target-Income"}</definedName>
    <definedName name="wrn.Hydraulic2." hidden="1">{#N/A,#N/A,FALSE,"HuscoCombined-Summ";#N/A,#N/A,FALSE,"HuscoCombined-Income";#N/A,#N/A,FALSE,"HuscoCombined-Offering";#N/A,#N/A,FALSE,"Husco-Income";#N/A,#N/A,FALSE,"TargetEngineer";#N/A,#N/A,FALSE,"TargetAcqCalc";#N/A,#N/A,FALSE,"Husco-Acq"}</definedName>
    <definedName name="wrn.ipovalue." hidden="1">{#N/A,#N/A,FALSE,"puboff";#N/A,#N/A,FALSE,"valuation";#N/A,#N/A,FALSE,"finanalsis";#N/A,#N/A,FALSE,"split";#N/A,#N/A,FALSE,"ownership"}</definedName>
    <definedName name="wrn.IRR." localSheetId="0" hidden="1">{#N/A,#N/A,FALSE,"IRR"}</definedName>
    <definedName name="wrn.IRR." hidden="1">{#N/A,#N/A,FALSE,"IRR"}</definedName>
    <definedName name="wrn.ISCG._.model." hidden="1">{#N/A,#N/A,FALSE,"Second";#N/A,#N/A,FALSE,"ownership";#N/A,#N/A,FALSE,"Valuation";#N/A,#N/A,FALSE,"Eqiv";#N/A,#N/A,FALSE,"Mults";#N/A,#N/A,FALSE,"ISCG Graphics"}</definedName>
    <definedName name="wrn.Maine." hidden="1">{"Assumptions",#N/A,TRUE,"Assumptions";"Income",#N/A,TRUE,"Income";"Balance",#N/A,TRUE,"Balance"}</definedName>
    <definedName name="wrn.Maine2." hidden="1">{"TransactionAssump",#N/A,FALSE,"Transaction Assump";"Combined Income",#N/A,FALSE,"Combined Income-Contrib.";"Combined Bal",#N/A,FALSE,"Combined Bal.";"Combined Credit",#N/A,FALSE,"Combined Credit";"Income Overview",#N/A,FALSE,"Income Overview";"Balance Overview",#N/A,FALSE,"Balance Overview";"Cash Flow Overview",#N/A,FALSE,"Cash Flow Overview";"Contribution Overview",#N/A,FALSE,"Contribution Overview"}</definedName>
    <definedName name="wrn.Memorandum." hidden="1">{#N/A,#N/A,TRUE,"Book Annual";#N/A,#N/A,TRUE,"Tax Annual";#N/A,#N/A,TRUE,"Valuation";#N/A,#N/A,TRUE,"Assumptions"}</definedName>
    <definedName name="wrn.merge." hidden="1">{#N/A,#N/A,FALSE,"IPO";#N/A,#N/A,FALSE,"DCF";#N/A,#N/A,FALSE,"LBO";#N/A,#N/A,FALSE,"MULT_VAL";#N/A,#N/A,FALSE,"Status Quo";#N/A,#N/A,FALSE,"Recap"}</definedName>
    <definedName name="wrn.MergerModel." localSheetId="0" hidden="1">{"Deal",#N/A,FALSE,"Deal";"acquiror",#N/A,FALSE,"Acquiror";"Target",#N/A,FALSE,"Target"}</definedName>
    <definedName name="wrn.MergerModel." hidden="1">{"Deal",#N/A,FALSE,"Deal";"acquiror",#N/A,FALSE,"Acquiror";"Target",#N/A,FALSE,"Target"}</definedName>
    <definedName name="wrn.mkt_concprod." localSheetId="0" hidden="1">{"mkta",#N/A,FALSE,"mkt";"mktb",#N/A,FALSE,"mkt";"mktc",#N/A,FALSE,"mkt";"mktd",#N/A,FALSE,"mkt";"mktf",#N/A,FALSE,"mkt"}</definedName>
    <definedName name="wrn.mkt_concprod." hidden="1">{"mkta",#N/A,FALSE,"mkt";"mktb",#N/A,FALSE,"mkt";"mktc",#N/A,FALSE,"mkt";"mktd",#N/A,FALSE,"mkt";"mktf",#N/A,FALSE,"mkt"}</definedName>
    <definedName name="wrn.mkt_plastics." localSheetId="0" hidden="1">{"mkte",#N/A,FALSE,"mkt"}</definedName>
    <definedName name="wrn.mkt_plastics." hidden="1">{"mkte",#N/A,FALSE,"mkt"}</definedName>
    <definedName name="wrn.model." hidden="1">{"page1",#N/A,FALSE,"GIRLBO";"page2",#N/A,FALSE,"GIRLBO";"page3",#N/A,FALSE,"GIRLBO";"page4",#N/A,FALSE,"GIRLBO";"page5",#N/A,FALSE,"GIRLBO"}</definedName>
    <definedName name="wrn.Modelprint." localSheetId="1" hidden="1">{#N/A,#N/A,FALSE,"Annual";#N/A,#N/A,FALSE,"Quarterly";#N/A,#N/A,FALSE,"Monthly";#N/A,#N/A,FALSE,"Graphs";#N/A,#N/A,FALSE,"Client Metrics";#N/A,#N/A,FALSE,"Model Drivers";#N/A,#N/A,FALSE,"Balance Sheet";#N/A,#N/A,FALSE,"Cash Flow";#N/A,#N/A,FALSE,"Monthly BS";#N/A,#N/A,FALSE,"Monthly CF";#N/A,#N/A,FALSE,"Wireless Devices";#N/A,#N/A,FALSE,"Service Management";#N/A,#N/A,FALSE,"Handhelds";#N/A,#N/A,FALSE,"Wirless Enablement,Messaging";#N/A,#N/A,FALSE,"UC";#N/A,#N/A,FALSE,"Op Expenses";#N/A,#N/A,FALSE,"InPhonic";#N/A,#N/A,FALSE,"Simplexity";#N/A,#N/A,FALSE,"Reason";#N/A,#N/A,FALSE,"Headcount";#N/A,#N/A,FALSE,"CF Assumptions"}</definedName>
    <definedName name="wrn.Modelprint." hidden="1">{#N/A,#N/A,FALSE,"Annual";#N/A,#N/A,FALSE,"Quarterly";#N/A,#N/A,FALSE,"Monthly";#N/A,#N/A,FALSE,"Graphs";#N/A,#N/A,FALSE,"Client Metrics";#N/A,#N/A,FALSE,"Model Drivers";#N/A,#N/A,FALSE,"Balance Sheet";#N/A,#N/A,FALSE,"Cash Flow";#N/A,#N/A,FALSE,"Monthly BS";#N/A,#N/A,FALSE,"Monthly CF";#N/A,#N/A,FALSE,"Wireless Devices";#N/A,#N/A,FALSE,"Service Management";#N/A,#N/A,FALSE,"Handhelds";#N/A,#N/A,FALSE,"Wirless Enablement,Messaging";#N/A,#N/A,FALSE,"UC";#N/A,#N/A,FALSE,"Op Expenses";#N/A,#N/A,FALSE,"InPhonic";#N/A,#N/A,FALSE,"Simplexity";#N/A,#N/A,FALSE,"Reason";#N/A,#N/A,FALSE,"Headcount";#N/A,#N/A,FALSE,"CF Assumptions"}</definedName>
    <definedName name="wrn.MONTHLY._.PROFITABILITY._.REPORT._1" hidden="1">{#N/A,#N/A,FALSE,"REPORTS";#N/A,#N/A,FALSE,"PROD-SUM";#N/A,#N/A,FALSE,"PROD-CUST";#N/A,#N/A,FALSE,"PROD-GRADE";#N/A,#N/A,FALSE,"CUST-MILL";#N/A,#N/A,FALSE,"CUST-PROD";#N/A,#N/A,FALSE,"CUST-PROD-LITE";#N/A,#N/A,FALSE,"CUSTOMER-TOP";#N/A,#N/A,FALSE,"CUST-PROD-WIDE";#N/A,#N/A,FALSE,"CUSTOMER";#N/A,#N/A,FALSE,"CUSTOMER-PROFILE"}</definedName>
    <definedName name="wrn.MONTHLY._.PROFITABILITY._.REPORT._1_1" hidden="1">{#N/A,#N/A,FALSE,"REPORTS";#N/A,#N/A,FALSE,"PROD-SUM";#N/A,#N/A,FALSE,"PROD-CUST";#N/A,#N/A,FALSE,"PROD-GRADE";#N/A,#N/A,FALSE,"CUST-MILL";#N/A,#N/A,FALSE,"CUST-PROD";#N/A,#N/A,FALSE,"CUST-PROD-LITE";#N/A,#N/A,FALSE,"CUSTOMER-TOP";#N/A,#N/A,FALSE,"CUST-PROD-WIDE";#N/A,#N/A,FALSE,"CUSTOMER";#N/A,#N/A,FALSE,"CUSTOMER-PROFILE"}</definedName>
    <definedName name="wrn.MONTHLY._.PROFITABILITY._.REPORT._1_2" hidden="1">{#N/A,#N/A,FALSE,"REPORTS";#N/A,#N/A,FALSE,"PROD-SUM";#N/A,#N/A,FALSE,"PROD-CUST";#N/A,#N/A,FALSE,"PROD-GRADE";#N/A,#N/A,FALSE,"CUST-MILL";#N/A,#N/A,FALSE,"CUST-PROD";#N/A,#N/A,FALSE,"CUST-PROD-LITE";#N/A,#N/A,FALSE,"CUSTOMER-TOP";#N/A,#N/A,FALSE,"CUST-PROD-WIDE";#N/A,#N/A,FALSE,"CUSTOMER";#N/A,#N/A,FALSE,"CUSTOMER-PROFILE"}</definedName>
    <definedName name="wrn.MONTHLY._.PROFITABILITY._.REPORT._1_3" hidden="1">{#N/A,#N/A,FALSE,"REPORTS";#N/A,#N/A,FALSE,"PROD-SUM";#N/A,#N/A,FALSE,"PROD-CUST";#N/A,#N/A,FALSE,"PROD-GRADE";#N/A,#N/A,FALSE,"CUST-MILL";#N/A,#N/A,FALSE,"CUST-PROD";#N/A,#N/A,FALSE,"CUST-PROD-LITE";#N/A,#N/A,FALSE,"CUSTOMER-TOP";#N/A,#N/A,FALSE,"CUST-PROD-WIDE";#N/A,#N/A,FALSE,"CUSTOMER";#N/A,#N/A,FALSE,"CUSTOMER-PROFILE"}</definedName>
    <definedName name="wrn.MONTHLY._.PROFITABILITY._.REPORT._3" hidden="1">{#N/A,#N/A,FALSE,"REPORTS";#N/A,#N/A,FALSE,"PROD-SUM";#N/A,#N/A,FALSE,"PROD-CUST";#N/A,#N/A,FALSE,"PROD-GRADE";#N/A,#N/A,FALSE,"CUST-MILL";#N/A,#N/A,FALSE,"CUST-PROD";#N/A,#N/A,FALSE,"CUST-PROD-LITE";#N/A,#N/A,FALSE,"CUSTOMER-TOP";#N/A,#N/A,FALSE,"CUST-PROD-WIDE";#N/A,#N/A,FALSE,"CUSTOMER";#N/A,#N/A,FALSE,"CUSTOMER-PROFILE"}</definedName>
    <definedName name="wrn.MONTHLY._.PROFITABILITY._.REPORT._4" hidden="1">{#N/A,#N/A,FALSE,"REPORTS";#N/A,#N/A,FALSE,"PROD-SUM";#N/A,#N/A,FALSE,"PROD-CUST";#N/A,#N/A,FALSE,"PROD-GRADE";#N/A,#N/A,FALSE,"CUST-MILL";#N/A,#N/A,FALSE,"CUST-PROD";#N/A,#N/A,FALSE,"CUST-PROD-LITE";#N/A,#N/A,FALSE,"CUSTOMER-TOP";#N/A,#N/A,FALSE,"CUST-PROD-WIDE";#N/A,#N/A,FALSE,"CUSTOMER";#N/A,#N/A,FALSE,"CUSTOMER-PROFILE"}</definedName>
    <definedName name="wrn.MONTHLY._.PROFITABILITY._.REPORT._5" hidden="1">{#N/A,#N/A,FALSE,"REPORTS";#N/A,#N/A,FALSE,"PROD-SUM";#N/A,#N/A,FALSE,"PROD-CUST";#N/A,#N/A,FALSE,"PROD-GRADE";#N/A,#N/A,FALSE,"CUST-MILL";#N/A,#N/A,FALSE,"CUST-PROD";#N/A,#N/A,FALSE,"CUST-PROD-LITE";#N/A,#N/A,FALSE,"CUSTOMER-TOP";#N/A,#N/A,FALSE,"CUST-PROD-WIDE";#N/A,#N/A,FALSE,"CUSTOMER";#N/A,#N/A,FALSE,"CUSTOMER-PROFILE"}</definedName>
    <definedName name="wrn.newest." hidden="1">{#N/A,#N/A,TRUE,"TS";#N/A,#N/A,TRUE,"Combo";#N/A,#N/A,TRUE,"FAIR";#N/A,#N/A,TRUE,"RBC";#N/A,#N/A,TRUE,"xxxx"}</definedName>
    <definedName name="wrn.Nico." localSheetId="0" hidden="1">{#N/A,#N/A,TRUE,"Cover";#N/A,#N/A,TRUE,"Transaction Summary";#N/A,#N/A,TRUE,"Earnings Impact";#N/A,#N/A,TRUE,"accretion dilution"}</definedName>
    <definedName name="wrn.Nico." localSheetId="1" hidden="1">{#N/A,#N/A,TRUE,"Cover";#N/A,#N/A,TRUE,"Transaction Summary";#N/A,#N/A,TRUE,"Earnings Impact";#N/A,#N/A,TRUE,"accretion dilution"}</definedName>
    <definedName name="wrn.Nico." hidden="1">{#N/A,#N/A,TRUE,"Cover";#N/A,#N/A,TRUE,"Transaction Summary";#N/A,#N/A,TRUE,"Earnings Impact";#N/A,#N/A,TRUE,"accretion dilution"}</definedName>
    <definedName name="wrn.OUTPUT." localSheetId="0" hidden="1">{"DCF","UPSIDE CASE",FALSE,"Sheet1";"DCF","BASE CASE",FALSE,"Sheet1";"DCF","DOWNSIDE CASE",FALSE,"Sheet1"}</definedName>
    <definedName name="wrn.OUTPUT." hidden="1">{"DCF","UPSIDE CASE",FALSE,"Sheet1";"DCF","BASE CASE",FALSE,"Sheet1";"DCF","DOWNSIDE CASE",FALSE,"Sheet1"}</definedName>
    <definedName name="wrn.packer._.1." hidden="1">{#N/A,#N/A,FALSE,"gopher summary";#N/A,#N/A,FALSE,"GOPH-Comp Co. Mult";#N/A,#N/A,FALSE,"GOPH-Acq. Mult ";#N/A,#N/A,FALSE,"gopher dcf";#N/A,#N/A,FALSE,"goph-dividend";#N/A,#N/A,FALSE,"GOPHER WACC";#N/A,#N/A,FALSE,"Contribution";#N/A,#N/A,FALSE,"contr.anal.";#N/A,#N/A,FALSE,"acc_dil";#N/A,#N/A,FALSE,"GOPHER";#N/A,#N/A,FALSE,"pro forma";#N/A,#N/A,FALSE,"PACK-Comp Co. Mult";#N/A,#N/A,FALSE,"packer dcf ";#N/A,#N/A,FALSE,"PACK WACC ";#N/A,#N/A,FALSE,"PACKER";#N/A,#N/A,FALSE,"PurchPriMult"}</definedName>
    <definedName name="wrn.planvsmodel." localSheetId="0" hidden="1">{#N/A,#N/A,FALSE,"total";#N/A,#N/A,FALSE,"cementonly";#N/A,#N/A,FALSE,"slagonly"}</definedName>
    <definedName name="wrn.planvsmodel." hidden="1">{#N/A,#N/A,FALSE,"total";#N/A,#N/A,FALSE,"cementonly";#N/A,#N/A,FALSE,"slagonly"}</definedName>
    <definedName name="wrn.poop" localSheetId="0" hidden="1">{"Pulp Production",#N/A,FALSE,"Pulp";"Pulp Earnings",#N/A,FALSE,"Pulp"}</definedName>
    <definedName name="wrn.poop" hidden="1">{"Pulp Production",#N/A,FALSE,"Pulp";"Pulp Earnings",#N/A,FALSE,"Pulp"}</definedName>
    <definedName name="wrn.print._.graphs." hidden="1">{"cap_structure",#N/A,FALSE,"Graph-Mkt Cap";"price",#N/A,FALSE,"Graph-Price";"ebit",#N/A,FALSE,"Graph-EBITDA";"ebitda",#N/A,FALSE,"Graph-EBITDA"}</definedName>
    <definedName name="wrn.print._.raw._.data._.entry." hidden="1">{"inputs raw data",#N/A,TRUE,"INPUT"}</definedName>
    <definedName name="wrn.print._.summary._.sheets." hidden="1">{"summary1",#N/A,TRUE,"Comps";"summary2",#N/A,TRUE,"Comps";"summary3",#N/A,TRUE,"Comps"}</definedName>
    <definedName name="wrn.PROJECT." localSheetId="0" hidden="1">{#N/A,#N/A,FALSE,"P1";#N/A,#N/A,FALSE,"P2";#N/A,#N/A,FALSE,"P4";#N/A,#N/A,FALSE,"P5";#N/A,#N/A,FALSE,"P6";#N/A,#N/A,FALSE,"P7";#N/A,#N/A,FALSE,"P8";#N/A,#N/A,FALSE,"P9";#N/A,#N/A,FALSE,"P10"}</definedName>
    <definedName name="wrn.PROJECT." hidden="1">{#N/A,#N/A,FALSE,"P1";#N/A,#N/A,FALSE,"P2";#N/A,#N/A,FALSE,"P4";#N/A,#N/A,FALSE,"P5";#N/A,#N/A,FALSE,"P6";#N/A,#N/A,FALSE,"P7";#N/A,#N/A,FALSE,"P8";#N/A,#N/A,FALSE,"P9";#N/A,#N/A,FALSE,"P10"}</definedName>
    <definedName name="wrn.Pulp." localSheetId="0" hidden="1">{"Pulp Production",#N/A,FALSE,"Pulp";"Pulp Earnings",#N/A,FALSE,"Pulp"}</definedName>
    <definedName name="wrn.Pulp." hidden="1">{"Pulp Production",#N/A,FALSE,"Pulp";"Pulp Earnings",#N/A,FALSE,"Pulp"}</definedName>
    <definedName name="wrn.Pulp.2" localSheetId="0" hidden="1">{"Pulp Production",#N/A,FALSE,"Pulp";"Pulp Earnings",#N/A,FALSE,"Pulp"}</definedName>
    <definedName name="wrn.Pulp.2" hidden="1">{"Pulp Production",#N/A,FALSE,"Pulp";"Pulp Earnings",#N/A,FALSE,"Pulp"}</definedName>
    <definedName name="wrn.Pulp.3" localSheetId="0" hidden="1">{"Pulp Production",#N/A,FALSE,"Pulp";"Pulp Earnings",#N/A,FALSE,"Pulp"}</definedName>
    <definedName name="wrn.Pulp.3" hidden="1">{"Pulp Production",#N/A,FALSE,"Pulp";"Pulp Earnings",#N/A,FALSE,"Pulp"}</definedName>
    <definedName name="wrn.Pump." hidden="1">{#N/A,#N/A,FALSE,"Assump";#N/A,#N/A,FALSE,"Income";#N/A,#N/A,FALSE,"Balance";#N/A,#N/A,FALSE,"DCF Pump";#N/A,#N/A,FALSE,"Trans Assump";#N/A,#N/A,FALSE,"Combined Income";#N/A,#N/A,FALSE,"Combined Balance"}</definedName>
    <definedName name="wrn.QQ_Quick_Merge_3yr." localSheetId="0" hidden="1">{"Cover",#N/A,FALSE,"Cover";"trans_sum_print",#N/A,FALSE,"Transaction Summary";"earnings_impact_3yr",#N/A,FALSE,"Earnings Impact";"accr_dil_3yr",#N/A,FALSE,"accretion dilution";"prof_inc_stmt_3yr",#N/A,FALSE,"Pro Forma Income Statement";"contr_anal_3yr",#N/A,FALSE,"Contribution_Analysis";"Acquiror_3yr",#N/A,FALSE,"Acquirer";"Target_3yr",#N/A,FALSE,"Target";"HasGets-3yr",#N/A,FALSE,"Has-Gets"}</definedName>
    <definedName name="wrn.QQ_Quick_Merge_3yr." hidden="1">{"Cover",#N/A,FALSE,"Cover";"trans_sum_print",#N/A,FALSE,"Transaction Summary";"earnings_impact_3yr",#N/A,FALSE,"Earnings Impact";"accr_dil_3yr",#N/A,FALSE,"accretion dilution";"prof_inc_stmt_3yr",#N/A,FALSE,"Pro Forma Income Statement";"contr_anal_3yr",#N/A,FALSE,"Contribution_Analysis";"Acquiror_3yr",#N/A,FALSE,"Acquirer";"Target_3yr",#N/A,FALSE,"Target";"HasGets-3yr",#N/A,FALSE,"Has-Gets"}</definedName>
    <definedName name="wrn.QQ_Quick_Merge_3yr.2" localSheetId="0" hidden="1">{"Cover",#N/A,FALSE,"Cover";"trans_sum_print",#N/A,FALSE,"Transaction Summary";"earnings_impact_3yr",#N/A,FALSE,"Earnings Impact";"accr_dil_3yr",#N/A,FALSE,"accretion dilution";"prof_inc_stmt_3yr",#N/A,FALSE,"Pro Forma Income Statement";"contr_anal_3yr",#N/A,FALSE,"Contribution_Analysis";"Acquiror_3yr",#N/A,FALSE,"Acquirer";"Target_3yr",#N/A,FALSE,"Target";"HasGets-3yr",#N/A,FALSE,"Has-Gets"}</definedName>
    <definedName name="wrn.QQ_Quick_Merge_3yr.2" hidden="1">{"Cover",#N/A,FALSE,"Cover";"trans_sum_print",#N/A,FALSE,"Transaction Summary";"earnings_impact_3yr",#N/A,FALSE,"Earnings Impact";"accr_dil_3yr",#N/A,FALSE,"accretion dilution";"prof_inc_stmt_3yr",#N/A,FALSE,"Pro Forma Income Statement";"contr_anal_3yr",#N/A,FALSE,"Contribution_Analysis";"Acquiror_3yr",#N/A,FALSE,"Acquirer";"Target_3yr",#N/A,FALSE,"Target";"HasGets-3yr",#N/A,FALSE,"Has-Gets"}</definedName>
    <definedName name="wrn.QQ_Quick_Merge_4yr." localSheetId="0" hidden="1">{"Cover",#N/A,FALSE,"Cover";"trans_sum_print",#N/A,FALSE,"Transaction Summary";"earnings_impact_4yr",#N/A,FALSE,"Earnings Impact";"accr_dil_4yr",#N/A,FALSE,"accretion dilution";"prof_inc_stmt_4yr",#N/A,FALSE,"Pro Forma Income Statement";"contr_anal_4yr",#N/A,FALSE,"Contribution_Analysis";"Target_4yr",#N/A,FALSE,"Target";"Acquiror_4yr",#N/A,FALSE,"Acquirer";"HasGets-4yr",#N/A,FALSE,"Has-Gets"}</definedName>
    <definedName name="wrn.QQ_Quick_Merge_4yr." hidden="1">{"Cover",#N/A,FALSE,"Cover";"trans_sum_print",#N/A,FALSE,"Transaction Summary";"earnings_impact_4yr",#N/A,FALSE,"Earnings Impact";"accr_dil_4yr",#N/A,FALSE,"accretion dilution";"prof_inc_stmt_4yr",#N/A,FALSE,"Pro Forma Income Statement";"contr_anal_4yr",#N/A,FALSE,"Contribution_Analysis";"Target_4yr",#N/A,FALSE,"Target";"Acquiror_4yr",#N/A,FALSE,"Acquirer";"HasGets-4yr",#N/A,FALSE,"Has-Gets"}</definedName>
    <definedName name="wrn.QQ_Quick_Merge_4yr.2" localSheetId="0" hidden="1">{"Cover",#N/A,FALSE,"Cover";"trans_sum_print",#N/A,FALSE,"Transaction Summary";"earnings_impact_4yr",#N/A,FALSE,"Earnings Impact";"accr_dil_4yr",#N/A,FALSE,"accretion dilution";"prof_inc_stmt_4yr",#N/A,FALSE,"Pro Forma Income Statement";"contr_anal_4yr",#N/A,FALSE,"Contribution_Analysis";"Target_4yr",#N/A,FALSE,"Target";"Acquiror_4yr",#N/A,FALSE,"Acquirer";"HasGets-4yr",#N/A,FALSE,"Has-Gets"}</definedName>
    <definedName name="wrn.QQ_Quick_Merge_4yr.2" hidden="1">{"Cover",#N/A,FALSE,"Cover";"trans_sum_print",#N/A,FALSE,"Transaction Summary";"earnings_impact_4yr",#N/A,FALSE,"Earnings Impact";"accr_dil_4yr",#N/A,FALSE,"accretion dilution";"prof_inc_stmt_4yr",#N/A,FALSE,"Pro Forma Income Statement";"contr_anal_4yr",#N/A,FALSE,"Contribution_Analysis";"Target_4yr",#N/A,FALSE,"Target";"Acquiror_4yr",#N/A,FALSE,"Acquirer";"HasGets-4yr",#N/A,FALSE,"Has-Gets"}</definedName>
    <definedName name="wrn.QQ_Quick_Merge_5yr." localSheetId="0" hidden="1">{"Cover",#N/A,FALSE,"Cover";"trans_sum_print",#N/A,FALSE,"Transaction Summary";"earnings_impact_5yr",#N/A,FALSE,"Earnings Impact";"accr_dil_5yr",#N/A,FALSE,"accretion dilution";"prof_inc_stmt_5yr",#N/A,FALSE,"Pro Forma Income Statement";"contr_anal_5yr",#N/A,FALSE,"Contribution_Analysis";"Acquiror_5yr",#N/A,FALSE,"Acquirer";"Target_5yr",#N/A,FALSE,"Target";"HasGets-yr5",#N/A,FALSE,"Has-Gets"}</definedName>
    <definedName name="wrn.QQ_Quick_Merge_5yr." hidden="1">{"Cover",#N/A,FALSE,"Cover";"trans_sum_print",#N/A,FALSE,"Transaction Summary";"earnings_impact_5yr",#N/A,FALSE,"Earnings Impact";"accr_dil_5yr",#N/A,FALSE,"accretion dilution";"prof_inc_stmt_5yr",#N/A,FALSE,"Pro Forma Income Statement";"contr_anal_5yr",#N/A,FALSE,"Contribution_Analysis";"Acquiror_5yr",#N/A,FALSE,"Acquirer";"Target_5yr",#N/A,FALSE,"Target";"HasGets-yr5",#N/A,FALSE,"Has-Gets"}</definedName>
    <definedName name="wrn.QQ_Quick_Merge_5yr.2" localSheetId="0" hidden="1">{"Cover",#N/A,FALSE,"Cover";"trans_sum_print",#N/A,FALSE,"Transaction Summary";"earnings_impact_5yr",#N/A,FALSE,"Earnings Impact";"accr_dil_5yr",#N/A,FALSE,"accretion dilution";"prof_inc_stmt_5yr",#N/A,FALSE,"Pro Forma Income Statement";"contr_anal_5yr",#N/A,FALSE,"Contribution_Analysis";"Acquiror_5yr",#N/A,FALSE,"Acquirer";"Target_5yr",#N/A,FALSE,"Target";"HasGets-yr5",#N/A,FALSE,"Has-Gets"}</definedName>
    <definedName name="wrn.QQ_Quick_Merge_5yr.2" hidden="1">{"Cover",#N/A,FALSE,"Cover";"trans_sum_print",#N/A,FALSE,"Transaction Summary";"earnings_impact_5yr",#N/A,FALSE,"Earnings Impact";"accr_dil_5yr",#N/A,FALSE,"accretion dilution";"prof_inc_stmt_5yr",#N/A,FALSE,"Pro Forma Income Statement";"contr_anal_5yr",#N/A,FALSE,"Contribution_Analysis";"Acquiror_5yr",#N/A,FALSE,"Acquirer";"Target_5yr",#N/A,FALSE,"Target";"HasGets-yr5",#N/A,FALSE,"Has-Gets"}</definedName>
    <definedName name="wrn.QQ_Quick_Merge_6yr." localSheetId="0" hidden="1">{"Cover",#N/A,FALSE,"Cover";"trans_sum_print",#N/A,FALSE,"Transaction Summary";"earnings_impact_6yr",#N/A,FALSE,"Earnings Impact";"accr_dil_6yr",#N/A,FALSE,"accretion dilution";"prof_inc_stmt_6yr",#N/A,FALSE,"Pro Forma Income Statement";"contr_anal_6yr",#N/A,FALSE,"Contribution_Analysis";"Acquiror_6yr",#N/A,FALSE,"Acquirer";"Target_6yr",#N/A,FALSE,"Target";"HasGets-yr6",#N/A,FALSE,"Has-Gets"}</definedName>
    <definedName name="wrn.QQ_Quick_Merge_6yr." hidden="1">{"Cover",#N/A,FALSE,"Cover";"trans_sum_print",#N/A,FALSE,"Transaction Summary";"earnings_impact_6yr",#N/A,FALSE,"Earnings Impact";"accr_dil_6yr",#N/A,FALSE,"accretion dilution";"prof_inc_stmt_6yr",#N/A,FALSE,"Pro Forma Income Statement";"contr_anal_6yr",#N/A,FALSE,"Contribution_Analysis";"Acquiror_6yr",#N/A,FALSE,"Acquirer";"Target_6yr",#N/A,FALSE,"Target";"HasGets-yr6",#N/A,FALSE,"Has-Gets"}</definedName>
    <definedName name="wrn.QQ_Quick_Merge_6yr.2" localSheetId="0" hidden="1">{"Cover",#N/A,FALSE,"Cover";"trans_sum_print",#N/A,FALSE,"Transaction Summary";"earnings_impact_6yr",#N/A,FALSE,"Earnings Impact";"accr_dil_6yr",#N/A,FALSE,"accretion dilution";"prof_inc_stmt_6yr",#N/A,FALSE,"Pro Forma Income Statement";"contr_anal_6yr",#N/A,FALSE,"Contribution_Analysis";"Acquiror_6yr",#N/A,FALSE,"Acquirer";"Target_6yr",#N/A,FALSE,"Target";"HasGets-yr6",#N/A,FALSE,"Has-Gets"}</definedName>
    <definedName name="wrn.QQ_Quick_Merge_6yr.2" hidden="1">{"Cover",#N/A,FALSE,"Cover";"trans_sum_print",#N/A,FALSE,"Transaction Summary";"earnings_impact_6yr",#N/A,FALSE,"Earnings Impact";"accr_dil_6yr",#N/A,FALSE,"accretion dilution";"prof_inc_stmt_6yr",#N/A,FALSE,"Pro Forma Income Statement";"contr_anal_6yr",#N/A,FALSE,"Contribution_Analysis";"Acquiror_6yr",#N/A,FALSE,"Acquirer";"Target_6yr",#N/A,FALSE,"Target";"HasGets-yr6",#N/A,FALSE,"Has-Gets"}</definedName>
    <definedName name="wrn.QQQ_Quick_Merge_3yr." localSheetId="0" hidden="1">{"Cover",#N/A,FALSE,"Cover";"trans_sum_print",#N/A,FALSE,"Transaction Summary";"earnings_impact_3yrQQ",#N/A,FALSE,"Earnings Impact";"accr_dil_3yr",#N/A,FALSE,"accretion dilution"}</definedName>
    <definedName name="wrn.QQQ_Quick_Merge_3yr." hidden="1">{"Cover",#N/A,FALSE,"Cover";"trans_sum_print",#N/A,FALSE,"Transaction Summary";"earnings_impact_3yrQQ",#N/A,FALSE,"Earnings Impact";"accr_dil_3yr",#N/A,FALSE,"accretion dilution"}</definedName>
    <definedName name="wrn.QQQ_Quick_Merge_3yr.2" localSheetId="0" hidden="1">{"Cover",#N/A,FALSE,"Cover";"trans_sum_print",#N/A,FALSE,"Transaction Summary";"earnings_impact_3yrQQ",#N/A,FALSE,"Earnings Impact";"accr_dil_3yr",#N/A,FALSE,"accretion dilution"}</definedName>
    <definedName name="wrn.QQQ_Quick_Merge_3yr.2" hidden="1">{"Cover",#N/A,FALSE,"Cover";"trans_sum_print",#N/A,FALSE,"Transaction Summary";"earnings_impact_3yrQQ",#N/A,FALSE,"Earnings Impact";"accr_dil_3yr",#N/A,FALSE,"accretion dilution"}</definedName>
    <definedName name="wrn.QQQ_Quick_Merge_4yr." localSheetId="0" hidden="1">{"Cover",#N/A,FALSE,"Cover";"trans_sum_print",#N/A,FALSE,"Transaction Summary";"earnings_impact_4yrQQ",#N/A,FALSE,"Earnings Impact";"accr_dil_4yr",#N/A,FALSE,"accretion dilution"}</definedName>
    <definedName name="wrn.QQQ_Quick_Merge_4yr." hidden="1">{"Cover",#N/A,FALSE,"Cover";"trans_sum_print",#N/A,FALSE,"Transaction Summary";"earnings_impact_4yrQQ",#N/A,FALSE,"Earnings Impact";"accr_dil_4yr",#N/A,FALSE,"accretion dilution"}</definedName>
    <definedName name="wrn.QQQ_Quick_Merge_4yr.2" localSheetId="0" hidden="1">{"Cover",#N/A,FALSE,"Cover";"trans_sum_print",#N/A,FALSE,"Transaction Summary";"earnings_impact_4yrQQ",#N/A,FALSE,"Earnings Impact";"accr_dil_4yr",#N/A,FALSE,"accretion dilution"}</definedName>
    <definedName name="wrn.QQQ_Quick_Merge_4yr.2" hidden="1">{"Cover",#N/A,FALSE,"Cover";"trans_sum_print",#N/A,FALSE,"Transaction Summary";"earnings_impact_4yrQQ",#N/A,FALSE,"Earnings Impact";"accr_dil_4yr",#N/A,FALSE,"accretion dilution"}</definedName>
    <definedName name="wrn.QQQ_Quick_Merge_5yr." localSheetId="0" hidden="1">{"Cover",#N/A,FALSE,"Cover";"trans_sum_print",#N/A,FALSE,"Transaction Summary";"earnings_impact_5yrQQ",#N/A,FALSE,"Earnings Impact";"accr_dil_5yr",#N/A,FALSE,"accretion dilution"}</definedName>
    <definedName name="wrn.QQQ_Quick_Merge_5yr." hidden="1">{"Cover",#N/A,FALSE,"Cover";"trans_sum_print",#N/A,FALSE,"Transaction Summary";"earnings_impact_5yrQQ",#N/A,FALSE,"Earnings Impact";"accr_dil_5yr",#N/A,FALSE,"accretion dilution"}</definedName>
    <definedName name="wrn.QQQ_Quick_Merge_5yr.2" localSheetId="0" hidden="1">{"Cover",#N/A,FALSE,"Cover";"trans_sum_print",#N/A,FALSE,"Transaction Summary";"earnings_impact_5yrQQ",#N/A,FALSE,"Earnings Impact";"accr_dil_5yr",#N/A,FALSE,"accretion dilution"}</definedName>
    <definedName name="wrn.QQQ_Quick_Merge_5yr.2" hidden="1">{"Cover",#N/A,FALSE,"Cover";"trans_sum_print",#N/A,FALSE,"Transaction Summary";"earnings_impact_5yrQQ",#N/A,FALSE,"Earnings Impact";"accr_dil_5yr",#N/A,FALSE,"accretion dilution"}</definedName>
    <definedName name="wrn.QQQ_Quick_Merge_6yr." localSheetId="0" hidden="1">{"Cover",#N/A,FALSE,"Cover";"trans_sum_print",#N/A,FALSE,"Transaction Summary";"earnings_impact_6yrQQ",#N/A,FALSE,"Earnings Impact";"accr_dil_6yr",#N/A,FALSE,"accretion dilution"}</definedName>
    <definedName name="wrn.QQQ_Quick_Merge_6yr." hidden="1">{"Cover",#N/A,FALSE,"Cover";"trans_sum_print",#N/A,FALSE,"Transaction Summary";"earnings_impact_6yrQQ",#N/A,FALSE,"Earnings Impact";"accr_dil_6yr",#N/A,FALSE,"accretion dilution"}</definedName>
    <definedName name="wrn.QQQ_Quick_Merge_6yr.2" localSheetId="0" hidden="1">{"Cover",#N/A,FALSE,"Cover";"trans_sum_print",#N/A,FALSE,"Transaction Summary";"earnings_impact_6yrQQ",#N/A,FALSE,"Earnings Impact";"accr_dil_6yr",#N/A,FALSE,"accretion dilution"}</definedName>
    <definedName name="wrn.QQQ_Quick_Merge_6yr.2" hidden="1">{"Cover",#N/A,FALSE,"Cover";"trans_sum_print",#N/A,FALSE,"Transaction Summary";"earnings_impact_6yrQQ",#N/A,FALSE,"Earnings Impact";"accr_dil_6yr",#N/A,FALSE,"accretion dilution"}</definedName>
    <definedName name="wrn.quarterly." localSheetId="1" hidden="1">{"Calenquart",#N/A,FALSE,"Remedy-model";"fiscquarter",#N/A,FALSE,"Remedy-model"}</definedName>
    <definedName name="wrn.quarterly." hidden="1">{"Calenquart",#N/A,FALSE,"Remedy-model";"fiscquarter",#N/A,FALSE,"Remedy-model"}</definedName>
    <definedName name="wrn.Quarterly._.Income._.Statement." localSheetId="1" hidden="1">{#N/A,#N/A,FALSE,"earnings"}</definedName>
    <definedName name="wrn.Quarterly._.Income._.Statement." hidden="1">{#N/A,#N/A,FALSE,"earnings"}</definedName>
    <definedName name="wrn.Quarterly._.revenue._.model." localSheetId="1" hidden="1">{#N/A,#N/A,FALSE,"earnings"}</definedName>
    <definedName name="wrn.Quarterly._.revenue._.model." hidden="1">{#N/A,#N/A,FALSE,"earnings"}</definedName>
    <definedName name="wrn.Quarterly._.Summary." localSheetId="0" hidden="1">{#N/A,#N/A,FALSE,"Quarterly Summary"}</definedName>
    <definedName name="wrn.Quarterly._.Summary." hidden="1">{#N/A,#N/A,FALSE,"Quarterly Summary"}</definedName>
    <definedName name="wrn.Quick_Merge_3yr." localSheetId="0" hidden="1">{"Cover",#N/A,FALSE,"Cover";"trans_sum_debt",#N/A,FALSE,"Transaction_Sum_debt_Stats";"earnings_impact_3yr",#N/A,FALSE,"Earnings Impact";"accr_dil_3yr",#N/A,FALSE,"accretion dilution";"prof_inc_stmt_3yr",#N/A,FALSE,"Pro Forma Income Statement";"contr_anal_3yr",#N/A,FALSE,"Contribution_Analysis";"bal_adj",#N/A,FALSE,"Pro Forma Balance Sheet";"Acquiror_3yr",#N/A,FALSE,"Acquirer";"Target_3yr",#N/A,FALSE,"Target";"HasGets-3yr",#N/A,FALSE,"Has-Gets"}</definedName>
    <definedName name="wrn.Quick_Merge_3yr." hidden="1">{"Cover",#N/A,FALSE,"Cover";"trans_sum_debt",#N/A,FALSE,"Transaction_Sum_debt_Stats";"earnings_impact_3yr",#N/A,FALSE,"Earnings Impact";"accr_dil_3yr",#N/A,FALSE,"accretion dilution";"prof_inc_stmt_3yr",#N/A,FALSE,"Pro Forma Income Statement";"contr_anal_3yr",#N/A,FALSE,"Contribution_Analysis";"bal_adj",#N/A,FALSE,"Pro Forma Balance Sheet";"Acquiror_3yr",#N/A,FALSE,"Acquirer";"Target_3yr",#N/A,FALSE,"Target";"HasGets-3yr",#N/A,FALSE,"Has-Gets"}</definedName>
    <definedName name="wrn.Quick_Merge_3yr.2" localSheetId="0" hidden="1">{"Cover",#N/A,FALSE,"Cover";"trans_sum_debt",#N/A,FALSE,"Transaction_Sum_debt_Stats";"earnings_impact_3yr",#N/A,FALSE,"Earnings Impact";"accr_dil_3yr",#N/A,FALSE,"accretion dilution";"prof_inc_stmt_3yr",#N/A,FALSE,"Pro Forma Income Statement";"contr_anal_3yr",#N/A,FALSE,"Contribution_Analysis";"bal_adj",#N/A,FALSE,"Pro Forma Balance Sheet";"Acquiror_3yr",#N/A,FALSE,"Acquirer";"Target_3yr",#N/A,FALSE,"Target";"HasGets-3yr",#N/A,FALSE,"Has-Gets"}</definedName>
    <definedName name="wrn.Quick_Merge_3yr.2" hidden="1">{"Cover",#N/A,FALSE,"Cover";"trans_sum_debt",#N/A,FALSE,"Transaction_Sum_debt_Stats";"earnings_impact_3yr",#N/A,FALSE,"Earnings Impact";"accr_dil_3yr",#N/A,FALSE,"accretion dilution";"prof_inc_stmt_3yr",#N/A,FALSE,"Pro Forma Income Statement";"contr_anal_3yr",#N/A,FALSE,"Contribution_Analysis";"bal_adj",#N/A,FALSE,"Pro Forma Balance Sheet";"Acquiror_3yr",#N/A,FALSE,"Acquirer";"Target_3yr",#N/A,FALSE,"Target";"HasGets-3yr",#N/A,FALSE,"Has-Gets"}</definedName>
    <definedName name="wrn.Quick_Merge_4yr." localSheetId="0" hidden="1">{"Cover",#N/A,FALSE,"Cover";"trans_sum_debt",#N/A,FALSE,"Transaction_Sum_debt_Stats";"earnings_impact_4yr",#N/A,FALSE,"Earnings Impact";"accr_dil_4yr",#N/A,FALSE,"accretion dilution";"prof_inc_stmt_4yr",#N/A,FALSE,"Pro Forma Income Statement";"contr_anal_4yr",#N/A,FALSE,"Contribution_Analysis";"bal_adj",#N/A,FALSE,"Pro Forma Balance Sheet";"Acquiror_4yr",#N/A,FALSE,"Acquirer";"Target_4yr",#N/A,FALSE,"Target";"HasGets-4yr",#N/A,FALSE,"Has-Gets"}</definedName>
    <definedName name="wrn.Quick_Merge_4yr." hidden="1">{"Cover",#N/A,FALSE,"Cover";"trans_sum_debt",#N/A,FALSE,"Transaction_Sum_debt_Stats";"earnings_impact_4yr",#N/A,FALSE,"Earnings Impact";"accr_dil_4yr",#N/A,FALSE,"accretion dilution";"prof_inc_stmt_4yr",#N/A,FALSE,"Pro Forma Income Statement";"contr_anal_4yr",#N/A,FALSE,"Contribution_Analysis";"bal_adj",#N/A,FALSE,"Pro Forma Balance Sheet";"Acquiror_4yr",#N/A,FALSE,"Acquirer";"Target_4yr",#N/A,FALSE,"Target";"HasGets-4yr",#N/A,FALSE,"Has-Gets"}</definedName>
    <definedName name="wrn.Quick_Merge_4yr.2" localSheetId="0" hidden="1">{"Cover",#N/A,FALSE,"Cover";"trans_sum_debt",#N/A,FALSE,"Transaction_Sum_debt_Stats";"earnings_impact_4yr",#N/A,FALSE,"Earnings Impact";"accr_dil_4yr",#N/A,FALSE,"accretion dilution";"prof_inc_stmt_4yr",#N/A,FALSE,"Pro Forma Income Statement";"contr_anal_4yr",#N/A,FALSE,"Contribution_Analysis";"bal_adj",#N/A,FALSE,"Pro Forma Balance Sheet";"Acquiror_4yr",#N/A,FALSE,"Acquirer";"Target_4yr",#N/A,FALSE,"Target";"HasGets-4yr",#N/A,FALSE,"Has-Gets"}</definedName>
    <definedName name="wrn.Quick_Merge_4yr.2" hidden="1">{"Cover",#N/A,FALSE,"Cover";"trans_sum_debt",#N/A,FALSE,"Transaction_Sum_debt_Stats";"earnings_impact_4yr",#N/A,FALSE,"Earnings Impact";"accr_dil_4yr",#N/A,FALSE,"accretion dilution";"prof_inc_stmt_4yr",#N/A,FALSE,"Pro Forma Income Statement";"contr_anal_4yr",#N/A,FALSE,"Contribution_Analysis";"bal_adj",#N/A,FALSE,"Pro Forma Balance Sheet";"Acquiror_4yr",#N/A,FALSE,"Acquirer";"Target_4yr",#N/A,FALSE,"Target";"HasGets-4yr",#N/A,FALSE,"Has-Gets"}</definedName>
    <definedName name="wrn.Quick_Merge_5yr." localSheetId="0" hidden="1">{"Cover",#N/A,FALSE,"Cover";"trans_sum_debt",#N/A,FALSE,"Transaction_Sum_debt_Stats";"earnings_impact_5yr",#N/A,FALSE,"Earnings Impact";"accr_dil_5yr",#N/A,FALSE,"accretion dilution";"prof_inc_stmt_5yr",#N/A,FALSE,"Pro Forma Income Statement";"contr_anal_5yr",#N/A,FALSE,"Contribution_Analysis";"bal_adj",#N/A,FALSE,"Pro Forma Balance Sheet";"Acquiror_5yr",#N/A,FALSE,"Acquirer";"Target_5yr",#N/A,FALSE,"Target";"HasGets-yr5",#N/A,FALSE,"Has-Gets"}</definedName>
    <definedName name="wrn.Quick_Merge_5yr." hidden="1">{"Cover",#N/A,FALSE,"Cover";"trans_sum_debt",#N/A,FALSE,"Transaction_Sum_debt_Stats";"earnings_impact_5yr",#N/A,FALSE,"Earnings Impact";"accr_dil_5yr",#N/A,FALSE,"accretion dilution";"prof_inc_stmt_5yr",#N/A,FALSE,"Pro Forma Income Statement";"contr_anal_5yr",#N/A,FALSE,"Contribution_Analysis";"bal_adj",#N/A,FALSE,"Pro Forma Balance Sheet";"Acquiror_5yr",#N/A,FALSE,"Acquirer";"Target_5yr",#N/A,FALSE,"Target";"HasGets-yr5",#N/A,FALSE,"Has-Gets"}</definedName>
    <definedName name="wrn.Quick_Merge_5yr.2" localSheetId="0" hidden="1">{"Cover",#N/A,FALSE,"Cover";"trans_sum_debt",#N/A,FALSE,"Transaction_Sum_debt_Stats";"earnings_impact_5yr",#N/A,FALSE,"Earnings Impact";"accr_dil_5yr",#N/A,FALSE,"accretion dilution";"prof_inc_stmt_5yr",#N/A,FALSE,"Pro Forma Income Statement";"contr_anal_5yr",#N/A,FALSE,"Contribution_Analysis";"bal_adj",#N/A,FALSE,"Pro Forma Balance Sheet";"Acquiror_5yr",#N/A,FALSE,"Acquirer";"Target_5yr",#N/A,FALSE,"Target";"HasGets-yr5",#N/A,FALSE,"Has-Gets"}</definedName>
    <definedName name="wrn.Quick_Merge_5yr.2" hidden="1">{"Cover",#N/A,FALSE,"Cover";"trans_sum_debt",#N/A,FALSE,"Transaction_Sum_debt_Stats";"earnings_impact_5yr",#N/A,FALSE,"Earnings Impact";"accr_dil_5yr",#N/A,FALSE,"accretion dilution";"prof_inc_stmt_5yr",#N/A,FALSE,"Pro Forma Income Statement";"contr_anal_5yr",#N/A,FALSE,"Contribution_Analysis";"bal_adj",#N/A,FALSE,"Pro Forma Balance Sheet";"Acquiror_5yr",#N/A,FALSE,"Acquirer";"Target_5yr",#N/A,FALSE,"Target";"HasGets-yr5",#N/A,FALSE,"Has-Gets"}</definedName>
    <definedName name="wrn.Quick_Merge_6yr." localSheetId="0" hidden="1">{"Cover",#N/A,FALSE,"Cover";"trans_sum_debt",#N/A,FALSE,"Transaction_Sum_debt_Stats";"earnings_impact_6yr",#N/A,FALSE,"Earnings Impact";"accr_dil_6yr",#N/A,FALSE,"accretion dilution";"prof_inc_stmt_6yr",#N/A,FALSE,"Pro Forma Income Statement";"contr_anal_6yr",#N/A,FALSE,"Contribution_Analysis";"bal_adj",#N/A,FALSE,"Pro Forma Balance Sheet";"Acquiror_6yr",#N/A,FALSE,"Acquirer";"Target_6yr",#N/A,FALSE,"Target";"HasGets-yr6",#N/A,FALSE,"Has-Gets"}</definedName>
    <definedName name="wrn.Quick_Merge_6yr." hidden="1">{"Cover",#N/A,FALSE,"Cover";"trans_sum_debt",#N/A,FALSE,"Transaction_Sum_debt_Stats";"earnings_impact_6yr",#N/A,FALSE,"Earnings Impact";"accr_dil_6yr",#N/A,FALSE,"accretion dilution";"prof_inc_stmt_6yr",#N/A,FALSE,"Pro Forma Income Statement";"contr_anal_6yr",#N/A,FALSE,"Contribution_Analysis";"bal_adj",#N/A,FALSE,"Pro Forma Balance Sheet";"Acquiror_6yr",#N/A,FALSE,"Acquirer";"Target_6yr",#N/A,FALSE,"Target";"HasGets-yr6",#N/A,FALSE,"Has-Gets"}</definedName>
    <definedName name="wrn.Quick_Merge_6yr.2" localSheetId="0" hidden="1">{"Cover",#N/A,FALSE,"Cover";"trans_sum_debt",#N/A,FALSE,"Transaction_Sum_debt_Stats";"earnings_impact_6yr",#N/A,FALSE,"Earnings Impact";"accr_dil_6yr",#N/A,FALSE,"accretion dilution";"prof_inc_stmt_6yr",#N/A,FALSE,"Pro Forma Income Statement";"contr_anal_6yr",#N/A,FALSE,"Contribution_Analysis";"bal_adj",#N/A,FALSE,"Pro Forma Balance Sheet";"Acquiror_6yr",#N/A,FALSE,"Acquirer";"Target_6yr",#N/A,FALSE,"Target";"HasGets-yr6",#N/A,FALSE,"Has-Gets"}</definedName>
    <definedName name="wrn.Quick_Merge_6yr.2" hidden="1">{"Cover",#N/A,FALSE,"Cover";"trans_sum_debt",#N/A,FALSE,"Transaction_Sum_debt_Stats";"earnings_impact_6yr",#N/A,FALSE,"Earnings Impact";"accr_dil_6yr",#N/A,FALSE,"accretion dilution";"prof_inc_stmt_6yr",#N/A,FALSE,"Pro Forma Income Statement";"contr_anal_6yr",#N/A,FALSE,"Contribution_Analysis";"bal_adj",#N/A,FALSE,"Pro Forma Balance Sheet";"Acquiror_6yr",#N/A,FALSE,"Acquirer";"Target_6yr",#N/A,FALSE,"Target";"HasGets-yr6",#N/A,FALSE,"Has-Gets"}</definedName>
    <definedName name="wrn.RELEVANTSHEETS." hidden="1">{#N/A,#N/A,FALSE,"AD_Purch";#N/A,#N/A,FALSE,"Projections";#N/A,#N/A,FALSE,"DCF";#N/A,#N/A,FALSE,"Mkt Val"}</definedName>
    <definedName name="wrn.Report." localSheetId="0" hidden="1">{#N/A,#N/A,FALSE,"Summary";#N/A,#N/A,FALSE,"BS";#N/A,#N/A,FALSE,"IS";#N/A,#N/A,FALSE,"CF";#N/A,#N/A,FALSE,"DebtSchedule";#N/A,#N/A,FALSE,"Depreciation";#N/A,#N/A,FALSE,"Taxes";#N/A,#N/A,FALSE,"Assumptions";#N/A,#N/A,FALSE,"Covenants";#N/A,#N/A,FALSE,"Disc CF";#N/A,#N/A,FALSE,"Dividend Discount Model";#N/A,#N/A,FALSE,"PF EPS Impact";#N/A,#N/A,FALSE,"Input";#N/A,#N/A,FALSE,"Cost of Debt";#N/A,#N/A,FALSE,"WACC";#N/A,#N/A,FALSE,"DCF_Assum";#N/A,#N/A,FALSE,"DCF_Check"}</definedName>
    <definedName name="wrn.Report." hidden="1">{#N/A,#N/A,FALSE,"Summary";#N/A,#N/A,FALSE,"BS";#N/A,#N/A,FALSE,"IS";#N/A,#N/A,FALSE,"CF";#N/A,#N/A,FALSE,"DebtSchedule";#N/A,#N/A,FALSE,"Depreciation";#N/A,#N/A,FALSE,"Taxes";#N/A,#N/A,FALSE,"Assumptions";#N/A,#N/A,FALSE,"Covenants";#N/A,#N/A,FALSE,"Disc CF";#N/A,#N/A,FALSE,"Dividend Discount Model";#N/A,#N/A,FALSE,"PF EPS Impact";#N/A,#N/A,FALSE,"Input";#N/A,#N/A,FALSE,"Cost of Debt";#N/A,#N/A,FALSE,"WACC";#N/A,#N/A,FALSE,"DCF_Assum";#N/A,#N/A,FALSE,"DCF_Check"}</definedName>
    <definedName name="wrn.sales." localSheetId="0" hidden="1">{"sales",#N/A,FALSE,"Sales";"sales existing",#N/A,FALSE,"Sales";"sales rd1",#N/A,FALSE,"Sales";"sales rd2",#N/A,FALSE,"Sales"}</definedName>
    <definedName name="wrn.sales." hidden="1">{"sales",#N/A,FALSE,"Sales";"sales existing",#N/A,FALSE,"Sales";"sales rd1",#N/A,FALSE,"Sales";"sales rd2",#N/A,FALSE,"Sales"}</definedName>
    <definedName name="wrn.Sierra." localSheetId="0" hidden="1">{#N/A,#N/A,FALSE,"OXHP"}</definedName>
    <definedName name="wrn.Sierra." hidden="1">{#N/A,#N/A,FALSE,"OXHP"}</definedName>
    <definedName name="wrn.Ten._.Year." localSheetId="0" hidden="1">{#N/A,"Ten Year",FALSE,"Assumptions";#N/A,"Ten Year",FALSE,"Annual Summary";#N/A,"Ten Year",FALSE,"Quarterly Summary";#N/A,#N/A,FALSE,"IRR"}</definedName>
    <definedName name="wrn.Ten._.Year." hidden="1">{#N/A,"Ten Year",FALSE,"Assumptions";#N/A,"Ten Year",FALSE,"Annual Summary";#N/A,"Ten Year",FALSE,"Quarterly Summary";#N/A,#N/A,FALSE,"IRR"}</definedName>
    <definedName name="wrn.TOOL." hidden="1">{#N/A,#N/A,TRUE,"Consolidated";#N/A,#N/A,TRUE,"Offering";#N/A,#N/A,TRUE,"WAE";#N/A,#N/A,TRUE,"Combined";#N/A,#N/A,TRUE,"PE Consolidated";#N/A,#N/A,TRUE,"CF Consolidated";#N/A,#N/A,TRUE,"Income";#N/A,#N/A,TRUE,"OfferingTool";#N/A,#N/A,TRUE,"Inputs";#N/A,#N/A,TRUE,"PE";#N/A,#N/A,TRUE,"CF";#N/A,#N/A,TRUE,"Income (2)";#N/A,#N/A,TRUE,"Inputs (2)";#N/A,#N/A,TRUE,"PE (2)";#N/A,#N/A,TRUE,"CF (2)";#N/A,#N/A,TRUE,"Summary"}</definedName>
    <definedName name="wrn.Total." hidden="1">{#N/A,#N/A,FALSE,"Trans-Sum";#N/A,#N/A,FALSE,"Accr-Dilu2";#N/A,#N/A,FALSE,"Contribution";#N/A,#N/A,FALSE,"Combined";#N/A,#N/A,FALSE,"ASTF";#N/A,#N/A,FALSE,"BRA";#N/A,#N/A,FALSE,"Bra_C";#N/A,#N/A,FALSE,"AcqMults";#N/A,#N/A,FALSE,"CompMults";#N/A,#N/A,FALSE,"DCF";#N/A,#N/A,FALSE,"WACC";#N/A,#N/A,FALSE,"LBO";#N/A,#N/A,FALSE,"Summary";#N/A,#N/A,FALSE,"StructSum"}</definedName>
    <definedName name="wrn.TransPrcd_123." hidden="1">{#N/A,#N/A,TRUE,"TransPrcd 1";#N/A,#N/A,TRUE,"TransPrcd 2";#N/A,#N/A,TRUE,"TransPrcd 3"}</definedName>
    <definedName name="wrn.VALUATION." hidden="1">{#N/A,#N/A,FALSE,"Pooling";#N/A,#N/A,FALSE,"income";#N/A,#N/A,FALSE,"valuation"}</definedName>
    <definedName name="wrn.wicor." hidden="1">{#N/A,#N/A,FALSE,"FACTSHEETS";#N/A,#N/A,FALSE,"pump";#N/A,#N/A,FALSE,"filter"}</definedName>
    <definedName name="wvu.inputs._.raw._.data.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wvu.summary1.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wvu.summary2.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wvu.summary3.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x" localSheetId="0" hidden="1">{"toc1",#N/A,FALSE,"TOC";"cover",#N/A,FALSE,"Cover";"ts1",#N/A,FALSE,"Transaction Summary";"ei3",#N/A,FALSE,"Earnings Impact";"ad3",#N/A,FALSE,"accretion dilution"}</definedName>
    <definedName name="x" hidden="1">{"toc1",#N/A,FALSE,"TOC";"cover",#N/A,FALSE,"Cover";"ts1",#N/A,FALSE,"Transaction Summary";"ei3",#N/A,FALSE,"Earnings Impact";"ad3",#N/A,FALSE,"accretion dilution"}</definedName>
    <definedName name="xx" localSheetId="1" hidden="1">{#N/A,#N/A,FALSE,"earnings"}</definedName>
    <definedName name="xx" hidden="1">{#N/A,#N/A,FALSE,"earnings"}</definedName>
    <definedName name="xxx" localSheetId="0" hidden="1">{#N/A,#N/A,FALSE,"P1";#N/A,#N/A,FALSE,"P2";#N/A,#N/A,FALSE,"P4";#N/A,#N/A,FALSE,"P5";#N/A,#N/A,FALSE,"P6";#N/A,#N/A,FALSE,"P7";#N/A,#N/A,FALSE,"P8";#N/A,#N/A,FALSE,"P9";#N/A,#N/A,FALSE,"P10"}</definedName>
    <definedName name="xxx" hidden="1">{#N/A,#N/A,FALSE,"P1";#N/A,#N/A,FALSE,"P2";#N/A,#N/A,FALSE,"P4";#N/A,#N/A,FALSE,"P5";#N/A,#N/A,FALSE,"P6";#N/A,#N/A,FALSE,"P7";#N/A,#N/A,FALSE,"P8";#N/A,#N/A,FALSE,"P9";#N/A,#N/A,FALSE,"P10"}</definedName>
    <definedName name="y" localSheetId="1" hidden="1">{#N/A,#N/A,FALSE,"earnings"}</definedName>
    <definedName name="y" hidden="1">{#N/A,#N/A,FALSE,"earnings"}</definedName>
    <definedName name="youh" hidden="1">{#N/A,#N/A,FALSE,"AD_Purchase";#N/A,#N/A,FALSE,"Credit";#N/A,#N/A,FALSE,"PF Acquisition";#N/A,#N/A,FALSE,"PF Offering"}</definedName>
    <definedName name="z" hidden="1">{#N/A,#N/A,FALSE,"Projections";#N/A,#N/A,FALSE,"Multiples Valuation";#N/A,#N/A,FALSE,"LBO";#N/A,#N/A,FALSE,"Multiples_Sensitivity";#N/A,#N/A,FALSE,"Summary"}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26" i="15" l="1"/>
  <c r="O26" i="15"/>
  <c r="N26" i="15"/>
  <c r="M26" i="15"/>
  <c r="L26" i="15"/>
  <c r="P25" i="15"/>
  <c r="O25" i="15"/>
  <c r="N25" i="15"/>
  <c r="M25" i="15"/>
  <c r="L25" i="15"/>
  <c r="P24" i="15"/>
  <c r="O24" i="15"/>
  <c r="N24" i="15"/>
  <c r="M24" i="15"/>
  <c r="L24" i="15"/>
  <c r="P22" i="15"/>
  <c r="O22" i="15"/>
  <c r="L22" i="15"/>
  <c r="M22" i="15"/>
  <c r="N22" i="15"/>
  <c r="L16" i="15"/>
  <c r="R15" i="15"/>
  <c r="O15" i="15"/>
  <c r="N15" i="15"/>
  <c r="L15" i="15"/>
  <c r="J15" i="15"/>
  <c r="I15" i="15"/>
  <c r="H15" i="15"/>
  <c r="K15" i="15"/>
  <c r="M15" i="15"/>
  <c r="P15" i="15"/>
  <c r="Q15" i="15"/>
  <c r="H16" i="15"/>
  <c r="I16" i="15"/>
  <c r="J16" i="15"/>
  <c r="K16" i="15"/>
  <c r="M16" i="15"/>
  <c r="N16" i="15"/>
  <c r="O16" i="15"/>
  <c r="P16" i="15"/>
  <c r="Q16" i="15"/>
  <c r="R16" i="15"/>
  <c r="H17" i="15"/>
  <c r="I17" i="15"/>
  <c r="J17" i="15"/>
  <c r="K17" i="15"/>
  <c r="L17" i="15"/>
  <c r="M17" i="15"/>
  <c r="N17" i="15"/>
  <c r="O17" i="15"/>
  <c r="P17" i="15"/>
  <c r="Q17" i="15"/>
  <c r="R17" i="15"/>
  <c r="H18" i="15"/>
  <c r="I18" i="15"/>
  <c r="J18" i="15"/>
  <c r="K18" i="15"/>
  <c r="L18" i="15"/>
  <c r="M18" i="15"/>
  <c r="N18" i="15"/>
  <c r="O18" i="15"/>
  <c r="P18" i="15"/>
  <c r="Q18" i="15"/>
  <c r="R18" i="15"/>
  <c r="A1" i="11"/>
  <c r="F16" i="11"/>
  <c r="G16" i="11"/>
  <c r="H16" i="11"/>
  <c r="I16" i="11"/>
  <c r="J16" i="11"/>
  <c r="K16" i="11"/>
  <c r="L16" i="11"/>
  <c r="M16" i="11"/>
  <c r="N16" i="11"/>
  <c r="O16" i="11"/>
  <c r="P16" i="11"/>
  <c r="Q16" i="11"/>
  <c r="F17" i="11"/>
  <c r="G17" i="11"/>
  <c r="H17" i="11"/>
  <c r="I17" i="11"/>
  <c r="J17" i="11"/>
  <c r="K17" i="11"/>
  <c r="L17" i="11"/>
  <c r="M17" i="11"/>
  <c r="N17" i="11"/>
  <c r="O17" i="11"/>
  <c r="P17" i="11"/>
  <c r="Q17" i="11"/>
  <c r="F18" i="11"/>
  <c r="G18" i="11"/>
  <c r="H18" i="11"/>
  <c r="I18" i="11"/>
  <c r="J18" i="11"/>
  <c r="K18" i="11"/>
  <c r="L18" i="11"/>
  <c r="M18" i="11"/>
  <c r="N18" i="11"/>
  <c r="O18" i="11"/>
  <c r="P18" i="11"/>
  <c r="Q18" i="11"/>
</calcChain>
</file>

<file path=xl/sharedStrings.xml><?xml version="1.0" encoding="utf-8"?>
<sst xmlns="http://schemas.openxmlformats.org/spreadsheetml/2006/main" count="131" uniqueCount="88">
  <si>
    <t>EBITDA</t>
  </si>
  <si>
    <t>Cash &amp; Equivalents</t>
  </si>
  <si>
    <t>Price</t>
  </si>
  <si>
    <t>Equity</t>
  </si>
  <si>
    <t>Thompson Foods</t>
  </si>
  <si>
    <t>Trading Comps</t>
  </si>
  <si>
    <t>Enterprise Value /</t>
  </si>
  <si>
    <t>Stock</t>
  </si>
  <si>
    <t>Enterprise</t>
  </si>
  <si>
    <t>LTM</t>
  </si>
  <si>
    <t>CY07E</t>
  </si>
  <si>
    <t>IBES</t>
  </si>
  <si>
    <t>Value</t>
  </si>
  <si>
    <t>Sales</t>
  </si>
  <si>
    <t>P/E</t>
  </si>
  <si>
    <t>PE to G</t>
  </si>
  <si>
    <t>LTG</t>
  </si>
  <si>
    <t>Company Name</t>
  </si>
  <si>
    <t>(US$)</t>
  </si>
  <si>
    <t>(x)</t>
  </si>
  <si>
    <t>(%)</t>
  </si>
  <si>
    <t>Dean Foods</t>
  </si>
  <si>
    <t>Del Monte</t>
  </si>
  <si>
    <t>Flowers Foods</t>
  </si>
  <si>
    <t>Hormel</t>
  </si>
  <si>
    <t>NA</t>
  </si>
  <si>
    <t>High</t>
  </si>
  <si>
    <t>Low</t>
  </si>
  <si>
    <t>Notes:</t>
  </si>
  <si>
    <t>Margins</t>
  </si>
  <si>
    <r>
      <t>(US$mm)</t>
    </r>
    <r>
      <rPr>
        <b/>
        <vertAlign val="superscript"/>
        <sz val="10"/>
        <rFont val="Frutiger 45 Light"/>
        <family val="2"/>
      </rPr>
      <t>1,2</t>
    </r>
  </si>
  <si>
    <r>
      <t xml:space="preserve">Smucker </t>
    </r>
    <r>
      <rPr>
        <b/>
        <vertAlign val="superscript"/>
        <sz val="10"/>
        <rFont val="Frutiger 45 Light"/>
        <family val="2"/>
      </rPr>
      <t>3</t>
    </r>
  </si>
  <si>
    <t>1   Exchange Rates of 09-15-2006</t>
  </si>
  <si>
    <t>2   Share Prices as of 09-15-2006</t>
  </si>
  <si>
    <t>3   Smuckers pro forma for International Multifoods acquisition</t>
  </si>
  <si>
    <t>Mean</t>
  </si>
  <si>
    <t>Source: Consumer Group (Mid Cap Food Comps)</t>
  </si>
  <si>
    <t>McCormick</t>
  </si>
  <si>
    <t>CY08E</t>
  </si>
  <si>
    <t>Campbell Soup Co.</t>
  </si>
  <si>
    <t>McCormick &amp; Co. Inc.</t>
  </si>
  <si>
    <t>Dean Foods Co.</t>
  </si>
  <si>
    <t>J.M. Smucker Co.</t>
  </si>
  <si>
    <t>Flowers Foods Inc.</t>
  </si>
  <si>
    <t>Lance Inc.</t>
  </si>
  <si>
    <t>Company</t>
  </si>
  <si>
    <t>Ticker</t>
  </si>
  <si>
    <t>CPB</t>
  </si>
  <si>
    <t>MKC</t>
  </si>
  <si>
    <t>DF</t>
  </si>
  <si>
    <t>SJM</t>
  </si>
  <si>
    <t>FLO</t>
  </si>
  <si>
    <t>LNCE</t>
  </si>
  <si>
    <t>Median</t>
  </si>
  <si>
    <t>Share Price</t>
  </si>
  <si>
    <t xml:space="preserve">Market </t>
  </si>
  <si>
    <t xml:space="preserve">Enterprise </t>
  </si>
  <si>
    <t>Enterprise value as a multiple of</t>
  </si>
  <si>
    <t>LT</t>
  </si>
  <si>
    <t xml:space="preserve">Share Price </t>
  </si>
  <si>
    <t xml:space="preserve">% of </t>
  </si>
  <si>
    <t>Revenue (x)</t>
  </si>
  <si>
    <t>EBITDA (x)</t>
  </si>
  <si>
    <t>Price / Earnings (x)</t>
  </si>
  <si>
    <t>PEG (x)</t>
  </si>
  <si>
    <t>Growth</t>
  </si>
  <si>
    <t>52 week high</t>
  </si>
  <si>
    <t>(US$mm)</t>
  </si>
  <si>
    <t>Rate (%)</t>
  </si>
  <si>
    <t>- EV Adjusted for Minority Interests based on Market Value</t>
  </si>
  <si>
    <t>- EV Adjusted for Equity Value in Associates based on market Value</t>
  </si>
  <si>
    <t>Beta</t>
  </si>
  <si>
    <t>EBITDA Multiples ------------------&gt;</t>
  </si>
  <si>
    <t>&lt;-----------------</t>
  </si>
  <si>
    <t>Assumed # shares (Mill):</t>
  </si>
  <si>
    <t>Implied Share Price:</t>
  </si>
  <si>
    <t>Implied MCAP:</t>
  </si>
  <si>
    <t>Implied EV:</t>
  </si>
  <si>
    <t>$ millions</t>
  </si>
  <si>
    <t>Short term debt</t>
  </si>
  <si>
    <t>Long term debt</t>
  </si>
  <si>
    <t>Thompson Foods Projected 2014 Balance Sheet items</t>
  </si>
  <si>
    <t>CY2014E</t>
  </si>
  <si>
    <t>2014E EBITDA:</t>
  </si>
  <si>
    <t>CY2015E</t>
  </si>
  <si>
    <t>Mid Cap Food Comparable Company Output as of 09/19/14</t>
  </si>
  <si>
    <t>- Exchange Rates as of 09/19/14</t>
  </si>
  <si>
    <t>- Share Prices as of 09/19/14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</si>
</sst>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63">
    <numFmt numFmtId="43" formatCode="_-* #,##0.00_-;\-* #,##0.00_-;_-* &quot;-&quot;??_-;_-@_-"/>
    <numFmt numFmtId="164" formatCode="&quot;$&quot;#,##0_);\(&quot;$&quot;#,##0\)"/>
    <numFmt numFmtId="165" formatCode="&quot;$&quot;#,##0_);[Red]\(&quot;$&quot;#,##0\)"/>
    <numFmt numFmtId="166" formatCode="&quot;$&quot;#,##0.00_);\(&quot;$&quot;#,##0.00\)"/>
    <numFmt numFmtId="167" formatCode="&quot;$&quot;#,##0.00_);[Red]\(&quot;$&quot;#,##0.00\)"/>
    <numFmt numFmtId="168" formatCode="_(&quot;$&quot;* #,##0_);_(&quot;$&quot;* \(#,##0\);_(&quot;$&quot;* &quot;-&quot;_);_(@_)"/>
    <numFmt numFmtId="169" formatCode="_(* #,##0_);_(* \(#,##0\);_(* &quot;-&quot;_);_(@_)"/>
    <numFmt numFmtId="170" formatCode="_(&quot;$&quot;* #,##0.00_);_(&quot;$&quot;* \(#,##0.00\);_(&quot;$&quot;* &quot;-&quot;??_);_(@_)"/>
    <numFmt numFmtId="171" formatCode="_(* #,##0.00_);_(* \(#,##0.00\);_(* &quot;-&quot;??_);_(@_)"/>
    <numFmt numFmtId="172" formatCode="#,##0.0_);\(#,##0.0\)"/>
    <numFmt numFmtId="173" formatCode="0%;\(0%\)"/>
    <numFmt numFmtId="174" formatCode="0.0%;\(0.0%\)"/>
    <numFmt numFmtId="175" formatCode="_(* #,##0.0_);_(* \(#,##0.0\);_(* &quot;-&quot;_);_(@_)"/>
    <numFmt numFmtId="176" formatCode="_(* #,##0_);_(* \(#,##0\);_(* &quot;-&quot;??_);_(@_)"/>
    <numFmt numFmtId="177" formatCode="0.0%"/>
    <numFmt numFmtId="178" formatCode="_(* #,##0.0_);_(* \(#,##0.0\);_(* &quot;-&quot;?_);_(@_)"/>
    <numFmt numFmtId="179" formatCode="m/d/yy_%_)"/>
    <numFmt numFmtId="180" formatCode="#,##0.0\x_)_);\(#,##0.0\x\)_);#,##0.0\x_)_);@_%_)"/>
    <numFmt numFmtId="181" formatCode="#,##0.0\%_);\(#,##0.0\%\);#,##0.0\%_);@_%_)"/>
    <numFmt numFmtId="182" formatCode="#,##0_%_);\(#,##0\)_%;#,##0_%_);@_%_)"/>
    <numFmt numFmtId="183" formatCode="&quot;$&quot;#,##0.00_%_);\(&quot;$&quot;#,##0.00\)_%;&quot;$&quot;#,##0.00_%_);@_%_)"/>
    <numFmt numFmtId="184" formatCode="#,##0.00_%_);\(#,##0.00\)_%;#,##0.00_%_);@_%_)"/>
    <numFmt numFmtId="185" formatCode="0_%_);\(0\)_%;0_%_);@_%_)"/>
    <numFmt numFmtId="186" formatCode="#,##0.000_%_);\(#,##0.000\)_%;#,##0.000_%_);@_%_)"/>
    <numFmt numFmtId="187" formatCode="General_)"/>
    <numFmt numFmtId="188" formatCode="&quot;$&quot;#,##0.00_%_);\(&quot;$&quot;#,##0.00\)_%;&quot;$&quot;###0.00_%_);@_%_)"/>
    <numFmt numFmtId="189" formatCode="&quot;Yes&quot;_%_);&quot;Error&quot;_%_);&quot;No&quot;_%_);&quot;--&quot;_%_)"/>
    <numFmt numFmtId="190" formatCode="0.0"/>
    <numFmt numFmtId="191" formatCode="#,##0.0"/>
    <numFmt numFmtId="192" formatCode="0.000"/>
    <numFmt numFmtId="193" formatCode="#,##0.000"/>
    <numFmt numFmtId="194" formatCode="0.00000%"/>
    <numFmt numFmtId="195" formatCode="#,##0.000_);\(#,##0.000\)"/>
    <numFmt numFmtId="196" formatCode="0.0\x"/>
    <numFmt numFmtId="197" formatCode="mmm\-yyyy"/>
    <numFmt numFmtId="198" formatCode="&quot;$&quot;_(#,##0.0_);&quot;$&quot;\(#,##0.0\);@_)"/>
    <numFmt numFmtId="199" formatCode="#,##0.0_)_x;\(#,##0.0\)\x;@_)_x"/>
    <numFmt numFmtId="200" formatCode="#,##0.000;\(#,##0.000\)"/>
    <numFmt numFmtId="201" formatCode="#,##0.0;\(#,##0.0\)"/>
    <numFmt numFmtId="202" formatCode="#,##0.0\x;\(#,##0.0\)\x"/>
    <numFmt numFmtId="203" formatCode="#,##0.00%"/>
    <numFmt numFmtId="204" formatCode="_(&quot;$&quot;* #,##0.0_);_(&quot;$&quot;* \(#,##0.0\);_(* &quot;-&quot;_);_(@_)"/>
    <numFmt numFmtId="205" formatCode="#,##0.00\x"/>
    <numFmt numFmtId="206" formatCode="mmm\-d\-yyyy"/>
    <numFmt numFmtId="207" formatCode="###0.0"/>
    <numFmt numFmtId="208" formatCode="d\-mmm\-yy\ h:mm\ AM/PM"/>
    <numFmt numFmtId="209" formatCode="#,##0.0_);[Red]\(#,##0.0\)"/>
    <numFmt numFmtId="210" formatCode="#,##0.0;;&quot;&quot;"/>
    <numFmt numFmtId="211" formatCode="dd\-mmm\-yy"/>
    <numFmt numFmtId="212" formatCode="#,##0.0_ ;\-#,##0.0\ "/>
    <numFmt numFmtId="213" formatCode="0.00;\(0.00\)"/>
    <numFmt numFmtId="214" formatCode="#,##0\ ;\(#,##0\);\ \-\ "/>
    <numFmt numFmtId="215" formatCode="#,##0.0_);\(#,##0.0\);0.0_)"/>
    <numFmt numFmtId="216" formatCode="#,##0.0&quot;x&quot;;\-#,##0.0&quot;x&quot;;0.0&quot;x&quot;"/>
    <numFmt numFmtId="217" formatCode="_-[$€-2]* #,##0.00_-;\-[$€-2]* #,##0.00_-;_-[$€-2]* &quot;-&quot;??_-"/>
    <numFmt numFmtId="218" formatCode="_-&quot;£&quot;* #,##0.00_-;\-&quot;£&quot;* #,##0.00_-;_-&quot;£&quot;* &quot;-&quot;??_-;_-@_-"/>
    <numFmt numFmtId="219" formatCode="#,##0.00_);\(#,##0.00\);@_)"/>
    <numFmt numFmtId="220" formatCode="#,##0.000_);\(#,##0.000\);@_)"/>
    <numFmt numFmtId="221" formatCode="_(&quot;$&quot;* #,##0.000_);_(&quot;$&quot;* \(#,##0.000\);@_)"/>
    <numFmt numFmtId="222" formatCode="#,##0.0_)\x;\(#,##0.0\)\x;@_)_x"/>
    <numFmt numFmtId="223" formatCode="#,##0.0_)%;\(#,##0.0\)%;@_)_%"/>
    <numFmt numFmtId="224" formatCode="0.000000"/>
    <numFmt numFmtId="225" formatCode="#,##0.0000_);\(#,##0.0000\);@_)"/>
    <numFmt numFmtId="226" formatCode="#,##0.000_)_0_0;\(#,##0.000\)_0_0;@_)_0_)"/>
    <numFmt numFmtId="227" formatCode="&quot;$&quot;_(#,##0_);&quot;$&quot;\(#,##0\);@_)"/>
    <numFmt numFmtId="228" formatCode="&quot;$&quot;_(#,##0.00_);&quot;$&quot;\(#,##0.00\);@_)"/>
    <numFmt numFmtId="229" formatCode="#,##0_)%;\(#,##0\)%;@_)_%"/>
    <numFmt numFmtId="230" formatCode="&quot;$&quot;_(#,##0.000_);&quot;$&quot;\(#,##0.000\);@_)"/>
    <numFmt numFmtId="231" formatCode="#,##0;\(#,##0\)"/>
    <numFmt numFmtId="232" formatCode="_-* #,##0.0_-;\-* #,##0.0_-;_-* &quot;-&quot;??_-;_-@_-"/>
    <numFmt numFmtId="233" formatCode="#,##0;\(#,##0\);\-_)"/>
    <numFmt numFmtId="234" formatCode="#,##0.0_);\(#,##0.0\);\-_)"/>
    <numFmt numFmtId="235" formatCode="#,##0.00_);\(#,##0.00\);\-_)"/>
    <numFmt numFmtId="236" formatCode="0.0&quot;x&quot;;&quot;nm&quot;;\-_x"/>
    <numFmt numFmtId="237" formatCode="0.00&quot;x&quot;;&quot;nm&quot;;\-_x"/>
    <numFmt numFmtId="238" formatCode="dd\ mmm\ yyyy"/>
    <numFmt numFmtId="239" formatCode="\$#,##0;\-\$#,##0"/>
    <numFmt numFmtId="240" formatCode="[Red][&gt;0.0000001]\+#,##0.?#;[Red][&lt;-0.0000001]\-#,##0.?#;[Green]&quot;=  &quot;"/>
    <numFmt numFmtId="241" formatCode="_(\§\ #,##0_)\ ;[Red]\(\§\ #,##0\)\ ;&quot; - &quot;;_(@\ _)"/>
    <numFmt numFmtId="242" formatCode="_(\§\ #,##0.00_);[Red]\(\§\ #,##0.00\);&quot; - &quot;_0_0;_(@_)"/>
    <numFmt numFmtId="243" formatCode="#,##0.???_);\(#,##0.???\)"/>
    <numFmt numFmtId="244" formatCode="#,##0.0_);&quot;na&quot;"/>
    <numFmt numFmtId="245" formatCode="d\ mmm\ yy"/>
    <numFmt numFmtId="246" formatCode="\,#,##0.0_);\(\,#,##0.0\);\-"/>
    <numFmt numFmtId="247" formatCode="0\ \ \ \ \ "/>
    <numFmt numFmtId="248" formatCode="#,##0_)\x;\(#,##0\)\x;@_)"/>
    <numFmt numFmtId="249" formatCode="#,##0.00_)\x;\(#,##0.00\)\x;@_)"/>
    <numFmt numFmtId="250" formatCode="#,##0.000_)\x;\(#,##0.000\)\x;@_)"/>
    <numFmt numFmtId="251" formatCode="\£#,##0_);\(\£#,##0\)"/>
    <numFmt numFmtId="252" formatCode="0.0\%_);\(0.0\%\);0.0\%_);@_%_)"/>
    <numFmt numFmtId="253" formatCode="&quot;$&quot;#,##0_%_);\(&quot;$&quot;#,##0\)_%;&quot;$&quot;#,##0_%_);@_%_)"/>
    <numFmt numFmtId="254" formatCode="#,##0.0\ ;\(#,##0.0\)"/>
    <numFmt numFmtId="255" formatCode="_-* #,##0.0%\ _-;\-* #,##0.0%_-;_-* &quot;&quot;??_;_@__"/>
    <numFmt numFmtId="256" formatCode="#,##0.0\x;\(#,##0.0\)"/>
    <numFmt numFmtId="257" formatCode="0.0\x_);\(0.0\x\);\-_)"/>
    <numFmt numFmtId="258" formatCode="??0.0\ &quot;x&quot;;&quot;n.m.&quot;;&quot;n.a.&quot;"/>
    <numFmt numFmtId="259" formatCode="#,##0_ ;\-#,##0\ "/>
    <numFmt numFmtId="260" formatCode="#,##0;[Red]\(#,##0\)"/>
    <numFmt numFmtId="261" formatCode="#,##0\ &quot;F&quot;;[Red]\-#,##0\ &quot;F&quot;"/>
    <numFmt numFmtId="262" formatCode="#,##0.00\ &quot;F&quot;;[Red]\-#,##0.00\ &quot;F&quot;"/>
    <numFmt numFmtId="263" formatCode="&quot;$&quot;_(#,##0.00_);&quot;$&quot;\(#,##0.00\)"/>
    <numFmt numFmtId="264" formatCode="#,##0.0_)\x;\(#,##0.0\)\x"/>
    <numFmt numFmtId="265" formatCode="#,##0.0_)_x;\(#,##0.0\)_x"/>
    <numFmt numFmtId="266" formatCode="0.0_)\%;\(0.0\)\%"/>
    <numFmt numFmtId="267" formatCode="#,##0.0_)_%;\(#,##0.0\)_%"/>
    <numFmt numFmtId="268" formatCode="&quot;£&quot;\ #,##0_);[Red]\(&quot;£&quot;\ #,##0\)"/>
    <numFmt numFmtId="269" formatCode="&quot;¥&quot;\ #,##0_);[Red]\(&quot;¥&quot;\ #,##0\)"/>
    <numFmt numFmtId="270" formatCode="&quot;€/m²&quot;* #,##0.00_);[Red]&quot;€/m²&quot;* \(#,##0.00\)"/>
    <numFmt numFmtId="271" formatCode="&quot;•&quot;\ \ @"/>
    <numFmt numFmtId="272" formatCode="#,##0.0_ ;[Red]\(#,##0.0\)\ "/>
    <numFmt numFmtId="273" formatCode="_(* #,##0.000000_);_(* \(#,##0.000000\);_(* &quot;-&quot;??_);_(@_)"/>
    <numFmt numFmtId="274" formatCode="0.000000000"/>
    <numFmt numFmtId="275" formatCode="0.0_)"/>
    <numFmt numFmtId="276" formatCode="0.0\ \x"/>
    <numFmt numFmtId="277" formatCode="0.0000000"/>
    <numFmt numFmtId="278" formatCode="\ \ _•&quot;–&quot;\ \ \ \ @"/>
    <numFmt numFmtId="279" formatCode="&quot;€&quot;* #,##0_)&quot;Mio.&quot;;[Red]&quot;€&quot;* \ \(#,##0\)&quot;Mio.&quot;"/>
    <numFmt numFmtId="280" formatCode="_(* #,##0.0_%_);_(* \(#,##0.0_%\);_(* &quot; - &quot;_%_);_(@_)"/>
    <numFmt numFmtId="281" formatCode="_(* #,##0.0%_);_(* \(#,##0.0%\);_(* &quot; - &quot;\%_);_(@_)"/>
    <numFmt numFmtId="282" formatCode="_(* #,##0_);_(* \(#,##0\);_(* &quot; - &quot;_);_(@_)"/>
    <numFmt numFmtId="283" formatCode="_(* #,##0.0_);_(* \(#,##0.0\);_(* &quot; - &quot;_);_(@_)"/>
    <numFmt numFmtId="284" formatCode="_(* #,##0.00_);_(* \(#,##0.00\);_(* &quot; - &quot;_);_(@_)"/>
    <numFmt numFmtId="285" formatCode="_(* #,##0.000_);_(* \(#,##0.000\);_(* &quot; - &quot;_);_(@_)"/>
    <numFmt numFmtId="286" formatCode="#,##0;\(#,##0\);&quot;-&quot;"/>
    <numFmt numFmtId="287" formatCode="_-* #,##0\ _€_-;\-* #,##0\ _€_-;_-* &quot;-&quot;\ _€_-;_-@_-"/>
    <numFmt numFmtId="288" formatCode="\ #,##0.0\x_);[Red]\ \(#,##0.0\x\)"/>
    <numFmt numFmtId="289" formatCode="General&quot;a&quot;"/>
    <numFmt numFmtId="290" formatCode="General&quot;e&quot;"/>
    <numFmt numFmtId="291" formatCode="#,##0_)&quot;m²&quot;;[Red]\(#,\)&quot;m²&quot;"/>
    <numFmt numFmtId="292" formatCode="_(* #,##0.0000000_);_(* \(#,##0.0000000\);_(* &quot;-&quot;??_);_(@_)"/>
    <numFmt numFmtId="293" formatCode="_(&quot;£&quot;* #,##0.00_);_(&quot;£&quot;* \(#,##0.00\);_(&quot;£&quot;* &quot;-&quot;??_);_(@_)"/>
    <numFmt numFmtId="294" formatCode="&quot;£&quot;_(#,##0.00_);&quot;£&quot;\(#,##0.00\)"/>
    <numFmt numFmtId="295" formatCode="#,##0.0##;[Red]\-#,##0.0##"/>
    <numFmt numFmtId="296" formatCode="_(General_)"/>
    <numFmt numFmtId="297" formatCode="[White]General"/>
    <numFmt numFmtId="298" formatCode="m\-d\-yy"/>
    <numFmt numFmtId="299" formatCode="&quot;@ &quot;0.00"/>
    <numFmt numFmtId="300" formatCode="&quot;$&quot;#,##0"/>
    <numFmt numFmtId="301" formatCode="#,##0_);\(#,##0\);&quot;-  &quot;"/>
    <numFmt numFmtId="302" formatCode="0.0%_);\(0.0%\);&quot;-  &quot;"/>
    <numFmt numFmtId="303" formatCode="#,##0.0_);\(#,##0.0\);&quot;-  &quot;"/>
    <numFmt numFmtId="304" formatCode="0.000%"/>
    <numFmt numFmtId="305" formatCode="\£#,##0.0;\(\£#,##0.0\);\£#,##0.0"/>
    <numFmt numFmtId="306" formatCode="###0;###0;_-* &quot;&quot;_-;_-@_-"/>
    <numFmt numFmtId="307" formatCode=";;;"/>
    <numFmt numFmtId="308" formatCode="[$£-809]#,##0.000;[Red][$£-809]#,##0.000"/>
    <numFmt numFmtId="309" formatCode="[Blue]#,##0_);[Blue]\(#,##0\)"/>
    <numFmt numFmtId="310" formatCode="[Red]#,##0;[Red]\(#,##0\)"/>
    <numFmt numFmtId="311" formatCode="[Blue]0.0%;[Blue]\(0.0%\)"/>
    <numFmt numFmtId="312" formatCode="[Red]0.0%;[Red]\(0.0%\)"/>
    <numFmt numFmtId="313" formatCode="#,##0_);[Blue]\(#,##0\)"/>
    <numFmt numFmtId="314" formatCode="#,###,##0.0;\(#,###,##0.0\)"/>
    <numFmt numFmtId="315" formatCode="0.0\ ;\(0.0\)"/>
    <numFmt numFmtId="316" formatCode="#,##0.000\ ;\(#,##0.000\)"/>
    <numFmt numFmtId="317" formatCode="0.00\ \x_);\(0.00\ \x\)"/>
    <numFmt numFmtId="318" formatCode="&quot;Median &quot;#,##0.0&quot; x&quot;;&quot;Median &quot;\(#,##0.0\)&quot; x&quot;"/>
    <numFmt numFmtId="319" formatCode="[Blue]#,##0.0\ ;\(#,##0\)"/>
    <numFmt numFmtId="320" formatCode="#,##0_);\(#,##0_)"/>
    <numFmt numFmtId="321" formatCode="mm/dd/yy"/>
    <numFmt numFmtId="322" formatCode="&quot;$&quot;#,##0.000_);\(&quot;$&quot;#,##0.000\)"/>
    <numFmt numFmtId="323" formatCode="&quot;$&quot;#,##0.0_);[Red]\(&quot;$&quot;#,##0.0\)"/>
    <numFmt numFmtId="324" formatCode="0.0%;[Red]\(0.0%\)"/>
    <numFmt numFmtId="325" formatCode="\+??\ ?/?;[Red]\-??\ ?/?"/>
  </numFmts>
  <fonts count="238" x14ac:knownFonts="1">
    <font>
      <sz val="10"/>
      <name val="Frutiger 45 Light"/>
    </font>
    <font>
      <sz val="10"/>
      <name val="Frutiger 45 Light"/>
    </font>
    <font>
      <sz val="8"/>
      <name val="Frutiger 45 Light"/>
    </font>
    <font>
      <b/>
      <sz val="10"/>
      <name val="Frutiger 45 Light"/>
      <family val="2"/>
    </font>
    <font>
      <sz val="9"/>
      <color indexed="12"/>
      <name val="Frutiger 45 Light"/>
      <family val="2"/>
    </font>
    <font>
      <sz val="9"/>
      <name val="Frutiger 45 Light"/>
    </font>
    <font>
      <b/>
      <sz val="9"/>
      <name val="Frutiger 45 Light"/>
      <family val="2"/>
    </font>
    <font>
      <sz val="9"/>
      <color indexed="8"/>
      <name val="Frutiger 45 Light"/>
      <family val="2"/>
    </font>
    <font>
      <sz val="10"/>
      <name val="Arial"/>
      <family val="2"/>
    </font>
    <font>
      <sz val="10"/>
      <name val="Arial"/>
      <family val="2"/>
    </font>
    <font>
      <sz val="8"/>
      <color indexed="12"/>
      <name val="Arial"/>
      <family val="2"/>
    </font>
    <font>
      <sz val="10"/>
      <name val="MS Sans Serif"/>
      <family val="2"/>
    </font>
    <font>
      <sz val="8"/>
      <name val="Helvetica-Narrow"/>
    </font>
    <font>
      <sz val="10"/>
      <color indexed="10"/>
      <name val="Helvetica-Narrow"/>
    </font>
    <font>
      <sz val="10"/>
      <name val="Courier"/>
    </font>
    <font>
      <sz val="10"/>
      <name val="Frutiger 45 Light"/>
      <family val="2"/>
    </font>
    <font>
      <sz val="12"/>
      <name val="Arial Narrow"/>
      <family val="2"/>
    </font>
    <font>
      <sz val="8"/>
      <name val="Arial"/>
      <family val="2"/>
    </font>
    <font>
      <sz val="8"/>
      <name val="Arial"/>
      <family val="2"/>
    </font>
    <font>
      <sz val="12"/>
      <name val="_ÙÅÁÃ_"/>
      <family val="1"/>
      <charset val="129"/>
    </font>
    <font>
      <sz val="12"/>
      <name val="Frutiger 45 Light"/>
    </font>
    <font>
      <sz val="9"/>
      <color indexed="8"/>
      <name val="Arial"/>
      <family val="2"/>
    </font>
    <font>
      <b/>
      <sz val="10"/>
      <color indexed="18"/>
      <name val="Arial"/>
      <family val="2"/>
    </font>
    <font>
      <sz val="10"/>
      <name val="Helv"/>
      <charset val="238"/>
    </font>
    <font>
      <sz val="12"/>
      <name val="Times New Roman"/>
      <family val="1"/>
    </font>
    <font>
      <sz val="10"/>
      <name val="Times New Roman"/>
      <family val="1"/>
    </font>
    <font>
      <sz val="10"/>
      <name val="Times New Roman"/>
      <family val="1"/>
    </font>
    <font>
      <u/>
      <sz val="11"/>
      <color indexed="36"/>
      <name val="‚l‚r ‚oƒSƒVƒbƒN"/>
      <family val="3"/>
      <charset val="128"/>
    </font>
    <font>
      <sz val="10"/>
      <color indexed="18"/>
      <name val="Arial"/>
      <family val="2"/>
    </font>
    <font>
      <sz val="10"/>
      <name val="Helv"/>
    </font>
    <font>
      <sz val="8"/>
      <name val="Helv"/>
    </font>
    <font>
      <sz val="10"/>
      <name val="MS Sans Serif"/>
    </font>
    <font>
      <sz val="8.25"/>
      <name val="Helv"/>
    </font>
    <font>
      <sz val="10"/>
      <name val="Helvetica"/>
    </font>
    <font>
      <i/>
      <sz val="10"/>
      <name val="Times New Roman"/>
      <family val="1"/>
    </font>
    <font>
      <sz val="12"/>
      <name val="Helv"/>
    </font>
    <font>
      <sz val="12"/>
      <name val="¹ÙÅÁÃ¼"/>
      <family val="1"/>
      <charset val="129"/>
    </font>
    <font>
      <sz val="9"/>
      <name val="Times New Roman"/>
      <family val="1"/>
    </font>
    <font>
      <sz val="8"/>
      <color indexed="8"/>
      <name val="Times New Roman"/>
      <family val="1"/>
    </font>
    <font>
      <b/>
      <sz val="10"/>
      <name val="Times New Roman"/>
      <family val="1"/>
    </font>
    <font>
      <b/>
      <sz val="10"/>
      <name val="Times New Roman"/>
      <family val="1"/>
    </font>
    <font>
      <sz val="10"/>
      <name val="TimesNewRomanPS"/>
    </font>
    <font>
      <sz val="8"/>
      <name val="Times"/>
      <family val="1"/>
    </font>
    <font>
      <sz val="8"/>
      <name val="Times New Roman"/>
      <family val="1"/>
    </font>
    <font>
      <b/>
      <sz val="10"/>
      <name val="Arial"/>
      <family val="2"/>
    </font>
    <font>
      <sz val="8"/>
      <color indexed="18"/>
      <name val="Arial"/>
      <family val="2"/>
    </font>
    <font>
      <sz val="10"/>
      <name val="Arial Narrow"/>
      <family val="2"/>
    </font>
    <font>
      <sz val="12"/>
      <name val="Arial"/>
      <family val="2"/>
    </font>
    <font>
      <b/>
      <sz val="6"/>
      <name val="Arial"/>
      <family val="2"/>
    </font>
    <font>
      <sz val="9"/>
      <name val="Times New Roman"/>
      <family val="1"/>
    </font>
    <font>
      <sz val="8"/>
      <color indexed="12"/>
      <name val="Frutiger 45 Light"/>
      <family val="2"/>
    </font>
    <font>
      <sz val="10"/>
      <color indexed="21"/>
      <name val="Frutiger 45 Light"/>
      <family val="2"/>
    </font>
    <font>
      <b/>
      <sz val="10"/>
      <color indexed="9"/>
      <name val="Arial"/>
      <family val="2"/>
    </font>
    <font>
      <b/>
      <sz val="12"/>
      <color indexed="9"/>
      <name val="Arial"/>
      <family val="2"/>
    </font>
    <font>
      <strike/>
      <sz val="8"/>
      <name val="Arial"/>
      <family val="2"/>
    </font>
    <font>
      <sz val="8"/>
      <color indexed="8"/>
      <name val="Arial"/>
      <family val="2"/>
    </font>
    <font>
      <sz val="10"/>
      <color indexed="8"/>
      <name val="Helvetica-Narrow"/>
      <family val="2"/>
    </font>
    <font>
      <sz val="12"/>
      <name val="Tms Rmn"/>
    </font>
    <font>
      <b/>
      <sz val="12"/>
      <name val="Times New Roman"/>
      <family val="1"/>
    </font>
    <font>
      <b/>
      <sz val="8"/>
      <color indexed="8"/>
      <name val="Arial"/>
      <family val="2"/>
    </font>
    <font>
      <b/>
      <sz val="7"/>
      <name val="Arial"/>
      <family val="2"/>
    </font>
    <font>
      <u val="singleAccounting"/>
      <sz val="10"/>
      <name val="Arial"/>
      <family val="2"/>
    </font>
    <font>
      <sz val="10"/>
      <name val="Geneva"/>
      <family val="2"/>
    </font>
    <font>
      <b/>
      <sz val="8"/>
      <color indexed="8"/>
      <name val="Arial"/>
      <family val="2"/>
    </font>
    <font>
      <sz val="8"/>
      <name val="Times New Roman"/>
      <family val="1"/>
    </font>
    <font>
      <sz val="10"/>
      <color indexed="8"/>
      <name val="Arial"/>
      <family val="2"/>
    </font>
    <font>
      <b/>
      <sz val="8"/>
      <name val="GillSans"/>
    </font>
    <font>
      <sz val="9"/>
      <name val="Garamond"/>
      <family val="1"/>
    </font>
    <font>
      <sz val="11"/>
      <color indexed="12"/>
      <name val="Arial"/>
      <family val="2"/>
    </font>
    <font>
      <b/>
      <sz val="8"/>
      <name val="Arial"/>
      <family val="2"/>
    </font>
    <font>
      <b/>
      <sz val="12"/>
      <name val="Arial"/>
      <family val="2"/>
    </font>
    <font>
      <b/>
      <u val="singleAccounting"/>
      <sz val="8"/>
      <name val="Arial"/>
      <family val="2"/>
    </font>
    <font>
      <b/>
      <u val="singleAccounting"/>
      <sz val="8"/>
      <color indexed="8"/>
      <name val="Arial"/>
      <family val="2"/>
    </font>
    <font>
      <strike/>
      <sz val="10"/>
      <name val="Times New Roman"/>
      <family val="1"/>
    </font>
    <font>
      <sz val="14"/>
      <name val="Arial"/>
      <family val="2"/>
    </font>
    <font>
      <sz val="9"/>
      <color indexed="12"/>
      <name val="Arial"/>
      <family val="2"/>
    </font>
    <font>
      <sz val="8"/>
      <name val="Palatino"/>
      <family val="1"/>
    </font>
    <font>
      <sz val="10"/>
      <name val="TimesNewRomanPS"/>
      <family val="1"/>
    </font>
    <font>
      <i/>
      <sz val="9"/>
      <name val="Arial"/>
      <family val="2"/>
    </font>
    <font>
      <sz val="9"/>
      <name val="Arial"/>
      <family val="2"/>
    </font>
    <font>
      <sz val="24"/>
      <name val="MS Sans Serif"/>
    </font>
    <font>
      <b/>
      <sz val="10"/>
      <color indexed="50"/>
      <name val="Arial"/>
      <family val="2"/>
    </font>
    <font>
      <sz val="10"/>
      <color indexed="12"/>
      <name val="Helv"/>
    </font>
    <font>
      <sz val="10"/>
      <color indexed="12"/>
      <name val="Arial"/>
      <family val="2"/>
    </font>
    <font>
      <b/>
      <sz val="8"/>
      <name val="Arial"/>
      <family val="2"/>
    </font>
    <font>
      <sz val="10"/>
      <color indexed="8"/>
      <name val="Arial"/>
      <family val="2"/>
    </font>
    <font>
      <sz val="9"/>
      <name val="Frutiger 45 Light"/>
      <family val="2"/>
    </font>
    <font>
      <sz val="8"/>
      <name val="Arial MT"/>
    </font>
    <font>
      <sz val="8"/>
      <name val="Helvetica"/>
    </font>
    <font>
      <b/>
      <sz val="10"/>
      <color indexed="48"/>
      <name val="Arial"/>
      <family val="2"/>
    </font>
    <font>
      <sz val="9"/>
      <name val="Tms Rmn"/>
    </font>
    <font>
      <sz val="12"/>
      <name val="Arial MT"/>
    </font>
    <font>
      <sz val="10"/>
      <name val="Helvetica-Narrow"/>
    </font>
    <font>
      <u val="doubleAccounting"/>
      <sz val="10"/>
      <name val="Arial"/>
      <family val="2"/>
    </font>
    <font>
      <b/>
      <sz val="10"/>
      <name val="Arial"/>
      <family val="2"/>
    </font>
    <font>
      <sz val="7"/>
      <name val="Helvetica"/>
      <family val="2"/>
    </font>
    <font>
      <sz val="24"/>
      <name val="Arial"/>
      <family val="2"/>
    </font>
    <font>
      <i/>
      <sz val="8"/>
      <name val="Times New Roman"/>
      <family val="1"/>
    </font>
    <font>
      <b/>
      <u val="singleAccounting"/>
      <sz val="9"/>
      <name val="Times New Roman"/>
      <family val="1"/>
    </font>
    <font>
      <b/>
      <sz val="11"/>
      <name val="Times New Roman"/>
      <family val="1"/>
    </font>
    <font>
      <b/>
      <i/>
      <sz val="9.5"/>
      <name val="Times New Roman"/>
      <family val="1"/>
    </font>
    <font>
      <b/>
      <sz val="16"/>
      <name val="Arial"/>
      <family val="2"/>
    </font>
    <font>
      <sz val="10"/>
      <color indexed="24"/>
      <name val="Arial"/>
      <family val="2"/>
    </font>
    <font>
      <u/>
      <sz val="11"/>
      <color indexed="12"/>
      <name val="‚l‚r ‚oƒSƒVƒbƒN"/>
      <family val="3"/>
      <charset val="128"/>
    </font>
    <font>
      <u/>
      <sz val="10"/>
      <color indexed="36"/>
      <name val="Arial"/>
      <family val="2"/>
    </font>
    <font>
      <u/>
      <sz val="10"/>
      <color indexed="36"/>
      <name val="Frutiger 45 Light"/>
      <family val="2"/>
    </font>
    <font>
      <u/>
      <sz val="10"/>
      <color indexed="36"/>
      <name val="Frutiger 45 Light"/>
    </font>
    <font>
      <b/>
      <i/>
      <sz val="14"/>
      <name val="Tms Rmn"/>
      <family val="1"/>
    </font>
    <font>
      <sz val="7"/>
      <name val="Palatino"/>
      <family val="1"/>
    </font>
    <font>
      <sz val="8"/>
      <color indexed="8"/>
      <name val="Helvetica"/>
    </font>
    <font>
      <sz val="9"/>
      <name val="Bembo (DFS)"/>
      <family val="1"/>
    </font>
    <font>
      <sz val="12"/>
      <name val="Arial"/>
      <family val="2"/>
    </font>
    <font>
      <b/>
      <sz val="14"/>
      <name val="Arial"/>
      <family val="2"/>
    </font>
    <font>
      <sz val="8"/>
      <name val="Courier"/>
      <family val="3"/>
    </font>
    <font>
      <sz val="10"/>
      <color indexed="12"/>
      <name val="Times New Roman"/>
      <family val="1"/>
    </font>
    <font>
      <sz val="9"/>
      <name val="Futura UBS Bk"/>
      <family val="2"/>
    </font>
    <font>
      <sz val="10.5"/>
      <name val="Times New Roman"/>
      <family val="1"/>
    </font>
    <font>
      <b/>
      <sz val="12"/>
      <name val="Arial"/>
      <family val="2"/>
    </font>
    <font>
      <sz val="8"/>
      <name val="VeticaBlack"/>
      <family val="2"/>
    </font>
    <font>
      <b/>
      <sz val="18"/>
      <color indexed="24"/>
      <name val="Arial"/>
      <family val="2"/>
    </font>
    <font>
      <sz val="18"/>
      <name val="Helvetica-Black"/>
    </font>
    <font>
      <i/>
      <sz val="14"/>
      <name val="Palatino"/>
      <family val="1"/>
    </font>
    <font>
      <b/>
      <i/>
      <sz val="22"/>
      <name val="Times New Roman"/>
      <family val="1"/>
    </font>
    <font>
      <sz val="7"/>
      <name val="Arial"/>
      <family val="2"/>
    </font>
    <font>
      <sz val="10"/>
      <color indexed="10"/>
      <name val="Helvetica-Narrow"/>
      <family val="2"/>
    </font>
    <font>
      <sz val="10"/>
      <color indexed="12"/>
      <name val="MS Sans Serif"/>
      <family val="2"/>
    </font>
    <font>
      <sz val="12"/>
      <color indexed="12"/>
      <name val="Arial"/>
      <family val="2"/>
    </font>
    <font>
      <sz val="10"/>
      <color indexed="39"/>
      <name val="Arial"/>
      <family val="2"/>
    </font>
    <font>
      <sz val="9"/>
      <color indexed="12"/>
      <name val="Helv"/>
      <family val="2"/>
    </font>
    <font>
      <sz val="8"/>
      <name val="Arial Narrow"/>
      <family val="2"/>
    </font>
    <font>
      <b/>
      <sz val="8"/>
      <color indexed="8"/>
      <name val="Times New Roman"/>
      <family val="1"/>
    </font>
    <font>
      <b/>
      <sz val="8"/>
      <color indexed="12"/>
      <name val="Times New Roman"/>
      <family val="1"/>
    </font>
    <font>
      <b/>
      <sz val="10"/>
      <name val="MS Sans Serif"/>
    </font>
    <font>
      <sz val="10"/>
      <name val="GillSans Light"/>
    </font>
    <font>
      <sz val="18"/>
      <name val="Times New Roman"/>
      <family val="1"/>
    </font>
    <font>
      <b/>
      <sz val="13"/>
      <name val="Times New Roman"/>
      <family val="1"/>
    </font>
    <font>
      <b/>
      <i/>
      <sz val="12"/>
      <name val="Times New Roman"/>
      <family val="1"/>
    </font>
    <font>
      <i/>
      <sz val="12"/>
      <name val="Times New Roman"/>
      <family val="1"/>
    </font>
    <font>
      <sz val="11"/>
      <name val="Times New Roman"/>
      <family val="1"/>
    </font>
    <font>
      <i/>
      <sz val="16"/>
      <name val="Times New Roman"/>
      <family val="1"/>
    </font>
    <font>
      <sz val="8"/>
      <color indexed="10"/>
      <name val="Times New Roman"/>
      <family val="1"/>
    </font>
    <font>
      <sz val="10"/>
      <color indexed="17"/>
      <name val="Arial"/>
      <family val="2"/>
    </font>
    <font>
      <sz val="10"/>
      <color indexed="17"/>
      <name val="Arial"/>
      <family val="2"/>
    </font>
    <font>
      <sz val="10"/>
      <name val="Sabon"/>
    </font>
    <font>
      <b/>
      <sz val="10"/>
      <color indexed="17"/>
      <name val="Arial"/>
      <family val="2"/>
    </font>
    <font>
      <b/>
      <u val="singleAccounting"/>
      <sz val="8"/>
      <color indexed="8"/>
      <name val="Verdana"/>
      <family val="2"/>
    </font>
    <font>
      <b/>
      <sz val="10"/>
      <color indexed="9"/>
      <name val="Arial"/>
      <family val="2"/>
    </font>
    <font>
      <b/>
      <sz val="12"/>
      <color indexed="8"/>
      <name val="Verdana"/>
      <family val="2"/>
    </font>
    <font>
      <sz val="7"/>
      <name val="Small Fonts"/>
    </font>
    <font>
      <sz val="11"/>
      <name val="Frutiger 55 Roman"/>
    </font>
    <font>
      <sz val="9"/>
      <name val="Arial"/>
      <family val="2"/>
    </font>
    <font>
      <b/>
      <i/>
      <sz val="16"/>
      <name val="Helv"/>
    </font>
    <font>
      <i/>
      <sz val="9"/>
      <name val="Arial"/>
      <family val="2"/>
    </font>
    <font>
      <sz val="12"/>
      <color indexed="12"/>
      <name val="Times New Roman"/>
      <family val="1"/>
    </font>
    <font>
      <b/>
      <sz val="12"/>
      <name val="Times New Roman"/>
      <family val="1"/>
    </font>
    <font>
      <sz val="8"/>
      <name val="Helvetica"/>
      <family val="2"/>
    </font>
    <font>
      <sz val="9"/>
      <color indexed="56"/>
      <name val="Frutiger 45 Light"/>
      <family val="2"/>
    </font>
    <font>
      <sz val="8.5"/>
      <name val="Arial Narrow"/>
      <family val="2"/>
    </font>
    <font>
      <b/>
      <sz val="9"/>
      <color indexed="8"/>
      <name val="Helvetica 65"/>
      <family val="2"/>
    </font>
    <font>
      <b/>
      <sz val="8"/>
      <color indexed="8"/>
      <name val="Helvetica 65"/>
    </font>
    <font>
      <u/>
      <sz val="10"/>
      <name val="Times New Roman"/>
      <family val="1"/>
    </font>
    <font>
      <b/>
      <sz val="26"/>
      <name val="Times New Roman"/>
      <family val="1"/>
    </font>
    <font>
      <b/>
      <sz val="18"/>
      <name val="Times New Roman"/>
      <family val="1"/>
    </font>
    <font>
      <sz val="22"/>
      <name val="UBSHeadline"/>
      <family val="1"/>
    </font>
    <font>
      <sz val="10"/>
      <name val="Arial MT"/>
    </font>
    <font>
      <b/>
      <sz val="16"/>
      <color indexed="10"/>
      <name val="Arial"/>
      <family val="2"/>
    </font>
    <font>
      <sz val="12"/>
      <name val="Times New Roman"/>
      <family val="1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b/>
      <sz val="12"/>
      <color indexed="8"/>
      <name val="Arial"/>
      <family val="2"/>
    </font>
    <font>
      <sz val="19"/>
      <color indexed="48"/>
      <name val="Arial"/>
      <family val="2"/>
    </font>
    <font>
      <sz val="10"/>
      <color indexed="10"/>
      <name val="Arial"/>
      <family val="2"/>
    </font>
    <font>
      <b/>
      <sz val="9"/>
      <name val="Arial"/>
      <family val="2"/>
    </font>
    <font>
      <b/>
      <sz val="8"/>
      <color indexed="9"/>
      <name val="Verdana"/>
      <family val="2"/>
    </font>
    <font>
      <b/>
      <sz val="12"/>
      <name val="MS Sans Serif"/>
    </font>
    <font>
      <b/>
      <sz val="9"/>
      <color indexed="48"/>
      <name val="Arial"/>
      <family val="2"/>
    </font>
    <font>
      <b/>
      <sz val="9"/>
      <color indexed="10"/>
      <name val="Arial"/>
      <family val="2"/>
    </font>
    <font>
      <b/>
      <sz val="9"/>
      <color indexed="50"/>
      <name val="Arial"/>
      <family val="2"/>
    </font>
    <font>
      <b/>
      <sz val="9"/>
      <color indexed="8"/>
      <name val="Arial"/>
      <family val="2"/>
    </font>
    <font>
      <b/>
      <sz val="9"/>
      <name val="Arial"/>
      <family val="2"/>
    </font>
    <font>
      <u/>
      <sz val="8"/>
      <name val="Arial"/>
      <family val="2"/>
    </font>
    <font>
      <sz val="10"/>
      <color indexed="8"/>
      <name val="Times New Roman"/>
      <family val="1"/>
    </font>
    <font>
      <vertAlign val="subscript"/>
      <sz val="8"/>
      <color indexed="8"/>
      <name val="Arial"/>
      <family val="2"/>
    </font>
    <font>
      <vertAlign val="superscript"/>
      <sz val="8"/>
      <color indexed="8"/>
      <name val="Arial"/>
      <family val="2"/>
    </font>
    <font>
      <b/>
      <sz val="8.5"/>
      <name val="Arial"/>
      <family val="2"/>
    </font>
    <font>
      <sz val="7"/>
      <name val="Times New Roman"/>
      <family val="1"/>
    </font>
    <font>
      <b/>
      <sz val="10"/>
      <name val="Arial Narrow"/>
      <family val="2"/>
    </font>
    <font>
      <b/>
      <sz val="11"/>
      <name val="Sabon"/>
    </font>
    <font>
      <sz val="10"/>
      <color indexed="9"/>
      <name val="Arial Narrow"/>
      <family val="2"/>
    </font>
    <font>
      <i/>
      <sz val="8"/>
      <color indexed="8"/>
      <name val="Arial"/>
      <family val="2"/>
    </font>
    <font>
      <sz val="8"/>
      <color indexed="8"/>
      <name val="Arial"/>
      <family val="2"/>
    </font>
    <font>
      <b/>
      <sz val="24"/>
      <name val="Sabon"/>
      <family val="2"/>
    </font>
    <font>
      <b/>
      <sz val="14"/>
      <name val="Times New Roman"/>
      <family val="1"/>
    </font>
    <font>
      <b/>
      <sz val="13"/>
      <color indexed="8"/>
      <name val="Verdana"/>
      <family val="2"/>
    </font>
    <font>
      <sz val="8"/>
      <color indexed="9"/>
      <name val="Arial"/>
      <family val="2"/>
    </font>
    <font>
      <sz val="11"/>
      <name val="ＭＳ Ｐゴシック"/>
      <charset val="128"/>
    </font>
    <font>
      <sz val="18"/>
      <name val="UBSHeadline"/>
      <family val="1"/>
    </font>
    <font>
      <b/>
      <sz val="10"/>
      <color indexed="9"/>
      <name val="Frutiger 45 Light"/>
      <family val="2"/>
    </font>
    <font>
      <b/>
      <sz val="12"/>
      <color indexed="21"/>
      <name val="Frutiger 45 Light"/>
      <family val="2"/>
    </font>
    <font>
      <sz val="12"/>
      <name val="Wingdings"/>
      <charset val="2"/>
    </font>
    <font>
      <b/>
      <sz val="14"/>
      <color indexed="21"/>
      <name val="Frutiger 45 Light"/>
      <family val="2"/>
    </font>
    <font>
      <sz val="10"/>
      <color indexed="17"/>
      <name val="Frutiger 45 Light"/>
      <family val="2"/>
    </font>
    <font>
      <b/>
      <vertAlign val="superscript"/>
      <sz val="10"/>
      <name val="Frutiger 45 Light"/>
      <family val="2"/>
    </font>
    <font>
      <sz val="10"/>
      <name val="Geneva"/>
    </font>
    <font>
      <b/>
      <sz val="10"/>
      <name val="Frutiger 45 Light"/>
    </font>
    <font>
      <sz val="8"/>
      <name val="Times"/>
    </font>
    <font>
      <sz val="10"/>
      <color indexed="8"/>
      <name val="Times New Roman"/>
      <family val="2"/>
    </font>
    <font>
      <sz val="10"/>
      <color indexed="9"/>
      <name val="Times New Roman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0"/>
      <color indexed="10"/>
      <name val="Arial"/>
      <family val="2"/>
    </font>
    <font>
      <sz val="10"/>
      <color indexed="20"/>
      <name val="Times New Roman"/>
      <family val="2"/>
    </font>
    <font>
      <b/>
      <sz val="10"/>
      <color indexed="9"/>
      <name val="Times New Roman"/>
      <family val="2"/>
    </font>
    <font>
      <b/>
      <sz val="11"/>
      <name val="Arial"/>
      <family val="2"/>
    </font>
    <font>
      <i/>
      <sz val="10"/>
      <color indexed="23"/>
      <name val="Times New Roman"/>
      <family val="2"/>
    </font>
    <font>
      <sz val="10"/>
      <color indexed="26"/>
      <name val="Times New Roman"/>
      <family val="2"/>
    </font>
    <font>
      <b/>
      <sz val="11"/>
      <color indexed="62"/>
      <name val="Times New Roman"/>
      <family val="2"/>
    </font>
    <font>
      <b/>
      <sz val="7"/>
      <color indexed="8"/>
      <name val="Tms Rmn"/>
    </font>
    <font>
      <sz val="7"/>
      <color indexed="8"/>
      <name val="Tms Rmn"/>
    </font>
    <font>
      <i/>
      <sz val="8"/>
      <name val="Times New Roman"/>
      <family val="1"/>
    </font>
    <font>
      <b/>
      <sz val="8"/>
      <color indexed="9"/>
      <name val="Arial Rounded MT Bold"/>
      <family val="2"/>
    </font>
    <font>
      <sz val="10"/>
      <color indexed="29"/>
      <name val="Times New Roman"/>
      <family val="2"/>
    </font>
    <font>
      <sz val="10"/>
      <color indexed="60"/>
      <name val="Times New Roman"/>
      <family val="2"/>
    </font>
    <font>
      <sz val="8"/>
      <name val="DUTCH"/>
    </font>
    <font>
      <b/>
      <sz val="10"/>
      <color indexed="63"/>
      <name val="Times New Roman"/>
      <family val="2"/>
    </font>
    <font>
      <sz val="10"/>
      <color indexed="16"/>
      <name val="Helvetica-Black"/>
    </font>
    <font>
      <b/>
      <sz val="8"/>
      <color indexed="18"/>
      <name val="Times New Roman"/>
      <family val="1"/>
    </font>
    <font>
      <b/>
      <sz val="18"/>
      <color indexed="62"/>
      <name val="Cambria"/>
      <family val="2"/>
    </font>
    <font>
      <u val="singleAccounting"/>
      <sz val="10"/>
      <name val="Times New Roman"/>
      <family val="1"/>
    </font>
    <font>
      <b/>
      <sz val="9"/>
      <name val="Palatino"/>
      <family val="1"/>
    </font>
    <font>
      <sz val="9"/>
      <color indexed="21"/>
      <name val="Helvetica-Black"/>
    </font>
    <font>
      <sz val="10"/>
      <color indexed="10"/>
      <name val="Times New Roman"/>
      <family val="2"/>
    </font>
    <font>
      <b/>
      <sz val="14"/>
      <color indexed="56"/>
      <name val="Frutiger 45 Light"/>
      <family val="2"/>
    </font>
    <font>
      <sz val="10"/>
      <color indexed="9"/>
      <name val="Frutiger 45 Light"/>
      <family val="2"/>
    </font>
    <font>
      <i/>
      <sz val="10"/>
      <name val="Frutiger 45 Light"/>
    </font>
    <font>
      <sz val="10"/>
      <name val="Frutiger 45 Light"/>
    </font>
    <font>
      <u/>
      <sz val="10"/>
      <color theme="10"/>
      <name val="Frutiger 45 Light"/>
    </font>
    <font>
      <u/>
      <sz val="10"/>
      <color theme="11"/>
      <name val="Frutiger 45 Light"/>
    </font>
  </fonts>
  <fills count="73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indexed="47"/>
      </patternFill>
    </fill>
    <fill>
      <patternFill patternType="solid">
        <fgColor indexed="43"/>
      </patternFill>
    </fill>
    <fill>
      <patternFill patternType="solid">
        <fgColor indexed="41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31"/>
        <bgColor indexed="31"/>
      </patternFill>
    </fill>
    <fill>
      <patternFill patternType="solid">
        <fgColor indexed="44"/>
        <bgColor indexed="44"/>
      </patternFill>
    </fill>
    <fill>
      <patternFill patternType="solid">
        <fgColor indexed="10"/>
      </patternFill>
    </fill>
    <fill>
      <patternFill patternType="solid">
        <fgColor indexed="26"/>
        <bgColor indexed="26"/>
      </patternFill>
    </fill>
    <fill>
      <patternFill patternType="solid">
        <fgColor indexed="22"/>
        <bgColor indexed="22"/>
      </patternFill>
    </fill>
    <fill>
      <patternFill patternType="solid">
        <fgColor indexed="55"/>
        <bgColor indexed="55"/>
      </patternFill>
    </fill>
    <fill>
      <patternFill patternType="solid">
        <fgColor indexed="31"/>
      </patternFill>
    </fill>
    <fill>
      <patternFill patternType="solid">
        <fgColor indexed="42"/>
        <bgColor indexed="42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27"/>
        <bgColor indexed="27"/>
      </patternFill>
    </fill>
    <fill>
      <patternFill patternType="solid">
        <fgColor indexed="25"/>
      </patternFill>
    </fill>
    <fill>
      <patternFill patternType="solid">
        <fgColor indexed="47"/>
        <bgColor indexed="47"/>
      </patternFill>
    </fill>
    <fill>
      <patternFill patternType="solid">
        <fgColor indexed="53"/>
      </patternFill>
    </fill>
    <fill>
      <patternFill patternType="solid">
        <fgColor indexed="44"/>
        <bgColor indexed="64"/>
      </patternFill>
    </fill>
    <fill>
      <patternFill patternType="solid">
        <fgColor indexed="45"/>
      </patternFill>
    </fill>
    <fill>
      <patternFill patternType="solid">
        <fgColor indexed="1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30"/>
        <bgColor indexed="64"/>
      </patternFill>
    </fill>
    <fill>
      <patternFill patternType="lightGray">
        <fgColor indexed="15"/>
      </patternFill>
    </fill>
    <fill>
      <patternFill patternType="solid">
        <fgColor indexed="55"/>
      </patternFill>
    </fill>
    <fill>
      <patternFill patternType="solid">
        <fgColor indexed="27"/>
      </patternFill>
    </fill>
    <fill>
      <patternFill patternType="solid">
        <fgColor indexed="60"/>
        <bgColor indexed="64"/>
      </patternFill>
    </fill>
    <fill>
      <patternFill patternType="solid">
        <fgColor indexed="22"/>
        <bgColor indexed="64"/>
      </patternFill>
    </fill>
    <fill>
      <patternFill patternType="lightGray">
        <fgColor indexed="12"/>
      </patternFill>
    </fill>
    <fill>
      <patternFill patternType="solid">
        <fgColor indexed="4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3"/>
        <bgColor indexed="64"/>
      </patternFill>
    </fill>
    <fill>
      <patternFill patternType="gray0625">
        <fgColor indexed="13"/>
        <bgColor indexed="9"/>
      </patternFill>
    </fill>
    <fill>
      <patternFill patternType="solid">
        <fgColor indexed="45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42"/>
      </patternFill>
    </fill>
    <fill>
      <patternFill patternType="gray0625"/>
    </fill>
    <fill>
      <patternFill patternType="solid">
        <fgColor indexed="12"/>
        <bgColor indexed="64"/>
      </patternFill>
    </fill>
    <fill>
      <patternFill patternType="solid">
        <fgColor indexed="13"/>
      </patternFill>
    </fill>
    <fill>
      <patternFill patternType="solid">
        <fgColor indexed="11"/>
        <bgColor indexed="64"/>
      </patternFill>
    </fill>
    <fill>
      <patternFill patternType="lightGray">
        <fgColor indexed="13"/>
      </patternFill>
    </fill>
    <fill>
      <patternFill patternType="solid">
        <fgColor indexed="8"/>
        <bgColor indexed="64"/>
      </patternFill>
    </fill>
    <fill>
      <patternFill patternType="gray0625">
        <fgColor indexed="22"/>
      </patternFill>
    </fill>
    <fill>
      <patternFill patternType="solid">
        <fgColor indexed="62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29"/>
        <bgColor indexed="64"/>
      </patternFill>
    </fill>
    <fill>
      <patternFill patternType="mediumGray">
        <fgColor indexed="22"/>
      </patternFill>
    </fill>
    <fill>
      <patternFill patternType="solid">
        <fgColor indexed="29"/>
      </patternFill>
    </fill>
    <fill>
      <patternFill patternType="solid">
        <fgColor indexed="51"/>
      </patternFill>
    </fill>
    <fill>
      <patternFill patternType="solid">
        <fgColor indexed="52"/>
      </patternFill>
    </fill>
    <fill>
      <patternFill patternType="solid">
        <fgColor indexed="50"/>
      </patternFill>
    </fill>
    <fill>
      <patternFill patternType="solid">
        <fgColor indexed="11"/>
      </patternFill>
    </fill>
    <fill>
      <patternFill patternType="lightUp">
        <fgColor indexed="48"/>
        <bgColor indexed="41"/>
      </patternFill>
    </fill>
    <fill>
      <patternFill patternType="solid">
        <fgColor indexed="54"/>
        <bgColor indexed="64"/>
      </patternFill>
    </fill>
    <fill>
      <patternFill patternType="solid">
        <fgColor indexed="40"/>
      </patternFill>
    </fill>
    <fill>
      <patternFill patternType="solid">
        <fgColor indexed="15"/>
      </patternFill>
    </fill>
    <fill>
      <patternFill patternType="solid">
        <fgColor indexed="56"/>
        <bgColor indexed="64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12"/>
      </patternFill>
    </fill>
    <fill>
      <patternFill patternType="solid">
        <fgColor indexed="16"/>
        <bgColor indexed="64"/>
      </patternFill>
    </fill>
    <fill>
      <patternFill patternType="solid">
        <fgColor indexed="38"/>
      </patternFill>
    </fill>
    <fill>
      <patternFill patternType="gray0625">
        <fgColor indexed="8"/>
      </patternFill>
    </fill>
    <fill>
      <patternFill patternType="solid">
        <fgColor indexed="48"/>
        <bgColor indexed="64"/>
      </patternFill>
    </fill>
  </fills>
  <borders count="55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/>
      <top/>
      <bottom style="medium">
        <color indexed="18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double">
        <color auto="1"/>
      </left>
      <right/>
      <top/>
      <bottom style="hair">
        <color auto="1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indexed="28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1"/>
      </left>
      <right style="thin">
        <color indexed="21"/>
      </right>
      <top style="thin">
        <color indexed="21"/>
      </top>
      <bottom style="thin">
        <color indexed="21"/>
      </bottom>
      <diagonal/>
    </border>
    <border>
      <left/>
      <right/>
      <top/>
      <bottom style="double">
        <color indexed="8"/>
      </bottom>
      <diagonal/>
    </border>
    <border>
      <left/>
      <right/>
      <top/>
      <bottom style="dotted">
        <color auto="1"/>
      </bottom>
      <diagonal/>
    </border>
    <border>
      <left style="medium">
        <color indexed="10"/>
      </left>
      <right style="medium">
        <color indexed="10"/>
      </right>
      <top style="hair">
        <color indexed="10"/>
      </top>
      <bottom style="hair">
        <color indexed="10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/>
      <bottom/>
      <diagonal/>
    </border>
    <border>
      <left/>
      <right/>
      <top style="medium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thin">
        <color indexed="9"/>
      </left>
      <right style="thin">
        <color indexed="9"/>
      </right>
      <top/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double">
        <color indexed="29"/>
      </bottom>
      <diagonal/>
    </border>
    <border>
      <left/>
      <right style="hair">
        <color auto="1"/>
      </right>
      <top/>
      <bottom/>
      <diagonal/>
    </border>
    <border>
      <left/>
      <right/>
      <top style="dotted">
        <color auto="1"/>
      </top>
      <bottom style="dotted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/>
      <bottom style="thin">
        <color indexed="8"/>
      </bottom>
      <diagonal/>
    </border>
    <border>
      <left style="thin">
        <color indexed="9"/>
      </left>
      <right/>
      <top style="thin">
        <color indexed="9"/>
      </top>
      <bottom style="thin">
        <color indexed="23"/>
      </bottom>
      <diagonal/>
    </border>
    <border>
      <left style="thin">
        <color indexed="23"/>
      </left>
      <right style="dashed">
        <color indexed="9"/>
      </right>
      <top/>
      <bottom style="dashed">
        <color indexed="9"/>
      </bottom>
      <diagonal/>
    </border>
    <border>
      <left/>
      <right/>
      <top style="medium">
        <color indexed="39"/>
      </top>
      <bottom/>
      <diagonal/>
    </border>
    <border>
      <left style="medium">
        <color indexed="39"/>
      </left>
      <right/>
      <top style="medium">
        <color indexed="39"/>
      </top>
      <bottom/>
      <diagonal/>
    </border>
    <border>
      <left/>
      <right/>
      <top/>
      <bottom style="thin">
        <color indexed="23"/>
      </bottom>
      <diagonal/>
    </border>
    <border>
      <left/>
      <right/>
      <top style="thin">
        <color indexed="23"/>
      </top>
      <bottom style="thin">
        <color indexed="23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/>
      <right/>
      <top style="double">
        <color auto="1"/>
      </top>
      <bottom/>
      <diagonal/>
    </border>
    <border>
      <left/>
      <right/>
      <top style="thin">
        <color indexed="8"/>
      </top>
      <bottom style="double">
        <color indexed="8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</borders>
  <cellStyleXfs count="1127">
    <xf numFmtId="0" fontId="0" fillId="0" borderId="0"/>
    <xf numFmtId="0" fontId="8" fillId="0" borderId="0" applyFont="0" applyFill="0" applyBorder="0" applyAlignment="0" applyProtection="0"/>
    <xf numFmtId="170" fontId="9" fillId="0" borderId="0" applyFont="0" applyFill="0" applyBorder="0" applyAlignment="0" applyProtection="0"/>
    <xf numFmtId="9" fontId="10" fillId="0" borderId="0">
      <alignment horizontal="right"/>
    </xf>
    <xf numFmtId="0" fontId="11" fillId="0" borderId="0"/>
    <xf numFmtId="39" fontId="12" fillId="0" borderId="1">
      <alignment horizontal="right"/>
    </xf>
    <xf numFmtId="37" fontId="13" fillId="0" borderId="1">
      <alignment horizontal="right"/>
    </xf>
    <xf numFmtId="164" fontId="203" fillId="0" borderId="0" applyFont="0" applyFill="0" applyBorder="0" applyAlignment="0" applyProtection="0"/>
    <xf numFmtId="167" fontId="203" fillId="0" borderId="0" applyFont="0" applyFill="0" applyBorder="0" applyAlignment="0" applyProtection="0"/>
    <xf numFmtId="0" fontId="12" fillId="0" borderId="1">
      <alignment horizontal="right"/>
    </xf>
    <xf numFmtId="0" fontId="12" fillId="0" borderId="1">
      <alignment horizontal="right"/>
    </xf>
    <xf numFmtId="9" fontId="203" fillId="0" borderId="0" applyFont="0" applyFill="0" applyBorder="0" applyAlignment="0" applyProtection="0"/>
    <xf numFmtId="0" fontId="9" fillId="0" borderId="0" applyProtection="0"/>
    <xf numFmtId="0" fontId="64" fillId="0" borderId="0" applyBorder="0"/>
    <xf numFmtId="10" fontId="203" fillId="0" borderId="0" applyFont="0" applyFill="0" applyBorder="0" applyAlignment="0" applyProtection="0"/>
    <xf numFmtId="0" fontId="9" fillId="0" borderId="0" applyFont="0" applyFill="0" applyBorder="0" applyAlignment="0" applyProtection="0"/>
    <xf numFmtId="216" fontId="1" fillId="0" borderId="0" applyFont="0" applyFill="0" applyBorder="0" applyAlignment="0" applyProtection="0"/>
    <xf numFmtId="215" fontId="1" fillId="0" borderId="0" applyFont="0" applyFill="0" applyBorder="0" applyAlignment="0" applyProtection="0"/>
    <xf numFmtId="0" fontId="8" fillId="0" borderId="0">
      <alignment vertical="top"/>
    </xf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8" fillId="0" borderId="0">
      <alignment horizontal="left" wrapText="1"/>
    </xf>
    <xf numFmtId="0" fontId="8" fillId="0" borderId="0">
      <alignment horizontal="left" wrapText="1"/>
    </xf>
    <xf numFmtId="0" fontId="8" fillId="0" borderId="0">
      <alignment horizontal="left" wrapText="1"/>
    </xf>
    <xf numFmtId="0" fontId="8" fillId="0" borderId="0">
      <alignment horizontal="left" wrapText="1"/>
    </xf>
    <xf numFmtId="0" fontId="8" fillId="0" borderId="0">
      <alignment horizontal="left" wrapText="1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 applyNumberFormat="0" applyFill="0" applyBorder="0" applyAlignment="0" applyProtection="0"/>
    <xf numFmtId="0" fontId="8" fillId="0" borderId="0">
      <alignment vertical="top"/>
    </xf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>
      <alignment vertical="top"/>
    </xf>
    <xf numFmtId="0" fontId="8" fillId="0" borderId="0">
      <alignment vertical="top"/>
    </xf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9" fontId="10" fillId="0" borderId="0">
      <alignment horizontal="right"/>
    </xf>
    <xf numFmtId="9" fontId="10" fillId="0" borderId="0">
      <alignment horizontal="right"/>
    </xf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9" fontId="10" fillId="0" borderId="0">
      <alignment horizontal="right"/>
    </xf>
    <xf numFmtId="9" fontId="10" fillId="0" borderId="0">
      <alignment horizontal="right"/>
    </xf>
    <xf numFmtId="0" fontId="9" fillId="0" borderId="0" applyNumberFormat="0" applyFill="0" applyBorder="0" applyAlignment="0" applyProtection="0"/>
    <xf numFmtId="0" fontId="14" fillId="0" borderId="0">
      <alignment vertical="center"/>
    </xf>
    <xf numFmtId="0" fontId="8" fillId="0" borderId="0">
      <alignment vertical="top"/>
    </xf>
    <xf numFmtId="0" fontId="8" fillId="0" borderId="0">
      <alignment vertical="top"/>
    </xf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9" fontId="1" fillId="0" borderId="0">
      <alignment horizontal="right"/>
    </xf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>
      <alignment vertical="top"/>
    </xf>
    <xf numFmtId="9" fontId="10" fillId="0" borderId="0">
      <alignment horizontal="right"/>
    </xf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9" fontId="10" fillId="0" borderId="0">
      <alignment horizontal="right"/>
    </xf>
    <xf numFmtId="0" fontId="9" fillId="0" borderId="0" applyNumberFormat="0" applyFill="0" applyBorder="0" applyAlignment="0" applyProtection="0"/>
    <xf numFmtId="0" fontId="9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9" fontId="15" fillId="0" borderId="0">
      <alignment horizontal="right"/>
    </xf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9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9" fillId="0" borderId="0" applyNumberFormat="0" applyFill="0" applyBorder="0" applyAlignment="0" applyProtection="0"/>
    <xf numFmtId="218" fontId="8" fillId="0" borderId="0" applyFont="0" applyFill="0" applyBorder="0" applyAlignment="0" applyProtection="0"/>
    <xf numFmtId="224" fontId="8" fillId="0" borderId="0">
      <alignment horizontal="left" wrapText="1"/>
    </xf>
    <xf numFmtId="170" fontId="9" fillId="0" borderId="0" applyFont="0" applyFill="0" applyBorder="0" applyAlignment="0" applyProtection="0"/>
    <xf numFmtId="293" fontId="9" fillId="0" borderId="0" applyFont="0" applyFill="0" applyBorder="0" applyAlignment="0" applyProtection="0"/>
    <xf numFmtId="207" fontId="8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293" fontId="9" fillId="0" borderId="0" applyFont="0" applyFill="0" applyBorder="0" applyAlignment="0" applyProtection="0"/>
    <xf numFmtId="207" fontId="8" fillId="0" borderId="0" applyFont="0" applyFill="0" applyBorder="0" applyAlignment="0" applyProtection="0"/>
    <xf numFmtId="0" fontId="8" fillId="0" borderId="0">
      <alignment horizontal="left" wrapText="1"/>
    </xf>
    <xf numFmtId="0" fontId="16" fillId="0" borderId="0"/>
    <xf numFmtId="0" fontId="9" fillId="0" borderId="0" applyNumberFormat="0" applyFill="0" applyBorder="0" applyAlignment="0" applyProtection="0"/>
    <xf numFmtId="0" fontId="8" fillId="0" borderId="0">
      <alignment vertical="top"/>
    </xf>
    <xf numFmtId="170" fontId="17" fillId="0" borderId="0" applyFont="0" applyFill="0" applyBorder="0" applyAlignment="0" applyProtection="0"/>
    <xf numFmtId="218" fontId="18" fillId="0" borderId="0" applyFont="0" applyFill="0" applyBorder="0" applyAlignment="0" applyProtection="0"/>
    <xf numFmtId="170" fontId="17" fillId="0" borderId="0" applyFont="0" applyFill="0" applyBorder="0" applyAlignment="0" applyProtection="0"/>
    <xf numFmtId="293" fontId="17" fillId="0" borderId="0" applyFont="0" applyFill="0" applyBorder="0" applyAlignment="0" applyProtection="0"/>
    <xf numFmtId="207" fontId="8" fillId="0" borderId="0" applyFont="0" applyFill="0" applyBorder="0" applyAlignment="0" applyProtection="0"/>
    <xf numFmtId="293" fontId="17" fillId="0" borderId="0" applyFont="0" applyFill="0" applyBorder="0" applyAlignment="0" applyProtection="0"/>
    <xf numFmtId="207" fontId="8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>
      <alignment vertical="top"/>
    </xf>
    <xf numFmtId="172" fontId="9" fillId="0" borderId="0" applyFont="0" applyFill="0" applyBorder="0" applyAlignment="0" applyProtection="0"/>
    <xf numFmtId="0" fontId="8" fillId="0" borderId="0">
      <alignment vertical="top"/>
    </xf>
    <xf numFmtId="263" fontId="9" fillId="0" borderId="0" applyFont="0" applyFill="0" applyBorder="0" applyAlignment="0" applyProtection="0"/>
    <xf numFmtId="294" fontId="9" fillId="0" borderId="0" applyFont="0" applyFill="0" applyBorder="0" applyAlignment="0" applyProtection="0"/>
    <xf numFmtId="294" fontId="9" fillId="0" borderId="0" applyFont="0" applyFill="0" applyBorder="0" applyAlignment="0" applyProtection="0"/>
    <xf numFmtId="208" fontId="8" fillId="0" borderId="0" applyFont="0" applyFill="0" applyBorder="0" applyAlignment="0" applyProtection="0"/>
    <xf numFmtId="209" fontId="8" fillId="0" borderId="0" applyFont="0" applyFill="0" applyBorder="0" applyAlignment="0" applyProtection="0"/>
    <xf numFmtId="209" fontId="8" fillId="0" borderId="0" applyFont="0" applyFill="0" applyBorder="0" applyAlignment="0" applyProtection="0"/>
    <xf numFmtId="39" fontId="9" fillId="0" borderId="0" applyFont="0" applyFill="0" applyBorder="0" applyAlignment="0" applyProtection="0"/>
    <xf numFmtId="0" fontId="8" fillId="0" borderId="0">
      <alignment horizontal="left" wrapText="1"/>
    </xf>
    <xf numFmtId="9" fontId="19" fillId="0" borderId="0" applyFont="0" applyFill="0" applyBorder="0" applyAlignment="0" applyProtection="0"/>
    <xf numFmtId="9" fontId="1" fillId="0" borderId="0">
      <alignment horizontal="right"/>
    </xf>
    <xf numFmtId="0" fontId="8" fillId="0" borderId="0">
      <alignment vertical="top"/>
    </xf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>
      <alignment vertical="top"/>
    </xf>
    <xf numFmtId="0" fontId="8" fillId="0" borderId="0">
      <alignment horizontal="left" wrapText="1"/>
    </xf>
    <xf numFmtId="0" fontId="8" fillId="0" borderId="0" applyFont="0" applyFill="0" applyBorder="0" applyAlignment="0" applyProtection="0"/>
    <xf numFmtId="224" fontId="8" fillId="0" borderId="0">
      <alignment horizontal="left" wrapText="1"/>
    </xf>
    <xf numFmtId="9" fontId="1" fillId="0" borderId="0">
      <alignment horizontal="right"/>
    </xf>
    <xf numFmtId="9" fontId="20" fillId="0" borderId="0">
      <alignment horizontal="right"/>
    </xf>
    <xf numFmtId="0" fontId="8" fillId="0" borderId="0">
      <alignment vertical="top"/>
    </xf>
    <xf numFmtId="9" fontId="10" fillId="0" borderId="0">
      <alignment horizontal="right"/>
    </xf>
    <xf numFmtId="264" fontId="9" fillId="0" borderId="0" applyFont="0" applyFill="0" applyBorder="0" applyAlignment="0" applyProtection="0"/>
    <xf numFmtId="265" fontId="9" fillId="0" borderId="0" applyFont="0" applyFill="0" applyBorder="0" applyAlignment="0" applyProtection="0"/>
    <xf numFmtId="0" fontId="8" fillId="0" borderId="0">
      <alignment horizontal="left" wrapText="1"/>
    </xf>
    <xf numFmtId="0" fontId="9" fillId="0" borderId="0" applyNumberFormat="0" applyFill="0" applyBorder="0" applyAlignment="0" applyProtection="0"/>
    <xf numFmtId="266" fontId="9" fillId="0" borderId="0" applyFont="0" applyFill="0" applyBorder="0" applyAlignment="0" applyProtection="0"/>
    <xf numFmtId="267" fontId="9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9" fontId="1" fillId="0" borderId="0">
      <alignment horizontal="right"/>
    </xf>
    <xf numFmtId="9" fontId="15" fillId="0" borderId="0">
      <alignment horizontal="right"/>
    </xf>
    <xf numFmtId="9" fontId="1" fillId="0" borderId="0">
      <alignment horizontal="right"/>
    </xf>
    <xf numFmtId="9" fontId="1" fillId="0" borderId="0">
      <alignment horizontal="right"/>
    </xf>
    <xf numFmtId="9" fontId="15" fillId="0" borderId="0">
      <alignment horizontal="right"/>
    </xf>
    <xf numFmtId="0" fontId="8" fillId="0" borderId="0">
      <alignment horizontal="left" wrapText="1"/>
    </xf>
    <xf numFmtId="0" fontId="8" fillId="0" borderId="0">
      <alignment horizontal="left" wrapText="1"/>
    </xf>
    <xf numFmtId="0" fontId="8" fillId="0" borderId="0">
      <alignment horizontal="left" wrapText="1"/>
    </xf>
    <xf numFmtId="0" fontId="8" fillId="0" borderId="0">
      <alignment horizontal="left" wrapText="1"/>
    </xf>
    <xf numFmtId="0" fontId="8" fillId="0" borderId="0">
      <alignment horizontal="left" wrapText="1"/>
    </xf>
    <xf numFmtId="0" fontId="8" fillId="0" borderId="0">
      <alignment horizontal="left" wrapText="1"/>
    </xf>
    <xf numFmtId="0" fontId="8" fillId="0" borderId="0">
      <alignment horizontal="left" wrapText="1"/>
    </xf>
    <xf numFmtId="0" fontId="8" fillId="0" borderId="0">
      <alignment horizontal="left" wrapText="1"/>
    </xf>
    <xf numFmtId="224" fontId="8" fillId="0" borderId="0">
      <alignment horizontal="left" wrapText="1"/>
    </xf>
    <xf numFmtId="224" fontId="8" fillId="0" borderId="0">
      <alignment horizontal="left" wrapText="1"/>
    </xf>
    <xf numFmtId="224" fontId="8" fillId="0" borderId="0">
      <alignment horizontal="left" wrapText="1"/>
    </xf>
    <xf numFmtId="0" fontId="8" fillId="0" borderId="0"/>
    <xf numFmtId="0" fontId="8" fillId="0" borderId="0"/>
    <xf numFmtId="0" fontId="9" fillId="0" borderId="0" applyNumberFormat="0" applyFill="0" applyBorder="0" applyAlignment="0" applyProtection="0"/>
    <xf numFmtId="0" fontId="21" fillId="0" borderId="2" applyNumberFormat="0" applyFill="0" applyAlignment="0" applyProtection="0"/>
    <xf numFmtId="0" fontId="8" fillId="0" borderId="0">
      <alignment horizontal="left" wrapText="1"/>
    </xf>
    <xf numFmtId="0" fontId="8" fillId="0" borderId="0">
      <alignment horizontal="left" wrapText="1"/>
    </xf>
    <xf numFmtId="0" fontId="8" fillId="0" borderId="0">
      <alignment horizontal="left" wrapText="1"/>
    </xf>
    <xf numFmtId="0" fontId="8" fillId="0" borderId="0">
      <alignment horizontal="left" wrapText="1"/>
    </xf>
    <xf numFmtId="0" fontId="22" fillId="0" borderId="3" applyNumberFormat="0" applyFill="0" applyProtection="0">
      <alignment horizontal="center"/>
    </xf>
    <xf numFmtId="0" fontId="22" fillId="0" borderId="0" applyNumberFormat="0" applyFill="0" applyBorder="0" applyProtection="0">
      <alignment horizontal="left"/>
    </xf>
    <xf numFmtId="0" fontId="23" fillId="0" borderId="0"/>
    <xf numFmtId="0" fontId="8" fillId="0" borderId="0">
      <alignment horizontal="left" wrapText="1"/>
    </xf>
    <xf numFmtId="0" fontId="8" fillId="0" borderId="0">
      <alignment vertical="top"/>
    </xf>
    <xf numFmtId="0" fontId="8" fillId="0" borderId="0">
      <alignment vertical="top"/>
    </xf>
    <xf numFmtId="224" fontId="8" fillId="0" borderId="0">
      <alignment horizontal="left" wrapText="1"/>
    </xf>
    <xf numFmtId="0" fontId="8" fillId="0" borderId="0">
      <alignment horizontal="left" wrapText="1"/>
    </xf>
    <xf numFmtId="0" fontId="8" fillId="0" borderId="0">
      <alignment vertical="top"/>
    </xf>
    <xf numFmtId="0" fontId="8" fillId="0" borderId="0"/>
    <xf numFmtId="268" fontId="24" fillId="0" borderId="0" applyFont="0" applyFill="0" applyBorder="0" applyAlignment="0" applyProtection="0"/>
    <xf numFmtId="269" fontId="24" fillId="0" borderId="0" applyFont="0" applyFill="0" applyBorder="0" applyAlignment="0" applyProtection="0"/>
    <xf numFmtId="0" fontId="205" fillId="0" borderId="0"/>
    <xf numFmtId="0" fontId="25" fillId="0" borderId="0">
      <alignment vertical="top"/>
    </xf>
    <xf numFmtId="0" fontId="26" fillId="0" borderId="0">
      <alignment vertical="top"/>
    </xf>
    <xf numFmtId="0" fontId="26" fillId="0" borderId="0">
      <alignment vertical="top"/>
    </xf>
    <xf numFmtId="0" fontId="25" fillId="0" borderId="0">
      <alignment vertical="top"/>
    </xf>
    <xf numFmtId="0" fontId="25" fillId="0" borderId="0">
      <alignment vertical="top"/>
    </xf>
    <xf numFmtId="0" fontId="26" fillId="0" borderId="0">
      <alignment vertical="top"/>
    </xf>
    <xf numFmtId="0" fontId="26" fillId="0" borderId="0">
      <alignment vertical="top"/>
    </xf>
    <xf numFmtId="0" fontId="26" fillId="0" borderId="0">
      <alignment vertical="top"/>
    </xf>
    <xf numFmtId="0" fontId="27" fillId="0" borderId="0" applyNumberFormat="0" applyFill="0" applyBorder="0" applyAlignment="0" applyProtection="0">
      <alignment vertical="top"/>
      <protection locked="0"/>
    </xf>
    <xf numFmtId="0" fontId="27" fillId="0" borderId="0" applyNumberFormat="0" applyFill="0" applyBorder="0" applyAlignment="0" applyProtection="0">
      <alignment vertical="top"/>
      <protection locked="0"/>
    </xf>
    <xf numFmtId="270" fontId="28" fillId="0" borderId="0"/>
    <xf numFmtId="3" fontId="29" fillId="0" borderId="0" applyFont="0" applyFill="0" applyBorder="0" applyAlignment="0" applyProtection="0"/>
    <xf numFmtId="192" fontId="30" fillId="0" borderId="4">
      <alignment horizontal="center"/>
    </xf>
    <xf numFmtId="177" fontId="31" fillId="0" borderId="0"/>
    <xf numFmtId="2" fontId="29" fillId="0" borderId="0" applyFont="0" applyFill="0" applyBorder="0" applyAlignment="0" applyProtection="0"/>
    <xf numFmtId="10" fontId="31" fillId="0" borderId="0"/>
    <xf numFmtId="196" fontId="33" fillId="0" borderId="0"/>
    <xf numFmtId="3" fontId="32" fillId="0" borderId="1" applyFont="0" applyFill="0" applyBorder="0" applyAlignment="0" applyProtection="0">
      <alignment horizontal="right"/>
    </xf>
    <xf numFmtId="3" fontId="32" fillId="0" borderId="1" applyFont="0" applyFill="0" applyBorder="0" applyAlignment="0" applyProtection="0">
      <alignment horizontal="right"/>
    </xf>
    <xf numFmtId="1" fontId="31" fillId="0" borderId="0"/>
    <xf numFmtId="172" fontId="8" fillId="0" borderId="0"/>
    <xf numFmtId="0" fontId="34" fillId="0" borderId="0" applyNumberFormat="0" applyFont="0" applyFill="0" applyBorder="0" applyAlignment="0"/>
    <xf numFmtId="0" fontId="35" fillId="0" borderId="0">
      <protection locked="0"/>
    </xf>
    <xf numFmtId="190" fontId="64" fillId="0" borderId="0"/>
    <xf numFmtId="9" fontId="36" fillId="0" borderId="0" applyFont="0" applyFill="0" applyBorder="0" applyAlignment="0" applyProtection="0"/>
    <xf numFmtId="0" fontId="8" fillId="0" borderId="5" applyNumberFormat="0" applyFont="0" applyFill="0" applyBorder="0" applyAlignment="0">
      <alignment horizontal="left"/>
    </xf>
    <xf numFmtId="0" fontId="206" fillId="2" borderId="0" applyNumberFormat="0" applyBorder="0" applyAlignment="0" applyProtection="0"/>
    <xf numFmtId="0" fontId="206" fillId="3" borderId="0" applyNumberFormat="0" applyBorder="0" applyAlignment="0" applyProtection="0"/>
    <xf numFmtId="0" fontId="206" fillId="4" borderId="0" applyNumberFormat="0" applyBorder="0" applyAlignment="0" applyProtection="0"/>
    <xf numFmtId="0" fontId="206" fillId="2" borderId="0" applyNumberFormat="0" applyBorder="0" applyAlignment="0" applyProtection="0"/>
    <xf numFmtId="0" fontId="206" fillId="5" borderId="0" applyNumberFormat="0" applyBorder="0" applyAlignment="0" applyProtection="0"/>
    <xf numFmtId="0" fontId="206" fillId="3" borderId="0" applyNumberFormat="0" applyBorder="0" applyAlignment="0" applyProtection="0"/>
    <xf numFmtId="0" fontId="64" fillId="0" borderId="0"/>
    <xf numFmtId="40" fontId="64" fillId="0" borderId="0"/>
    <xf numFmtId="295" fontId="37" fillId="0" borderId="5" applyNumberFormat="0" applyFont="0" applyFill="0" applyBorder="0" applyAlignment="0"/>
    <xf numFmtId="0" fontId="206" fillId="6" borderId="0" applyNumberFormat="0" applyBorder="0" applyAlignment="0" applyProtection="0"/>
    <xf numFmtId="0" fontId="206" fillId="3" borderId="0" applyNumberFormat="0" applyBorder="0" applyAlignment="0" applyProtection="0"/>
    <xf numFmtId="0" fontId="206" fillId="4" borderId="0" applyNumberFormat="0" applyBorder="0" applyAlignment="0" applyProtection="0"/>
    <xf numFmtId="0" fontId="206" fillId="6" borderId="0" applyNumberFormat="0" applyBorder="0" applyAlignment="0" applyProtection="0"/>
    <xf numFmtId="0" fontId="206" fillId="7" borderId="0" applyNumberFormat="0" applyBorder="0" applyAlignment="0" applyProtection="0"/>
    <xf numFmtId="0" fontId="206" fillId="3" borderId="0" applyNumberFormat="0" applyBorder="0" applyAlignment="0" applyProtection="0"/>
    <xf numFmtId="0" fontId="207" fillId="8" borderId="0" applyNumberFormat="0" applyBorder="0" applyAlignment="0" applyProtection="0"/>
    <xf numFmtId="0" fontId="207" fillId="3" borderId="0" applyNumberFormat="0" applyBorder="0" applyAlignment="0" applyProtection="0"/>
    <xf numFmtId="0" fontId="207" fillId="4" borderId="0" applyNumberFormat="0" applyBorder="0" applyAlignment="0" applyProtection="0"/>
    <xf numFmtId="0" fontId="207" fillId="6" borderId="0" applyNumberFormat="0" applyBorder="0" applyAlignment="0" applyProtection="0"/>
    <xf numFmtId="0" fontId="207" fillId="8" borderId="0" applyNumberFormat="0" applyBorder="0" applyAlignment="0" applyProtection="0"/>
    <xf numFmtId="0" fontId="207" fillId="3" borderId="0" applyNumberFormat="0" applyBorder="0" applyAlignment="0" applyProtection="0"/>
    <xf numFmtId="172" fontId="38" fillId="0" borderId="0">
      <alignment vertical="center"/>
    </xf>
    <xf numFmtId="172" fontId="39" fillId="0" borderId="0">
      <alignment horizontal="center"/>
    </xf>
    <xf numFmtId="172" fontId="40" fillId="0" borderId="0">
      <alignment horizontal="center"/>
    </xf>
    <xf numFmtId="172" fontId="40" fillId="0" borderId="0">
      <alignment horizontal="center"/>
    </xf>
    <xf numFmtId="194" fontId="1" fillId="0" borderId="0"/>
    <xf numFmtId="217" fontId="1" fillId="0" borderId="6">
      <alignment horizontal="right"/>
    </xf>
    <xf numFmtId="194" fontId="1" fillId="0" borderId="0"/>
    <xf numFmtId="194" fontId="1" fillId="0" borderId="0"/>
    <xf numFmtId="186" fontId="1" fillId="0" borderId="0"/>
    <xf numFmtId="199" fontId="1" fillId="0" borderId="0"/>
    <xf numFmtId="0" fontId="41" fillId="2" borderId="0"/>
    <xf numFmtId="0" fontId="207" fillId="8" borderId="0" applyNumberFormat="0" applyBorder="0" applyAlignment="0" applyProtection="0"/>
    <xf numFmtId="0" fontId="208" fillId="9" borderId="0" applyNumberFormat="0" applyBorder="0" applyAlignment="0" applyProtection="0"/>
    <xf numFmtId="0" fontId="208" fillId="9" borderId="0" applyNumberFormat="0" applyBorder="0" applyAlignment="0" applyProtection="0"/>
    <xf numFmtId="0" fontId="209" fillId="10" borderId="0" applyNumberFormat="0" applyBorder="0" applyAlignment="0" applyProtection="0"/>
    <xf numFmtId="0" fontId="207" fillId="11" borderId="0" applyNumberFormat="0" applyBorder="0" applyAlignment="0" applyProtection="0"/>
    <xf numFmtId="0" fontId="208" fillId="12" borderId="0" applyNumberFormat="0" applyBorder="0" applyAlignment="0" applyProtection="0"/>
    <xf numFmtId="0" fontId="208" fillId="13" borderId="0" applyNumberFormat="0" applyBorder="0" applyAlignment="0" applyProtection="0"/>
    <xf numFmtId="0" fontId="209" fillId="14" borderId="0" applyNumberFormat="0" applyBorder="0" applyAlignment="0" applyProtection="0"/>
    <xf numFmtId="0" fontId="207" fillId="15" borderId="0" applyNumberFormat="0" applyBorder="0" applyAlignment="0" applyProtection="0"/>
    <xf numFmtId="0" fontId="208" fillId="12" borderId="0" applyNumberFormat="0" applyBorder="0" applyAlignment="0" applyProtection="0"/>
    <xf numFmtId="0" fontId="208" fillId="16" borderId="0" applyNumberFormat="0" applyBorder="0" applyAlignment="0" applyProtection="0"/>
    <xf numFmtId="0" fontId="209" fillId="13" borderId="0" applyNumberFormat="0" applyBorder="0" applyAlignment="0" applyProtection="0"/>
    <xf numFmtId="0" fontId="207" fillId="18" borderId="0" applyNumberFormat="0" applyBorder="0" applyAlignment="0" applyProtection="0"/>
    <xf numFmtId="0" fontId="208" fillId="9" borderId="0" applyNumberFormat="0" applyBorder="0" applyAlignment="0" applyProtection="0"/>
    <xf numFmtId="0" fontId="208" fillId="13" borderId="0" applyNumberFormat="0" applyBorder="0" applyAlignment="0" applyProtection="0"/>
    <xf numFmtId="0" fontId="209" fillId="13" borderId="0" applyNumberFormat="0" applyBorder="0" applyAlignment="0" applyProtection="0"/>
    <xf numFmtId="0" fontId="207" fillId="8" borderId="0" applyNumberFormat="0" applyBorder="0" applyAlignment="0" applyProtection="0"/>
    <xf numFmtId="0" fontId="208" fillId="19" borderId="0" applyNumberFormat="0" applyBorder="0" applyAlignment="0" applyProtection="0"/>
    <xf numFmtId="0" fontId="208" fillId="9" borderId="0" applyNumberFormat="0" applyBorder="0" applyAlignment="0" applyProtection="0"/>
    <xf numFmtId="0" fontId="209" fillId="10" borderId="0" applyNumberFormat="0" applyBorder="0" applyAlignment="0" applyProtection="0"/>
    <xf numFmtId="0" fontId="207" fillId="20" borderId="0" applyNumberFormat="0" applyBorder="0" applyAlignment="0" applyProtection="0"/>
    <xf numFmtId="0" fontId="208" fillId="12" borderId="0" applyNumberFormat="0" applyBorder="0" applyAlignment="0" applyProtection="0"/>
    <xf numFmtId="0" fontId="208" fillId="21" borderId="0" applyNumberFormat="0" applyBorder="0" applyAlignment="0" applyProtection="0"/>
    <xf numFmtId="0" fontId="209" fillId="21" borderId="0" applyNumberFormat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218" fontId="1" fillId="0" borderId="6">
      <alignment horizontal="right"/>
    </xf>
    <xf numFmtId="218" fontId="1" fillId="0" borderId="6" applyFill="0">
      <alignment horizontal="right"/>
    </xf>
    <xf numFmtId="3" fontId="8" fillId="0" borderId="6" applyFill="0">
      <alignment horizontal="right"/>
    </xf>
    <xf numFmtId="43" fontId="1" fillId="0" borderId="6" applyFill="0">
      <alignment horizontal="right"/>
    </xf>
    <xf numFmtId="0" fontId="18" fillId="0" borderId="0" applyNumberFormat="0" applyAlignment="0"/>
    <xf numFmtId="298" fontId="44" fillId="23" borderId="7">
      <alignment horizontal="center" vertical="center"/>
    </xf>
    <xf numFmtId="0" fontId="9" fillId="0" borderId="0"/>
    <xf numFmtId="254" fontId="8" fillId="23" borderId="0">
      <alignment horizontal="right"/>
    </xf>
    <xf numFmtId="0" fontId="9" fillId="0" borderId="0"/>
    <xf numFmtId="0" fontId="45" fillId="0" borderId="8"/>
    <xf numFmtId="219" fontId="1" fillId="0" borderId="6">
      <alignment horizontal="right"/>
      <protection locked="0"/>
    </xf>
    <xf numFmtId="165" fontId="46" fillId="0" borderId="6" applyNumberFormat="0" applyFont="0" applyBorder="0" applyProtection="0">
      <alignment horizontal="right"/>
    </xf>
    <xf numFmtId="0" fontId="9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8" fillId="0" borderId="9" applyNumberFormat="0" applyFill="0" applyBorder="0" applyAlignment="0" applyProtection="0"/>
    <xf numFmtId="0" fontId="17" fillId="0" borderId="9" applyNumberFormat="0" applyFill="0" applyAlignment="0" applyProtection="0"/>
    <xf numFmtId="0" fontId="210" fillId="0" borderId="10" applyFont="0" applyFill="0" applyBorder="0" applyAlignment="0" applyProtection="0">
      <protection locked="0"/>
    </xf>
    <xf numFmtId="0" fontId="4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0" fillId="0" borderId="0" applyNumberFormat="0" applyFill="0" applyBorder="0" applyAlignment="0" applyProtection="0"/>
    <xf numFmtId="0" fontId="8" fillId="0" borderId="0"/>
    <xf numFmtId="0" fontId="8" fillId="0" borderId="0"/>
    <xf numFmtId="232" fontId="9" fillId="0" borderId="0"/>
    <xf numFmtId="232" fontId="8" fillId="0" borderId="0"/>
    <xf numFmtId="232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232" fontId="8" fillId="0" borderId="0"/>
    <xf numFmtId="0" fontId="9" fillId="0" borderId="0"/>
    <xf numFmtId="232" fontId="8" fillId="0" borderId="0"/>
    <xf numFmtId="0" fontId="8" fillId="0" borderId="0"/>
    <xf numFmtId="0" fontId="51" fillId="0" borderId="0" applyNumberFormat="0" applyFill="0" applyBorder="0" applyAlignment="0" applyProtection="0"/>
    <xf numFmtId="0" fontId="8" fillId="6" borderId="0" applyNumberFormat="0" applyFont="0" applyAlignment="0"/>
    <xf numFmtId="0" fontId="211" fillId="24" borderId="0" applyNumberFormat="0" applyBorder="0" applyAlignment="0" applyProtection="0"/>
    <xf numFmtId="0" fontId="52" fillId="25" borderId="9">
      <alignment horizontal="center"/>
    </xf>
    <xf numFmtId="0" fontId="53" fillId="25" borderId="9">
      <alignment horizontal="center"/>
    </xf>
    <xf numFmtId="256" fontId="8" fillId="0" borderId="0" applyFont="0" applyFill="0" applyBorder="0" applyAlignment="0" applyProtection="0">
      <alignment horizontal="center"/>
    </xf>
    <xf numFmtId="0" fontId="54" fillId="0" borderId="0" applyNumberFormat="0" applyFill="0" applyBorder="0" applyAlignment="0" applyProtection="0"/>
    <xf numFmtId="0" fontId="55" fillId="26" borderId="0" applyNumberFormat="0" applyFill="0" applyBorder="0" applyAlignment="0" applyProtection="0">
      <protection locked="0"/>
    </xf>
    <xf numFmtId="0" fontId="56" fillId="27" borderId="0"/>
    <xf numFmtId="177" fontId="4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8" fillId="0" borderId="11" applyNumberFormat="0" applyFill="0" applyAlignment="0" applyProtection="0"/>
    <xf numFmtId="0" fontId="59" fillId="26" borderId="12" applyNumberFormat="0" applyFill="0" applyBorder="0" applyAlignment="0" applyProtection="0">
      <protection locked="0"/>
    </xf>
    <xf numFmtId="172" fontId="8" fillId="0" borderId="13" applyNumberFormat="0" applyFont="0" applyFill="0" applyAlignment="0" applyProtection="0"/>
    <xf numFmtId="0" fontId="43" fillId="0" borderId="14" applyNumberFormat="0" applyFont="0" applyFill="0" applyAlignment="0" applyProtection="0"/>
    <xf numFmtId="0" fontId="60" fillId="0" borderId="15" applyNumberFormat="0" applyFont="0" applyFill="0" applyAlignment="0" applyProtection="0">
      <alignment horizontal="centerContinuous"/>
    </xf>
    <xf numFmtId="0" fontId="203" fillId="0" borderId="11" applyNumberFormat="0" applyFont="0" applyFill="0" applyAlignment="0" applyProtection="0"/>
    <xf numFmtId="0" fontId="203" fillId="0" borderId="1" applyNumberFormat="0" applyFont="0" applyFill="0" applyAlignment="0" applyProtection="0"/>
    <xf numFmtId="0" fontId="203" fillId="0" borderId="12" applyNumberFormat="0" applyFont="0" applyFill="0" applyAlignment="0" applyProtection="0"/>
    <xf numFmtId="0" fontId="203" fillId="0" borderId="13" applyNumberFormat="0" applyFont="0" applyFill="0" applyAlignment="0" applyProtection="0"/>
    <xf numFmtId="251" fontId="61" fillId="0" borderId="0" applyFont="0" applyFill="0" applyBorder="0" applyAlignment="0" applyProtection="0"/>
    <xf numFmtId="271" fontId="24" fillId="0" borderId="0" applyFont="0" applyFill="0" applyBorder="0" applyAlignment="0" applyProtection="0"/>
    <xf numFmtId="272" fontId="62" fillId="28" borderId="0" applyFont="0" applyFill="0" applyBorder="0" applyAlignment="0" applyProtection="0">
      <alignment horizontal="center" vertical="top"/>
    </xf>
    <xf numFmtId="0" fontId="8" fillId="0" borderId="0"/>
    <xf numFmtId="0" fontId="31" fillId="0" borderId="0" applyFill="0" applyBorder="0" applyAlignment="0"/>
    <xf numFmtId="310" fontId="18" fillId="0" borderId="0" applyFill="0" applyBorder="0" applyAlignment="0"/>
    <xf numFmtId="311" fontId="8" fillId="0" borderId="0" applyFill="0" applyBorder="0" applyAlignment="0"/>
    <xf numFmtId="174" fontId="8" fillId="0" borderId="0" applyFill="0" applyBorder="0" applyAlignment="0"/>
    <xf numFmtId="312" fontId="8" fillId="0" borderId="0" applyFill="0" applyBorder="0" applyAlignment="0"/>
    <xf numFmtId="309" fontId="8" fillId="0" borderId="0" applyFill="0" applyBorder="0" applyAlignment="0"/>
    <xf numFmtId="313" fontId="8" fillId="0" borderId="0" applyFill="0" applyBorder="0" applyAlignment="0"/>
    <xf numFmtId="310" fontId="18" fillId="0" borderId="0" applyFill="0" applyBorder="0" applyAlignment="0"/>
    <xf numFmtId="38" fontId="63" fillId="29" borderId="16">
      <alignment horizontal="right"/>
    </xf>
    <xf numFmtId="255" fontId="8" fillId="30" borderId="0">
      <alignment horizontal="right"/>
    </xf>
    <xf numFmtId="0" fontId="8" fillId="0" borderId="11" applyFill="0" applyBorder="0"/>
    <xf numFmtId="172" fontId="64" fillId="31" borderId="0" applyNumberFormat="0" applyFont="0" applyBorder="0" applyAlignment="0">
      <alignment horizontal="left"/>
    </xf>
    <xf numFmtId="0" fontId="84" fillId="0" borderId="0" applyFill="0" applyBorder="0" applyProtection="0">
      <alignment horizontal="center"/>
      <protection locked="0"/>
    </xf>
    <xf numFmtId="0" fontId="65" fillId="0" borderId="0"/>
    <xf numFmtId="240" fontId="8" fillId="0" borderId="0" applyFont="0" applyFill="0" applyBorder="0" applyProtection="0">
      <alignment horizontal="center" vertical="center"/>
    </xf>
    <xf numFmtId="0" fontId="212" fillId="32" borderId="17" applyNumberFormat="0" applyAlignment="0" applyProtection="0"/>
    <xf numFmtId="0" fontId="66" fillId="0" borderId="11" applyNumberFormat="0" applyFill="0" applyProtection="0">
      <alignment horizontal="left" vertical="center"/>
    </xf>
    <xf numFmtId="0" fontId="31" fillId="0" borderId="0">
      <alignment horizontal="center" wrapText="1"/>
      <protection hidden="1"/>
    </xf>
    <xf numFmtId="15" fontId="67" fillId="33" borderId="18"/>
    <xf numFmtId="0" fontId="68" fillId="0" borderId="0">
      <alignment horizontal="right"/>
    </xf>
    <xf numFmtId="0" fontId="69" fillId="0" borderId="0" applyNumberFormat="0" applyFill="0" applyBorder="0" applyProtection="0">
      <alignment wrapText="1"/>
    </xf>
    <xf numFmtId="0" fontId="70" fillId="0" borderId="0" applyNumberFormat="0" applyFill="0" applyBorder="0" applyProtection="0"/>
    <xf numFmtId="0" fontId="71" fillId="0" borderId="0" applyNumberFormat="0" applyFill="0" applyBorder="0" applyProtection="0">
      <alignment horizontal="center" wrapText="1"/>
    </xf>
    <xf numFmtId="0" fontId="69" fillId="0" borderId="11" applyNumberFormat="0" applyFill="0" applyProtection="0">
      <alignment horizontal="right" wrapText="1"/>
    </xf>
    <xf numFmtId="0" fontId="69" fillId="0" borderId="11" applyNumberFormat="0" applyFill="0" applyProtection="0">
      <alignment horizontal="left" wrapText="1"/>
    </xf>
    <xf numFmtId="0" fontId="72" fillId="34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71" fontId="1" fillId="0" borderId="0" applyFont="0" applyFill="0" applyBorder="0" applyAlignment="0" applyProtection="0"/>
    <xf numFmtId="196" fontId="73" fillId="0" borderId="0"/>
    <xf numFmtId="196" fontId="73" fillId="0" borderId="0"/>
    <xf numFmtId="196" fontId="73" fillId="0" borderId="0"/>
    <xf numFmtId="196" fontId="73" fillId="0" borderId="0"/>
    <xf numFmtId="196" fontId="73" fillId="0" borderId="0"/>
    <xf numFmtId="196" fontId="73" fillId="0" borderId="0"/>
    <xf numFmtId="196" fontId="73" fillId="0" borderId="0"/>
    <xf numFmtId="196" fontId="73" fillId="0" borderId="0"/>
    <xf numFmtId="0" fontId="8" fillId="0" borderId="0" applyFont="0" applyFill="0" applyBorder="0" applyAlignment="0" applyProtection="0"/>
    <xf numFmtId="37" fontId="24" fillId="0" borderId="0"/>
    <xf numFmtId="201" fontId="74" fillId="0" borderId="0"/>
    <xf numFmtId="309" fontId="8" fillId="0" borderId="0" applyFont="0" applyFill="0" applyBorder="0" applyAlignment="0" applyProtection="0"/>
    <xf numFmtId="213" fontId="8" fillId="27" borderId="0" applyFont="0" applyFill="0" applyBorder="0" applyAlignment="0" applyProtection="0">
      <alignment horizontal="right"/>
      <protection hidden="1"/>
    </xf>
    <xf numFmtId="219" fontId="9" fillId="0" borderId="0" applyFont="0" applyFill="0" applyBorder="0" applyProtection="0">
      <alignment horizontal="right"/>
    </xf>
    <xf numFmtId="220" fontId="75" fillId="0" borderId="0" applyFont="0" applyFill="0" applyBorder="0" applyProtection="0">
      <alignment horizontal="right"/>
    </xf>
    <xf numFmtId="182" fontId="76" fillId="0" borderId="0" applyFont="0" applyFill="0" applyBorder="0" applyAlignment="0" applyProtection="0">
      <alignment horizontal="right"/>
    </xf>
    <xf numFmtId="273" fontId="9" fillId="0" borderId="0" applyFont="0" applyFill="0" applyBorder="0" applyAlignment="0" applyProtection="0"/>
    <xf numFmtId="209" fontId="8" fillId="0" borderId="0" applyFont="0" applyFill="0" applyBorder="0" applyAlignment="0" applyProtection="0"/>
    <xf numFmtId="184" fontId="76" fillId="0" borderId="0" applyFont="0" applyFill="0" applyBorder="0" applyAlignment="0" applyProtection="0">
      <alignment horizontal="right"/>
    </xf>
    <xf numFmtId="40" fontId="8" fillId="0" borderId="0" applyFont="0" applyFill="0" applyBorder="0" applyAlignment="0" applyProtection="0"/>
    <xf numFmtId="274" fontId="77" fillId="0" borderId="0" applyFont="0" applyFill="0" applyBorder="0" applyAlignment="0" applyProtection="0"/>
    <xf numFmtId="184" fontId="76" fillId="0" borderId="0" applyFont="0" applyFill="0" applyBorder="0" applyAlignment="0" applyProtection="0">
      <alignment horizontal="right"/>
    </xf>
    <xf numFmtId="275" fontId="77" fillId="0" borderId="0" applyFont="0" applyFill="0" applyBorder="0" applyAlignment="0" applyProtection="0"/>
    <xf numFmtId="37" fontId="43" fillId="0" borderId="0" applyFill="0" applyBorder="0" applyAlignment="0" applyProtection="0"/>
    <xf numFmtId="175" fontId="77" fillId="0" borderId="0" applyFont="0" applyFill="0" applyBorder="0" applyAlignment="0" applyProtection="0"/>
    <xf numFmtId="3" fontId="8" fillId="0" borderId="0" applyFont="0" applyFill="0" applyBorder="0" applyAlignment="0" applyProtection="0"/>
    <xf numFmtId="0" fontId="78" fillId="35" borderId="0" applyNumberFormat="0" applyFill="0" applyBorder="0" applyAlignment="0"/>
    <xf numFmtId="0" fontId="79" fillId="0" borderId="1" applyNumberFormat="0" applyFont="0" applyFill="0" applyBorder="0" applyAlignment="0">
      <alignment horizontal="centerContinuous" vertical="center"/>
    </xf>
    <xf numFmtId="0" fontId="80" fillId="36" borderId="0">
      <alignment horizontal="center" vertical="center" wrapText="1"/>
    </xf>
    <xf numFmtId="0" fontId="213" fillId="0" borderId="0" applyFill="0" applyBorder="0" applyAlignment="0" applyProtection="0">
      <protection locked="0"/>
    </xf>
    <xf numFmtId="254" fontId="8" fillId="26" borderId="0" applyNumberFormat="0" applyAlignment="0">
      <alignment horizontal="right" vertical="center"/>
    </xf>
    <xf numFmtId="254" fontId="81" fillId="0" borderId="10" applyBorder="0"/>
    <xf numFmtId="4" fontId="82" fillId="2" borderId="0" applyNumberFormat="0" applyFill="0" applyBorder="0" applyAlignment="0" applyProtection="0"/>
    <xf numFmtId="165" fontId="30" fillId="0" borderId="0" applyFill="0" applyBorder="0">
      <alignment horizontal="right"/>
      <protection locked="0"/>
    </xf>
    <xf numFmtId="0" fontId="8" fillId="0" borderId="0" applyFont="0" applyFill="0" applyBorder="0" applyAlignment="0" applyProtection="0"/>
    <xf numFmtId="305" fontId="43" fillId="0" borderId="0" applyFont="0" applyFill="0" applyBorder="0" applyAlignment="0" applyProtection="0">
      <protection locked="0"/>
    </xf>
    <xf numFmtId="322" fontId="24" fillId="0" borderId="0"/>
    <xf numFmtId="201" fontId="74" fillId="0" borderId="0"/>
    <xf numFmtId="310" fontId="18" fillId="0" borderId="0" applyFont="0" applyFill="0" applyBorder="0" applyAlignment="0" applyProtection="0"/>
    <xf numFmtId="198" fontId="47" fillId="0" borderId="0" applyFont="0" applyFill="0" applyBorder="0" applyProtection="0">
      <alignment horizontal="right"/>
    </xf>
    <xf numFmtId="228" fontId="9" fillId="0" borderId="0" applyFont="0" applyFill="0" applyBorder="0" applyProtection="0">
      <alignment horizontal="right"/>
    </xf>
    <xf numFmtId="221" fontId="8" fillId="0" borderId="0" applyFont="0" applyFill="0" applyBorder="0" applyProtection="0">
      <alignment horizontal="right"/>
    </xf>
    <xf numFmtId="253" fontId="76" fillId="0" borderId="0" applyFont="0" applyFill="0" applyBorder="0" applyAlignment="0" applyProtection="0">
      <alignment horizontal="right"/>
    </xf>
    <xf numFmtId="212" fontId="15" fillId="0" borderId="6" applyBorder="0"/>
    <xf numFmtId="323" fontId="31" fillId="0" borderId="0" applyFont="0" applyFill="0" applyBorder="0" applyAlignment="0" applyProtection="0"/>
    <xf numFmtId="183" fontId="76" fillId="0" borderId="0" applyFont="0" applyFill="0" applyBorder="0" applyAlignment="0" applyProtection="0">
      <alignment horizontal="right"/>
    </xf>
    <xf numFmtId="167" fontId="8" fillId="0" borderId="0" applyFont="0" applyFill="0" applyBorder="0" applyAlignment="0" applyProtection="0"/>
    <xf numFmtId="276" fontId="77" fillId="0" borderId="0" applyFont="0" applyFill="0" applyBorder="0" applyAlignment="0" applyProtection="0"/>
    <xf numFmtId="183" fontId="76" fillId="0" borderId="0" applyFont="0" applyFill="0" applyBorder="0" applyAlignment="0" applyProtection="0">
      <alignment horizontal="right"/>
    </xf>
    <xf numFmtId="277" fontId="77" fillId="0" borderId="0" applyFont="0" applyFill="0" applyBorder="0" applyAlignment="0" applyProtection="0"/>
    <xf numFmtId="225" fontId="25" fillId="0" borderId="0" applyFont="0" applyFill="0" applyBorder="0" applyAlignment="0" applyProtection="0"/>
    <xf numFmtId="0" fontId="43" fillId="0" borderId="0" applyFill="0" applyBorder="0" applyAlignment="0" applyProtection="0"/>
    <xf numFmtId="188" fontId="26" fillId="0" borderId="0" applyFont="0" applyFill="0" applyBorder="0" applyProtection="0">
      <alignment horizontal="right"/>
    </xf>
    <xf numFmtId="224" fontId="77" fillId="0" borderId="0" applyFont="0" applyFill="0" applyBorder="0" applyAlignment="0" applyProtection="0"/>
    <xf numFmtId="241" fontId="46" fillId="0" borderId="0" applyFont="0" applyFill="0" applyBorder="0" applyAlignment="0" applyProtection="0">
      <alignment vertical="center"/>
    </xf>
    <xf numFmtId="242" fontId="46" fillId="0" borderId="0" applyFont="0" applyFill="0" applyBorder="0" applyAlignment="0" applyProtection="0">
      <alignment vertical="center"/>
    </xf>
    <xf numFmtId="227" fontId="8" fillId="0" borderId="0" applyFont="0" applyFill="0" applyBorder="0" applyProtection="0">
      <alignment horizontal="right"/>
    </xf>
    <xf numFmtId="198" fontId="8" fillId="0" borderId="0" applyFont="0" applyFill="0" applyBorder="0" applyProtection="0">
      <alignment horizontal="right"/>
    </xf>
    <xf numFmtId="228" fontId="8" fillId="0" borderId="0" applyFont="0" applyFill="0" applyBorder="0" applyProtection="0">
      <alignment horizontal="right"/>
    </xf>
    <xf numFmtId="230" fontId="8" fillId="0" borderId="0" applyFont="0" applyFill="0" applyBorder="0" applyProtection="0">
      <alignment horizontal="right"/>
    </xf>
    <xf numFmtId="314" fontId="42" fillId="0" borderId="0" applyFont="0" applyFill="0" applyBorder="0" applyAlignment="0" applyProtection="0">
      <alignment vertical="center"/>
    </xf>
    <xf numFmtId="254" fontId="8" fillId="37" borderId="0">
      <alignment horizontal="right"/>
      <protection locked="0"/>
    </xf>
    <xf numFmtId="166" fontId="30" fillId="0" borderId="0" applyFill="0" applyBorder="0" applyProtection="0"/>
    <xf numFmtId="0" fontId="31" fillId="0" borderId="0" applyFont="0" applyFill="0" applyBorder="0" applyAlignment="0">
      <protection locked="0"/>
    </xf>
    <xf numFmtId="9" fontId="31" fillId="0" borderId="0" applyFont="0" applyFill="0" applyBorder="0" applyAlignment="0" applyProtection="0"/>
    <xf numFmtId="278" fontId="24" fillId="0" borderId="0" applyFont="0" applyFill="0" applyBorder="0" applyAlignment="0" applyProtection="0"/>
    <xf numFmtId="194" fontId="1" fillId="26" borderId="0" applyFont="0" applyFill="0" applyBorder="0" applyAlignment="0" applyProtection="0">
      <alignment vertical="center"/>
    </xf>
    <xf numFmtId="37" fontId="83" fillId="0" borderId="19" applyAlignment="0">
      <protection locked="0"/>
    </xf>
    <xf numFmtId="10" fontId="83" fillId="0" borderId="19" applyAlignment="0">
      <protection locked="0"/>
    </xf>
    <xf numFmtId="179" fontId="64" fillId="0" borderId="0" applyFont="0" applyFill="0" applyBorder="0" applyProtection="0">
      <alignment horizontal="right"/>
    </xf>
    <xf numFmtId="206" fontId="18" fillId="27" borderId="0" applyFont="0" applyFill="0" applyBorder="0" applyAlignment="0" applyProtection="0"/>
    <xf numFmtId="197" fontId="84" fillId="0" borderId="11"/>
    <xf numFmtId="179" fontId="76" fillId="0" borderId="0" applyFont="0" applyFill="0" applyBorder="0" applyAlignment="0" applyProtection="0"/>
    <xf numFmtId="14" fontId="85" fillId="0" borderId="0" applyFill="0" applyBorder="0" applyAlignment="0"/>
    <xf numFmtId="238" fontId="86" fillId="0" borderId="0" applyFill="0" applyBorder="0" applyProtection="0"/>
    <xf numFmtId="14" fontId="86" fillId="0" borderId="0" applyFill="0" applyBorder="0" applyProtection="0"/>
    <xf numFmtId="0" fontId="9" fillId="0" borderId="0">
      <alignment horizontal="left" vertical="top"/>
    </xf>
    <xf numFmtId="22" fontId="8" fillId="0" borderId="0" applyFont="0" applyFill="0" applyBorder="0" applyAlignment="0" applyProtection="0">
      <alignment wrapText="1"/>
    </xf>
    <xf numFmtId="193" fontId="8" fillId="0" borderId="0" applyFont="0" applyFill="0" applyBorder="0" applyAlignment="0" applyProtection="0">
      <alignment horizontal="right"/>
    </xf>
    <xf numFmtId="168" fontId="1" fillId="0" borderId="0"/>
    <xf numFmtId="0" fontId="18" fillId="0" borderId="0"/>
    <xf numFmtId="1" fontId="26" fillId="0" borderId="0" applyFont="0" applyFill="0" applyBorder="0" applyAlignment="0" applyProtection="0">
      <alignment horizontal="right"/>
    </xf>
    <xf numFmtId="243" fontId="15" fillId="0" borderId="0" applyFont="0" applyFill="0" applyBorder="0" applyAlignment="0" applyProtection="0"/>
    <xf numFmtId="172" fontId="87" fillId="0" borderId="0"/>
    <xf numFmtId="39" fontId="88" fillId="0" borderId="0"/>
    <xf numFmtId="254" fontId="89" fillId="38" borderId="0">
      <protection locked="0"/>
    </xf>
    <xf numFmtId="0" fontId="8" fillId="0" borderId="0">
      <protection locked="0"/>
    </xf>
    <xf numFmtId="38" fontId="31" fillId="0" borderId="0" applyFont="0" applyFill="0" applyBorder="0" applyAlignment="0" applyProtection="0"/>
    <xf numFmtId="171" fontId="9" fillId="0" borderId="0" applyFont="0" applyFill="0" applyBorder="0" applyAlignment="0" applyProtection="0"/>
    <xf numFmtId="190" fontId="90" fillId="0" borderId="0"/>
    <xf numFmtId="0" fontId="91" fillId="0" borderId="20"/>
    <xf numFmtId="239" fontId="92" fillId="0" borderId="0"/>
    <xf numFmtId="168" fontId="1" fillId="0" borderId="0"/>
    <xf numFmtId="185" fontId="76" fillId="0" borderId="21" applyNumberFormat="0" applyFont="0" applyFill="0" applyAlignment="0" applyProtection="0"/>
    <xf numFmtId="168" fontId="93" fillId="0" borderId="0" applyFill="0" applyBorder="0" applyAlignment="0" applyProtection="0"/>
    <xf numFmtId="254" fontId="94" fillId="39" borderId="13"/>
    <xf numFmtId="1" fontId="1" fillId="0" borderId="0"/>
    <xf numFmtId="0" fontId="57" fillId="0" borderId="0" applyNumberFormat="0" applyFill="0" applyBorder="0" applyAlignment="0" applyProtection="0"/>
    <xf numFmtId="209" fontId="95" fillId="38" borderId="0">
      <alignment horizontal="right"/>
    </xf>
    <xf numFmtId="309" fontId="8" fillId="0" borderId="0" applyFill="0" applyBorder="0" applyAlignment="0"/>
    <xf numFmtId="310" fontId="18" fillId="0" borderId="0" applyFill="0" applyBorder="0" applyAlignment="0"/>
    <xf numFmtId="309" fontId="8" fillId="0" borderId="0" applyFill="0" applyBorder="0" applyAlignment="0"/>
    <xf numFmtId="313" fontId="8" fillId="0" borderId="0" applyFill="0" applyBorder="0" applyAlignment="0"/>
    <xf numFmtId="310" fontId="18" fillId="0" borderId="0" applyFill="0" applyBorder="0" applyAlignment="0"/>
    <xf numFmtId="0" fontId="43" fillId="40" borderId="16" applyNumberFormat="0" applyFont="0" applyAlignment="0">
      <protection locked="0"/>
    </xf>
    <xf numFmtId="217" fontId="8" fillId="0" borderId="0" applyFont="0" applyFill="0" applyBorder="0" applyAlignment="0" applyProtection="0"/>
    <xf numFmtId="279" fontId="28" fillId="0" borderId="0"/>
    <xf numFmtId="0" fontId="15" fillId="0" borderId="0" applyNumberFormat="0" applyFont="0" applyFill="0" applyBorder="0" applyAlignment="0" applyProtection="0">
      <alignment vertical="center"/>
    </xf>
    <xf numFmtId="192" fontId="26" fillId="0" borderId="0" applyFont="0" applyFill="0" applyBorder="0" applyAlignment="0" applyProtection="0"/>
    <xf numFmtId="0" fontId="214" fillId="0" borderId="0" applyNumberFormat="0" applyFill="0" applyBorder="0" applyAlignment="0" applyProtection="0"/>
    <xf numFmtId="254" fontId="8" fillId="39" borderId="0">
      <alignment horizontal="right"/>
    </xf>
    <xf numFmtId="49" fontId="96" fillId="39" borderId="0">
      <alignment horizontal="center" vertical="center"/>
    </xf>
    <xf numFmtId="0" fontId="24" fillId="0" borderId="0" applyFill="0" applyBorder="0" applyAlignment="0" applyProtection="0"/>
    <xf numFmtId="280" fontId="97" fillId="0" borderId="0">
      <alignment horizontal="right" vertical="top"/>
    </xf>
    <xf numFmtId="281" fontId="49" fillId="0" borderId="0">
      <alignment horizontal="right" vertical="top"/>
    </xf>
    <xf numFmtId="281" fontId="97" fillId="0" borderId="0">
      <alignment horizontal="right" vertical="top"/>
    </xf>
    <xf numFmtId="282" fontId="49" fillId="0" borderId="0" applyFill="0" applyBorder="0">
      <alignment horizontal="right" vertical="top"/>
    </xf>
    <xf numFmtId="283" fontId="49" fillId="0" borderId="0" applyFill="0" applyBorder="0">
      <alignment horizontal="right" vertical="top"/>
    </xf>
    <xf numFmtId="284" fontId="49" fillId="0" borderId="0" applyFill="0" applyBorder="0">
      <alignment horizontal="right" vertical="top"/>
    </xf>
    <xf numFmtId="285" fontId="49" fillId="0" borderId="0" applyFill="0" applyBorder="0">
      <alignment horizontal="right" vertical="top"/>
    </xf>
    <xf numFmtId="0" fontId="98" fillId="0" borderId="0">
      <alignment horizontal="center" wrapText="1"/>
    </xf>
    <xf numFmtId="286" fontId="99" fillId="0" borderId="0" applyFill="0" applyBorder="0">
      <alignment vertical="top"/>
    </xf>
    <xf numFmtId="286" fontId="39" fillId="0" borderId="0" applyFill="0" applyBorder="0" applyProtection="0">
      <alignment vertical="top"/>
    </xf>
    <xf numFmtId="286" fontId="100" fillId="0" borderId="0">
      <alignment vertical="top"/>
    </xf>
    <xf numFmtId="287" fontId="49" fillId="0" borderId="0" applyFill="0" applyBorder="0" applyAlignment="0" applyProtection="0">
      <alignment horizontal="right" vertical="top"/>
    </xf>
    <xf numFmtId="286" fontId="101" fillId="0" borderId="0"/>
    <xf numFmtId="0" fontId="49" fillId="0" borderId="0" applyFill="0" applyBorder="0">
      <alignment horizontal="left" vertical="top"/>
    </xf>
    <xf numFmtId="288" fontId="28" fillId="0" borderId="0"/>
    <xf numFmtId="254" fontId="94" fillId="41" borderId="0">
      <protection locked="0"/>
    </xf>
    <xf numFmtId="172" fontId="26" fillId="0" borderId="0" applyFont="0" applyFill="0" applyBorder="0" applyAlignment="0" applyProtection="0">
      <alignment horizontal="right"/>
    </xf>
    <xf numFmtId="2" fontId="102" fillId="0" borderId="0" applyFont="0" applyFill="0" applyBorder="0" applyAlignment="0" applyProtection="0"/>
    <xf numFmtId="195" fontId="30" fillId="0" borderId="0" applyFill="0" applyBorder="0" applyProtection="0"/>
    <xf numFmtId="0" fontId="103" fillId="0" borderId="0" applyNumberFormat="0" applyFill="0" applyBorder="0" applyAlignment="0" applyProtection="0">
      <alignment vertical="top"/>
      <protection locked="0"/>
    </xf>
    <xf numFmtId="0" fontId="103" fillId="0" borderId="0" applyNumberFormat="0" applyFill="0" applyBorder="0" applyAlignment="0" applyProtection="0">
      <alignment vertical="top"/>
      <protection locked="0"/>
    </xf>
    <xf numFmtId="0" fontId="104" fillId="0" borderId="0" applyNumberFormat="0" applyFill="0" applyBorder="0" applyAlignment="0" applyProtection="0">
      <alignment vertical="top"/>
      <protection locked="0"/>
    </xf>
    <xf numFmtId="0" fontId="104" fillId="0" borderId="0" applyNumberFormat="0" applyFill="0" applyBorder="0" applyAlignment="0" applyProtection="0">
      <alignment vertical="top"/>
      <protection locked="0"/>
    </xf>
    <xf numFmtId="0" fontId="105" fillId="0" borderId="0" applyNumberFormat="0" applyFill="0" applyBorder="0" applyAlignment="0" applyProtection="0">
      <alignment vertical="top"/>
      <protection locked="0"/>
    </xf>
    <xf numFmtId="0" fontId="106" fillId="0" borderId="0" applyNumberFormat="0" applyFill="0" applyBorder="0" applyAlignment="0" applyProtection="0">
      <alignment vertical="top"/>
      <protection locked="0"/>
    </xf>
    <xf numFmtId="0" fontId="106" fillId="0" borderId="0" applyNumberFormat="0" applyFill="0" applyBorder="0" applyAlignment="0" applyProtection="0">
      <alignment vertical="top"/>
      <protection locked="0"/>
    </xf>
    <xf numFmtId="0" fontId="107" fillId="0" borderId="0"/>
    <xf numFmtId="0" fontId="108" fillId="0" borderId="0" applyFill="0" applyBorder="0" applyProtection="0">
      <alignment horizontal="left"/>
    </xf>
    <xf numFmtId="209" fontId="18" fillId="26" borderId="10" applyFont="0" applyBorder="0" applyAlignment="0" applyProtection="0">
      <alignment vertical="top"/>
    </xf>
    <xf numFmtId="0" fontId="109" fillId="42" borderId="22" applyNumberFormat="0" applyAlignment="0">
      <protection locked="0"/>
    </xf>
    <xf numFmtId="325" fontId="18" fillId="0" borderId="0" applyFont="0" applyFill="0" applyBorder="0" applyAlignment="0" applyProtection="0"/>
    <xf numFmtId="0" fontId="110" fillId="0" borderId="0" applyNumberFormat="0" applyFill="0" applyBorder="0" applyAlignment="0" applyProtection="0"/>
    <xf numFmtId="0" fontId="215" fillId="43" borderId="0" applyNumberFormat="0" applyBorder="0" applyAlignment="0" applyProtection="0"/>
    <xf numFmtId="0" fontId="18" fillId="0" borderId="0" applyNumberFormat="0" applyFill="0" applyBorder="0" applyProtection="0">
      <alignment wrapText="1"/>
    </xf>
    <xf numFmtId="0" fontId="111" fillId="0" borderId="0" applyNumberFormat="0" applyFill="0" applyBorder="0" applyProtection="0">
      <alignment wrapText="1"/>
    </xf>
    <xf numFmtId="38" fontId="17" fillId="35" borderId="0" applyNumberFormat="0" applyBorder="0" applyAlignment="0" applyProtection="0"/>
    <xf numFmtId="0" fontId="112" fillId="0" borderId="11" applyFill="0" applyProtection="0">
      <alignment horizontal="centerContinuous"/>
    </xf>
    <xf numFmtId="0" fontId="113" fillId="0" borderId="0" applyNumberFormat="0">
      <alignment horizontal="right"/>
    </xf>
    <xf numFmtId="0" fontId="8" fillId="0" borderId="0" applyNumberFormat="0">
      <alignment horizontal="right"/>
    </xf>
    <xf numFmtId="0" fontId="8" fillId="0" borderId="0"/>
    <xf numFmtId="0" fontId="8" fillId="0" borderId="0"/>
    <xf numFmtId="0" fontId="8" fillId="0" borderId="0"/>
    <xf numFmtId="2" fontId="114" fillId="44" borderId="0"/>
    <xf numFmtId="177" fontId="9" fillId="37" borderId="10" applyNumberFormat="0" applyFont="0" applyBorder="0" applyAlignment="0" applyProtection="0"/>
    <xf numFmtId="252" fontId="76" fillId="0" borderId="0" applyFont="0" applyFill="0" applyBorder="0" applyAlignment="0" applyProtection="0">
      <alignment horizontal="right"/>
    </xf>
    <xf numFmtId="172" fontId="115" fillId="37" borderId="0" applyNumberFormat="0" applyFont="0" applyAlignment="0"/>
    <xf numFmtId="0" fontId="116" fillId="0" borderId="0" applyProtection="0">
      <alignment horizontal="right" vertical="top"/>
    </xf>
    <xf numFmtId="49" fontId="96" fillId="37" borderId="0">
      <alignment horizontal="center"/>
      <protection locked="0"/>
    </xf>
    <xf numFmtId="0" fontId="116" fillId="0" borderId="0" applyProtection="0">
      <alignment horizontal="right" vertical="top"/>
    </xf>
    <xf numFmtId="0" fontId="117" fillId="0" borderId="23" applyNumberFormat="0" applyAlignment="0" applyProtection="0">
      <alignment horizontal="left" vertical="center"/>
    </xf>
    <xf numFmtId="0" fontId="117" fillId="0" borderId="24">
      <alignment horizontal="left" vertical="center"/>
    </xf>
    <xf numFmtId="0" fontId="118" fillId="0" borderId="0" applyNumberFormat="0" applyFill="0" applyBorder="0" applyProtection="0"/>
    <xf numFmtId="0" fontId="119" fillId="0" borderId="0" applyNumberFormat="0" applyFill="0" applyBorder="0" applyAlignment="0" applyProtection="0"/>
    <xf numFmtId="0" fontId="120" fillId="0" borderId="0" applyProtection="0">
      <alignment horizontal="left"/>
    </xf>
    <xf numFmtId="0" fontId="121" fillId="0" borderId="0" applyProtection="0">
      <alignment horizontal="left"/>
    </xf>
    <xf numFmtId="0" fontId="216" fillId="0" borderId="0" applyNumberFormat="0" applyFill="0" applyBorder="0" applyAlignment="0" applyProtection="0"/>
    <xf numFmtId="0" fontId="84" fillId="0" borderId="0" applyFill="0" applyAlignment="0" applyProtection="0">
      <protection locked="0"/>
    </xf>
    <xf numFmtId="0" fontId="84" fillId="0" borderId="11" applyFill="0" applyAlignment="0" applyProtection="0">
      <protection locked="0"/>
    </xf>
    <xf numFmtId="0" fontId="8" fillId="0" borderId="0" applyNumberFormat="0" applyFill="0" applyBorder="0" applyAlignment="0" applyProtection="0">
      <alignment horizontal="left"/>
    </xf>
    <xf numFmtId="37" fontId="8" fillId="0" borderId="11">
      <alignment horizontal="right"/>
    </xf>
    <xf numFmtId="0" fontId="49" fillId="0" borderId="0"/>
    <xf numFmtId="0" fontId="122" fillId="0" borderId="5" applyNumberFormat="0" applyFill="0" applyBorder="0" applyAlignment="0" applyProtection="0">
      <alignment horizontal="left"/>
    </xf>
    <xf numFmtId="307" fontId="30" fillId="2" borderId="0" applyFont="0" applyFill="0" applyBorder="0" applyAlignment="0" applyProtection="0"/>
    <xf numFmtId="0" fontId="217" fillId="0" borderId="0" applyNumberFormat="0" applyFill="0" applyBorder="0" applyAlignment="0" applyProtection="0">
      <alignment horizontal="center" vertical="top" wrapText="1"/>
    </xf>
    <xf numFmtId="0" fontId="218" fillId="0" borderId="0" applyNumberFormat="0" applyFill="0" applyBorder="0" applyAlignment="0" applyProtection="0"/>
    <xf numFmtId="0" fontId="8" fillId="45" borderId="0" applyProtection="0">
      <alignment vertical="center"/>
    </xf>
    <xf numFmtId="172" fontId="10" fillId="26" borderId="0" applyNumberFormat="0" applyFill="0" applyBorder="0" applyAlignment="0" applyProtection="0"/>
    <xf numFmtId="324" fontId="219" fillId="0" borderId="0"/>
    <xf numFmtId="260" fontId="123" fillId="0" borderId="0" applyBorder="0" applyAlignment="0"/>
    <xf numFmtId="0" fontId="8" fillId="0" borderId="0" applyNumberFormat="0" applyFill="0" applyBorder="0" applyAlignment="0" applyProtection="0"/>
    <xf numFmtId="172" fontId="83" fillId="0" borderId="0" applyNumberFormat="0" applyFill="0" applyBorder="0" applyAlignment="0" applyProtection="0"/>
    <xf numFmtId="231" fontId="4" fillId="0" borderId="0"/>
    <xf numFmtId="231" fontId="124" fillId="0" borderId="10">
      <alignment horizontal="right"/>
    </xf>
    <xf numFmtId="0" fontId="15" fillId="0" borderId="10"/>
    <xf numFmtId="0" fontId="124" fillId="0" borderId="10">
      <alignment horizontal="right"/>
    </xf>
    <xf numFmtId="0" fontId="124" fillId="0" borderId="10">
      <alignment horizontal="right"/>
    </xf>
    <xf numFmtId="0" fontId="8" fillId="0" borderId="10">
      <alignment horizontal="right"/>
    </xf>
    <xf numFmtId="0" fontId="124" fillId="0" borderId="10">
      <alignment horizontal="right"/>
    </xf>
    <xf numFmtId="0" fontId="8" fillId="0" borderId="10">
      <alignment horizontal="right"/>
    </xf>
    <xf numFmtId="10" fontId="17" fillId="27" borderId="10" applyNumberFormat="0" applyBorder="0" applyAlignment="0" applyProtection="0"/>
    <xf numFmtId="10" fontId="125" fillId="0" borderId="0">
      <protection locked="0"/>
    </xf>
    <xf numFmtId="191" fontId="86" fillId="26" borderId="10"/>
    <xf numFmtId="177" fontId="86" fillId="26" borderId="10"/>
    <xf numFmtId="233" fontId="4" fillId="0" borderId="0" applyFill="0" applyBorder="0" applyProtection="0"/>
    <xf numFmtId="234" fontId="4" fillId="0" borderId="0" applyFill="0" applyBorder="0" applyProtection="0"/>
    <xf numFmtId="235" fontId="4" fillId="0" borderId="0" applyFill="0" applyBorder="0" applyProtection="0"/>
    <xf numFmtId="37" fontId="87" fillId="35" borderId="0" applyFont="0" applyBorder="0" applyProtection="0"/>
    <xf numFmtId="300" fontId="18" fillId="27" borderId="0" applyNumberFormat="0" applyFont="0" applyBorder="0" applyAlignment="0" applyProtection="0">
      <alignment horizontal="center"/>
      <protection locked="0"/>
    </xf>
    <xf numFmtId="177" fontId="18" fillId="27" borderId="11" applyNumberFormat="0" applyFont="0" applyAlignment="0" applyProtection="0">
      <alignment horizontal="center"/>
      <protection locked="0"/>
    </xf>
    <xf numFmtId="0" fontId="126" fillId="0" borderId="0" applyNumberFormat="0" applyFill="0" applyBorder="0" applyAlignment="0">
      <protection locked="0"/>
    </xf>
    <xf numFmtId="0" fontId="126" fillId="0" borderId="0" applyNumberFormat="0" applyFill="0" applyBorder="0" applyAlignment="0"/>
    <xf numFmtId="254" fontId="127" fillId="47" borderId="10"/>
    <xf numFmtId="15" fontId="125" fillId="0" borderId="0">
      <protection locked="0"/>
    </xf>
    <xf numFmtId="2" fontId="125" fillId="0" borderId="6">
      <protection locked="0"/>
    </xf>
    <xf numFmtId="37" fontId="69" fillId="6" borderId="0"/>
    <xf numFmtId="40" fontId="28" fillId="37" borderId="0" applyNumberFormat="0" applyFont="0" applyBorder="0" applyAlignment="0" applyProtection="0"/>
    <xf numFmtId="247" fontId="128" fillId="27" borderId="0" applyNumberFormat="0" applyFont="0" applyBorder="0" applyAlignment="0">
      <alignment horizontal="right"/>
      <protection locked="0"/>
    </xf>
    <xf numFmtId="37" fontId="70" fillId="6" borderId="0"/>
    <xf numFmtId="0" fontId="129" fillId="4" borderId="0" applyNumberFormat="0" applyFont="0" applyBorder="0" applyAlignment="0">
      <alignment horizontal="right" vertical="top"/>
      <protection locked="0"/>
    </xf>
    <xf numFmtId="187" fontId="8" fillId="27" borderId="25" applyNumberFormat="0" applyFont="0" applyBorder="0" applyAlignment="0">
      <alignment horizontal="right" vertical="center"/>
      <protection locked="0"/>
    </xf>
    <xf numFmtId="176" fontId="15" fillId="0" borderId="26" applyBorder="0">
      <protection locked="0"/>
    </xf>
    <xf numFmtId="0" fontId="125" fillId="0" borderId="0">
      <protection locked="0"/>
    </xf>
    <xf numFmtId="0" fontId="129" fillId="4" borderId="0" applyNumberFormat="0" applyFont="0" applyBorder="0" applyAlignment="0">
      <alignment horizontal="right" vertical="top"/>
      <protection locked="0"/>
    </xf>
    <xf numFmtId="0" fontId="31" fillId="0" borderId="0" applyFill="0" applyBorder="0">
      <alignment horizontal="right"/>
      <protection locked="0"/>
    </xf>
    <xf numFmtId="1" fontId="94" fillId="38" borderId="0">
      <alignment horizontal="left"/>
      <protection locked="0"/>
    </xf>
    <xf numFmtId="295" fontId="130" fillId="48" borderId="10" applyNumberFormat="0" applyAlignment="0">
      <alignment horizontal="right"/>
    </xf>
    <xf numFmtId="295" fontId="131" fillId="48" borderId="10" applyNumberFormat="0" applyAlignment="0">
      <alignment horizontal="right"/>
    </xf>
    <xf numFmtId="15" fontId="220" fillId="49" borderId="1">
      <alignment horizontal="left" vertical="center" wrapText="1"/>
    </xf>
    <xf numFmtId="14" fontId="8" fillId="0" borderId="27" applyFont="0" applyFill="0" applyBorder="0" applyAlignment="0" applyProtection="0"/>
    <xf numFmtId="0" fontId="64" fillId="0" borderId="0"/>
    <xf numFmtId="168" fontId="30" fillId="0" borderId="0" applyFill="0" applyBorder="0">
      <alignment horizontal="right"/>
      <protection locked="0"/>
    </xf>
    <xf numFmtId="214" fontId="9" fillId="50" borderId="0" applyBorder="0"/>
    <xf numFmtId="0" fontId="132" fillId="46" borderId="18">
      <alignment horizontal="left" vertical="center" wrapText="1"/>
    </xf>
    <xf numFmtId="0" fontId="22" fillId="35" borderId="28"/>
    <xf numFmtId="289" fontId="22" fillId="35" borderId="28"/>
    <xf numFmtId="290" fontId="22" fillId="35" borderId="28"/>
    <xf numFmtId="4" fontId="114" fillId="44" borderId="0"/>
    <xf numFmtId="0" fontId="29" fillId="0" borderId="0" applyNumberFormat="0" applyFill="0" applyBorder="0" applyAlignment="0" applyProtection="0"/>
    <xf numFmtId="0" fontId="133" fillId="0" borderId="0" applyNumberFormat="0" applyFill="0" applyBorder="0" applyProtection="0">
      <alignment horizontal="left" vertical="center"/>
    </xf>
    <xf numFmtId="38" fontId="134" fillId="0" borderId="0"/>
    <xf numFmtId="38" fontId="135" fillId="0" borderId="0"/>
    <xf numFmtId="38" fontId="136" fillId="0" borderId="0"/>
    <xf numFmtId="38" fontId="137" fillId="0" borderId="0"/>
    <xf numFmtId="0" fontId="138" fillId="0" borderId="0"/>
    <xf numFmtId="0" fontId="138" fillId="0" borderId="0"/>
    <xf numFmtId="254" fontId="94" fillId="0" borderId="29"/>
    <xf numFmtId="0" fontId="18" fillId="0" borderId="0" applyNumberFormat="0" applyFill="0" applyBorder="0" applyProtection="0">
      <alignment horizontal="left"/>
    </xf>
    <xf numFmtId="0" fontId="69" fillId="0" borderId="0" applyNumberFormat="0" applyFill="0" applyBorder="0" applyProtection="0">
      <alignment horizontal="left"/>
    </xf>
    <xf numFmtId="0" fontId="139" fillId="0" borderId="0"/>
    <xf numFmtId="172" fontId="3" fillId="29" borderId="24"/>
    <xf numFmtId="254" fontId="81" fillId="0" borderId="0"/>
    <xf numFmtId="309" fontId="8" fillId="0" borderId="0" applyFill="0" applyBorder="0" applyAlignment="0"/>
    <xf numFmtId="310" fontId="18" fillId="0" borderId="0" applyFill="0" applyBorder="0" applyAlignment="0"/>
    <xf numFmtId="309" fontId="8" fillId="0" borderId="0" applyFill="0" applyBorder="0" applyAlignment="0"/>
    <xf numFmtId="313" fontId="8" fillId="0" borderId="0" applyFill="0" applyBorder="0" applyAlignment="0"/>
    <xf numFmtId="310" fontId="18" fillId="0" borderId="0" applyFill="0" applyBorder="0" applyAlignment="0"/>
    <xf numFmtId="0" fontId="221" fillId="0" borderId="30" applyNumberFormat="0" applyFill="0" applyAlignment="0" applyProtection="0"/>
    <xf numFmtId="291" fontId="28" fillId="0" borderId="0"/>
    <xf numFmtId="1" fontId="140" fillId="0" borderId="0"/>
    <xf numFmtId="177" fontId="141" fillId="0" borderId="0"/>
    <xf numFmtId="222" fontId="47" fillId="0" borderId="0" applyFont="0" applyFill="0" applyBorder="0" applyProtection="0">
      <alignment horizontal="right"/>
    </xf>
    <xf numFmtId="199" fontId="47" fillId="0" borderId="0" applyFont="0" applyFill="0" applyBorder="0" applyProtection="0">
      <alignment horizontal="right"/>
    </xf>
    <xf numFmtId="177" fontId="142" fillId="0" borderId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38" fontId="8" fillId="0" borderId="0" applyFont="0" applyFill="0" applyBorder="0" applyAlignment="0" applyProtection="0"/>
    <xf numFmtId="40" fontId="8" fillId="0" borderId="0" applyFont="0" applyFill="0" applyBorder="0" applyAlignment="0" applyProtection="0"/>
    <xf numFmtId="246" fontId="1" fillId="0" borderId="0" applyFont="0" applyFill="0" applyBorder="0" applyAlignment="0" applyProtection="0"/>
    <xf numFmtId="177" fontId="8" fillId="0" borderId="0"/>
    <xf numFmtId="14" fontId="203" fillId="0" borderId="0" applyFont="0" applyFill="0" applyBorder="0" applyAlignment="0" applyProtection="0"/>
    <xf numFmtId="0" fontId="49" fillId="0" borderId="0" applyNumberFormat="0" applyFill="0" applyBorder="0" applyAlignment="0"/>
    <xf numFmtId="38" fontId="49" fillId="0" borderId="0" applyBorder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261" fontId="8" fillId="0" borderId="0" applyFont="0" applyFill="0" applyBorder="0" applyAlignment="0" applyProtection="0"/>
    <xf numFmtId="262" fontId="8" fillId="0" borderId="0" applyFont="0" applyFill="0" applyBorder="0" applyAlignment="0" applyProtection="0"/>
    <xf numFmtId="0" fontId="8" fillId="44" borderId="10" applyBorder="0">
      <alignment horizontal="centerContinuous" vertical="center" wrapText="1"/>
    </xf>
    <xf numFmtId="180" fontId="76" fillId="0" borderId="0" applyFont="0" applyFill="0" applyBorder="0" applyProtection="0">
      <alignment horizontal="right"/>
    </xf>
    <xf numFmtId="248" fontId="143" fillId="0" borderId="0" applyFont="0" applyFill="0" applyBorder="0" applyProtection="0">
      <alignment horizontal="right"/>
    </xf>
    <xf numFmtId="245" fontId="8" fillId="0" borderId="0" applyFont="0" applyFill="0" applyBorder="0" applyProtection="0">
      <alignment horizontal="right"/>
    </xf>
    <xf numFmtId="249" fontId="143" fillId="0" borderId="0" applyFont="0" applyFill="0" applyBorder="0" applyProtection="0">
      <alignment horizontal="right"/>
    </xf>
    <xf numFmtId="250" fontId="143" fillId="0" borderId="0" applyFont="0" applyFill="0" applyBorder="0" applyProtection="0">
      <alignment horizontal="right"/>
    </xf>
    <xf numFmtId="257" fontId="86" fillId="0" borderId="0">
      <alignment horizontal="right"/>
    </xf>
    <xf numFmtId="236" fontId="86" fillId="0" borderId="0" applyFill="0" applyBorder="0" applyProtection="0">
      <alignment horizontal="right"/>
    </xf>
    <xf numFmtId="237" fontId="86" fillId="0" borderId="0" applyFill="0" applyBorder="0" applyProtection="0">
      <alignment horizontal="right"/>
    </xf>
    <xf numFmtId="190" fontId="8" fillId="0" borderId="0" applyFont="0" applyFill="0" applyBorder="0" applyProtection="0">
      <alignment horizontal="right"/>
    </xf>
    <xf numFmtId="258" fontId="46" fillId="0" borderId="0" applyFont="0" applyFill="0" applyBorder="0" applyAlignment="0" applyProtection="0">
      <alignment horizontal="right"/>
    </xf>
    <xf numFmtId="292" fontId="9" fillId="0" borderId="0" applyFont="0" applyFill="0" applyBorder="0" applyAlignment="0" applyProtection="0">
      <alignment horizontal="right"/>
    </xf>
    <xf numFmtId="244" fontId="9" fillId="0" borderId="0"/>
    <xf numFmtId="0" fontId="144" fillId="0" borderId="0">
      <alignment horizontal="right"/>
    </xf>
    <xf numFmtId="0" fontId="8" fillId="0" borderId="31" applyBorder="0" applyAlignment="0" applyProtection="0">
      <alignment horizontal="center"/>
    </xf>
    <xf numFmtId="0" fontId="222" fillId="4" borderId="0" applyNumberFormat="0" applyBorder="0" applyAlignment="0" applyProtection="0"/>
    <xf numFmtId="0" fontId="8" fillId="0" borderId="32" applyNumberFormat="0" applyAlignment="0"/>
    <xf numFmtId="0" fontId="145" fillId="51" borderId="0"/>
    <xf numFmtId="0" fontId="146" fillId="52" borderId="0"/>
    <xf numFmtId="0" fontId="147" fillId="0" borderId="0"/>
    <xf numFmtId="187" fontId="46" fillId="0" borderId="0" applyNumberFormat="0" applyFont="0" applyFill="0" applyBorder="0" applyAlignment="0" applyProtection="0">
      <alignment vertical="center"/>
    </xf>
    <xf numFmtId="37" fontId="148" fillId="0" borderId="0"/>
    <xf numFmtId="259" fontId="149" fillId="0" borderId="0"/>
    <xf numFmtId="0" fontId="150" fillId="29" borderId="0" applyNumberFormat="0" applyBorder="0" applyAlignment="0">
      <alignment horizontal="right"/>
      <protection hidden="1"/>
    </xf>
    <xf numFmtId="187" fontId="8" fillId="0" borderId="0" applyNumberFormat="0" applyFill="0" applyBorder="0" applyAlignment="0" applyProtection="0">
      <alignment vertical="center"/>
    </xf>
    <xf numFmtId="0" fontId="8" fillId="0" borderId="0"/>
    <xf numFmtId="0" fontId="8" fillId="0" borderId="0"/>
    <xf numFmtId="0" fontId="9" fillId="0" borderId="0"/>
    <xf numFmtId="211" fontId="151" fillId="0" borderId="0"/>
    <xf numFmtId="190" fontId="30" fillId="0" borderId="6" applyBorder="0"/>
    <xf numFmtId="0" fontId="112" fillId="0" borderId="0" applyFont="0" applyBorder="0" applyAlignment="0"/>
    <xf numFmtId="0" fontId="1" fillId="0" borderId="0"/>
    <xf numFmtId="0" fontId="43" fillId="0" borderId="0" applyFont="0" applyFill="0" applyBorder="0" applyAlignment="0" applyProtection="0"/>
    <xf numFmtId="0" fontId="152" fillId="0" borderId="0"/>
    <xf numFmtId="172" fontId="153" fillId="0" borderId="0">
      <alignment horizontal="left"/>
      <protection locked="0"/>
    </xf>
    <xf numFmtId="172" fontId="154" fillId="0" borderId="0">
      <alignment horizontal="left"/>
      <protection locked="0"/>
    </xf>
    <xf numFmtId="0" fontId="155" fillId="0" borderId="0" applyFill="0" applyBorder="0" applyAlignment="0" applyProtection="0"/>
    <xf numFmtId="0" fontId="26" fillId="4" borderId="33" applyNumberFormat="0" applyFont="0" applyAlignment="0" applyProtection="0"/>
    <xf numFmtId="301" fontId="86" fillId="0" borderId="0" applyBorder="0" applyProtection="0">
      <alignment horizontal="right"/>
    </xf>
    <xf numFmtId="301" fontId="4" fillId="53" borderId="0" applyBorder="0" applyProtection="0">
      <alignment horizontal="right"/>
    </xf>
    <xf numFmtId="301" fontId="6" fillId="0" borderId="24" applyBorder="0"/>
    <xf numFmtId="301" fontId="86" fillId="0" borderId="0" applyBorder="0" applyProtection="0">
      <alignment horizontal="right"/>
    </xf>
    <xf numFmtId="303" fontId="5" fillId="0" borderId="0" applyBorder="0" applyProtection="0">
      <alignment horizontal="right"/>
    </xf>
    <xf numFmtId="303" fontId="156" fillId="53" borderId="0" applyProtection="0">
      <alignment horizontal="right"/>
    </xf>
    <xf numFmtId="303" fontId="5" fillId="0" borderId="0" applyBorder="0" applyProtection="0">
      <alignment horizontal="right"/>
    </xf>
    <xf numFmtId="37" fontId="15" fillId="0" borderId="0" applyFill="0" applyBorder="0" applyProtection="0">
      <alignment horizontal="right"/>
    </xf>
    <xf numFmtId="201" fontId="18" fillId="0" borderId="0" applyFill="0" applyBorder="0" applyProtection="0">
      <alignment horizontal="right" wrapText="1"/>
    </xf>
    <xf numFmtId="201" fontId="69" fillId="0" borderId="0" applyFill="0" applyBorder="0" applyProtection="0">
      <alignment horizontal="right" wrapText="1"/>
    </xf>
    <xf numFmtId="200" fontId="18" fillId="0" borderId="0" applyFill="0" applyBorder="0" applyProtection="0">
      <alignment horizontal="right" wrapText="1"/>
    </xf>
    <xf numFmtId="200" fontId="69" fillId="0" borderId="0" applyFill="0" applyBorder="0" applyProtection="0">
      <alignment horizontal="right" wrapText="1"/>
    </xf>
    <xf numFmtId="215" fontId="157" fillId="0" borderId="0" applyFont="0" applyFill="0" applyBorder="0" applyAlignment="0" applyProtection="0"/>
    <xf numFmtId="234" fontId="86" fillId="0" borderId="0" applyFill="0" applyBorder="0" applyProtection="0"/>
    <xf numFmtId="0" fontId="17" fillId="26" borderId="1" applyNumberFormat="0" applyBorder="0" applyAlignment="0">
      <alignment horizontal="left"/>
    </xf>
    <xf numFmtId="216" fontId="157" fillId="0" borderId="0" applyFont="0" applyFill="0" applyBorder="0" applyAlignment="0" applyProtection="0"/>
    <xf numFmtId="201" fontId="18" fillId="0" borderId="0" applyFill="0" applyBorder="0" applyProtection="0">
      <alignment horizontal="right" wrapText="1"/>
    </xf>
    <xf numFmtId="201" fontId="69" fillId="0" borderId="0" applyFill="0" applyBorder="0" applyProtection="0">
      <alignment horizontal="right" wrapText="1"/>
    </xf>
    <xf numFmtId="202" fontId="18" fillId="0" borderId="0" applyFill="0" applyBorder="0" applyProtection="0">
      <alignment horizontal="right" wrapText="1"/>
    </xf>
    <xf numFmtId="202" fontId="69" fillId="0" borderId="0" applyFill="0" applyBorder="0" applyProtection="0">
      <alignment horizontal="right" wrapText="1"/>
    </xf>
    <xf numFmtId="0" fontId="223" fillId="0" borderId="0"/>
    <xf numFmtId="0" fontId="158" fillId="0" borderId="0" applyNumberFormat="0" applyAlignment="0"/>
    <xf numFmtId="0" fontId="159" fillId="0" borderId="0" applyNumberFormat="0" applyAlignment="0"/>
    <xf numFmtId="37" fontId="150" fillId="0" borderId="0">
      <protection locked="0"/>
    </xf>
    <xf numFmtId="0" fontId="224" fillId="2" borderId="34" applyNumberFormat="0" applyAlignment="0" applyProtection="0"/>
    <xf numFmtId="0" fontId="9" fillId="0" borderId="0">
      <alignment horizontal="right"/>
    </xf>
    <xf numFmtId="0" fontId="9" fillId="0" borderId="0">
      <alignment horizontal="right"/>
    </xf>
    <xf numFmtId="316" fontId="42" fillId="0" borderId="0"/>
    <xf numFmtId="316" fontId="42" fillId="0" borderId="0"/>
    <xf numFmtId="316" fontId="42" fillId="0" borderId="0"/>
    <xf numFmtId="316" fontId="42" fillId="0" borderId="0"/>
    <xf numFmtId="231" fontId="8" fillId="0" borderId="0"/>
    <xf numFmtId="231" fontId="8" fillId="0" borderId="0"/>
    <xf numFmtId="231" fontId="8" fillId="0" borderId="0"/>
    <xf numFmtId="316" fontId="42" fillId="0" borderId="0"/>
    <xf numFmtId="316" fontId="42" fillId="0" borderId="0"/>
    <xf numFmtId="316" fontId="42" fillId="0" borderId="0"/>
    <xf numFmtId="316" fontId="42" fillId="0" borderId="0"/>
    <xf numFmtId="231" fontId="8" fillId="0" borderId="0"/>
    <xf numFmtId="231" fontId="8" fillId="0" borderId="0"/>
    <xf numFmtId="231" fontId="8" fillId="0" borderId="0"/>
    <xf numFmtId="317" fontId="64" fillId="0" borderId="0"/>
    <xf numFmtId="317" fontId="64" fillId="0" borderId="0"/>
    <xf numFmtId="232" fontId="8" fillId="0" borderId="0"/>
    <xf numFmtId="232" fontId="8" fillId="0" borderId="0"/>
    <xf numFmtId="232" fontId="8" fillId="0" borderId="0"/>
    <xf numFmtId="317" fontId="64" fillId="0" borderId="0"/>
    <xf numFmtId="317" fontId="64" fillId="0" borderId="0"/>
    <xf numFmtId="232" fontId="8" fillId="0" borderId="0"/>
    <xf numFmtId="232" fontId="8" fillId="0" borderId="0"/>
    <xf numFmtId="232" fontId="8" fillId="0" borderId="0"/>
    <xf numFmtId="231" fontId="8" fillId="0" borderId="0"/>
    <xf numFmtId="231" fontId="8" fillId="0" borderId="0"/>
    <xf numFmtId="231" fontId="8" fillId="0" borderId="0"/>
    <xf numFmtId="318" fontId="42" fillId="0" borderId="0"/>
    <xf numFmtId="0" fontId="25" fillId="0" borderId="0"/>
    <xf numFmtId="187" fontId="8" fillId="0" borderId="0"/>
    <xf numFmtId="187" fontId="8" fillId="0" borderId="0"/>
    <xf numFmtId="187" fontId="8" fillId="0" borderId="0"/>
    <xf numFmtId="187" fontId="8" fillId="0" borderId="0"/>
    <xf numFmtId="318" fontId="42" fillId="0" borderId="0"/>
    <xf numFmtId="0" fontId="25" fillId="0" borderId="0"/>
    <xf numFmtId="318" fontId="42" fillId="0" borderId="0"/>
    <xf numFmtId="318" fontId="42" fillId="0" borderId="0"/>
    <xf numFmtId="233" fontId="8" fillId="0" borderId="0"/>
    <xf numFmtId="233" fontId="8" fillId="0" borderId="0"/>
    <xf numFmtId="233" fontId="8" fillId="0" borderId="0"/>
    <xf numFmtId="0" fontId="25" fillId="0" borderId="0"/>
    <xf numFmtId="0" fontId="25" fillId="0" borderId="0"/>
    <xf numFmtId="0" fontId="25" fillId="0" borderId="0"/>
    <xf numFmtId="233" fontId="8" fillId="0" borderId="0"/>
    <xf numFmtId="233" fontId="8" fillId="0" borderId="0"/>
    <xf numFmtId="233" fontId="8" fillId="0" borderId="0"/>
    <xf numFmtId="317" fontId="160" fillId="0" borderId="0"/>
    <xf numFmtId="317" fontId="160" fillId="0" borderId="0"/>
    <xf numFmtId="232" fontId="8" fillId="0" borderId="0"/>
    <xf numFmtId="232" fontId="8" fillId="0" borderId="0"/>
    <xf numFmtId="232" fontId="8" fillId="0" borderId="0"/>
    <xf numFmtId="317" fontId="160" fillId="0" borderId="0"/>
    <xf numFmtId="317" fontId="160" fillId="0" borderId="0"/>
    <xf numFmtId="232" fontId="8" fillId="0" borderId="0"/>
    <xf numFmtId="232" fontId="8" fillId="0" borderId="0"/>
    <xf numFmtId="232" fontId="8" fillId="0" borderId="0"/>
    <xf numFmtId="231" fontId="8" fillId="0" borderId="0"/>
    <xf numFmtId="231" fontId="8" fillId="0" borderId="0"/>
    <xf numFmtId="231" fontId="8" fillId="0" borderId="0"/>
    <xf numFmtId="318" fontId="42" fillId="0" borderId="0"/>
    <xf numFmtId="0" fontId="25" fillId="0" borderId="0"/>
    <xf numFmtId="187" fontId="8" fillId="0" borderId="0"/>
    <xf numFmtId="187" fontId="8" fillId="0" borderId="0"/>
    <xf numFmtId="187" fontId="8" fillId="0" borderId="0"/>
    <xf numFmtId="187" fontId="8" fillId="0" borderId="0"/>
    <xf numFmtId="318" fontId="42" fillId="0" borderId="0"/>
    <xf numFmtId="0" fontId="25" fillId="0" borderId="0"/>
    <xf numFmtId="318" fontId="42" fillId="0" borderId="0"/>
    <xf numFmtId="318" fontId="42" fillId="0" borderId="0"/>
    <xf numFmtId="233" fontId="8" fillId="0" borderId="0"/>
    <xf numFmtId="233" fontId="8" fillId="0" borderId="0"/>
    <xf numFmtId="233" fontId="8" fillId="0" borderId="0"/>
    <xf numFmtId="0" fontId="25" fillId="0" borderId="0"/>
    <xf numFmtId="0" fontId="25" fillId="0" borderId="0"/>
    <xf numFmtId="0" fontId="25" fillId="0" borderId="0"/>
    <xf numFmtId="233" fontId="8" fillId="0" borderId="0"/>
    <xf numFmtId="233" fontId="8" fillId="0" borderId="0"/>
    <xf numFmtId="233" fontId="8" fillId="0" borderId="0"/>
    <xf numFmtId="0" fontId="161" fillId="0" borderId="0" applyProtection="0">
      <alignment horizontal="left"/>
    </xf>
    <xf numFmtId="0" fontId="161" fillId="0" borderId="0" applyFill="0" applyBorder="0" applyProtection="0">
      <alignment horizontal="left"/>
    </xf>
    <xf numFmtId="0" fontId="162" fillId="0" borderId="0" applyFill="0" applyBorder="0" applyProtection="0">
      <alignment horizontal="left"/>
    </xf>
    <xf numFmtId="1" fontId="225" fillId="0" borderId="0" applyProtection="0">
      <alignment horizontal="right" vertical="center"/>
    </xf>
    <xf numFmtId="172" fontId="24" fillId="0" borderId="0"/>
    <xf numFmtId="187" fontId="163" fillId="0" borderId="11">
      <alignment vertical="center"/>
    </xf>
    <xf numFmtId="9" fontId="1" fillId="0" borderId="0" applyFont="0" applyFill="0" applyBorder="0" applyAlignment="0" applyProtection="0"/>
    <xf numFmtId="9" fontId="18" fillId="0" borderId="0"/>
    <xf numFmtId="229" fontId="9" fillId="0" borderId="0" applyFont="0" applyFill="0" applyBorder="0" applyProtection="0">
      <alignment horizontal="right"/>
    </xf>
    <xf numFmtId="173" fontId="9" fillId="0" borderId="0" applyFont="0" applyFill="0" applyBorder="0" applyAlignment="0" applyProtection="0"/>
    <xf numFmtId="223" fontId="9" fillId="0" borderId="0" applyFont="0" applyFill="0" applyBorder="0" applyProtection="0">
      <alignment horizontal="right"/>
    </xf>
    <xf numFmtId="10" fontId="8" fillId="0" borderId="0" applyFont="0" applyFill="0" applyBorder="0" applyAlignment="0" applyProtection="0"/>
    <xf numFmtId="0" fontId="30" fillId="0" borderId="6" applyBorder="0"/>
    <xf numFmtId="324" fontId="31" fillId="0" borderId="0" applyFont="0" applyFill="0" applyBorder="0" applyAlignment="0" applyProtection="0"/>
    <xf numFmtId="302" fontId="86" fillId="0" borderId="0" applyBorder="0" applyProtection="0">
      <alignment horizontal="right"/>
    </xf>
    <xf numFmtId="302" fontId="4" fillId="53" borderId="0" applyProtection="0">
      <alignment horizontal="right"/>
    </xf>
    <xf numFmtId="302" fontId="86" fillId="0" borderId="0" applyBorder="0" applyProtection="0">
      <alignment horizontal="right"/>
    </xf>
    <xf numFmtId="10" fontId="8" fillId="0" borderId="0" applyFont="0" applyFill="0" applyBorder="0" applyAlignment="0" applyProtection="0"/>
    <xf numFmtId="181" fontId="64" fillId="0" borderId="0" applyFont="0" applyFill="0" applyBorder="0" applyProtection="0">
      <alignment horizontal="right"/>
    </xf>
    <xf numFmtId="315" fontId="42" fillId="0" borderId="0" applyFill="0" applyBorder="0" applyAlignment="0" applyProtection="0"/>
    <xf numFmtId="9" fontId="18" fillId="0" borderId="0"/>
    <xf numFmtId="10" fontId="164" fillId="26" borderId="0"/>
    <xf numFmtId="169" fontId="30" fillId="0" borderId="0" applyFill="0" applyBorder="0">
      <alignment horizontal="right"/>
      <protection locked="0"/>
    </xf>
    <xf numFmtId="304" fontId="30" fillId="0" borderId="0" applyFill="0" applyBorder="0" applyProtection="0"/>
    <xf numFmtId="38" fontId="17" fillId="0" borderId="0" applyFill="0" applyBorder="0" applyAlignment="0" applyProtection="0">
      <alignment horizontal="right"/>
    </xf>
    <xf numFmtId="0" fontId="111" fillId="2" borderId="0"/>
    <xf numFmtId="309" fontId="8" fillId="0" borderId="0" applyFill="0" applyBorder="0" applyAlignment="0"/>
    <xf numFmtId="310" fontId="18" fillId="0" borderId="0" applyFill="0" applyBorder="0" applyAlignment="0"/>
    <xf numFmtId="309" fontId="8" fillId="0" borderId="0" applyFill="0" applyBorder="0" applyAlignment="0"/>
    <xf numFmtId="313" fontId="8" fillId="0" borderId="0" applyFill="0" applyBorder="0" applyAlignment="0"/>
    <xf numFmtId="310" fontId="18" fillId="0" borderId="0" applyFill="0" applyBorder="0" applyAlignment="0"/>
    <xf numFmtId="167" fontId="226" fillId="0" borderId="26">
      <alignment horizontal="right"/>
    </xf>
    <xf numFmtId="254" fontId="8" fillId="54" borderId="0">
      <alignment horizontal="right"/>
    </xf>
    <xf numFmtId="0" fontId="84" fillId="35" borderId="10" applyNumberFormat="0" applyFont="0" applyAlignment="0" applyProtection="0"/>
    <xf numFmtId="300" fontId="18" fillId="35" borderId="0" applyNumberFormat="0" applyFont="0" applyBorder="0" applyAlignment="0" applyProtection="0">
      <alignment horizontal="center"/>
      <protection locked="0"/>
    </xf>
    <xf numFmtId="190" fontId="65" fillId="0" borderId="0"/>
    <xf numFmtId="1" fontId="94" fillId="38" borderId="0">
      <alignment horizontal="left"/>
      <protection locked="0"/>
    </xf>
    <xf numFmtId="0" fontId="31" fillId="0" borderId="0" applyNumberFormat="0" applyFont="0" applyFill="0" applyBorder="0" applyAlignment="0" applyProtection="0">
      <alignment horizontal="left"/>
    </xf>
    <xf numFmtId="15" fontId="31" fillId="0" borderId="0" applyFont="0" applyFill="0" applyBorder="0" applyAlignment="0" applyProtection="0"/>
    <xf numFmtId="4" fontId="31" fillId="0" borderId="0" applyFont="0" applyFill="0" applyBorder="0" applyAlignment="0" applyProtection="0"/>
    <xf numFmtId="0" fontId="132" fillId="0" borderId="14">
      <alignment horizontal="center"/>
    </xf>
    <xf numFmtId="3" fontId="31" fillId="0" borderId="0" applyFont="0" applyFill="0" applyBorder="0" applyAlignment="0" applyProtection="0"/>
    <xf numFmtId="0" fontId="31" fillId="55" borderId="0" applyNumberFormat="0" applyFont="0" applyBorder="0" applyAlignment="0" applyProtection="0"/>
    <xf numFmtId="170" fontId="30" fillId="0" borderId="0" applyFill="0" applyBorder="0">
      <alignment horizontal="right"/>
      <protection locked="0"/>
    </xf>
    <xf numFmtId="226" fontId="25" fillId="0" borderId="0" applyFont="0" applyFill="0" applyBorder="0" applyAlignment="0" applyProtection="0"/>
    <xf numFmtId="171" fontId="30" fillId="0" borderId="0">
      <alignment horizontal="right"/>
      <protection locked="0"/>
    </xf>
    <xf numFmtId="0" fontId="165" fillId="0" borderId="0" applyNumberFormat="0" applyFill="0" applyBorder="0" applyAlignment="0" applyProtection="0"/>
    <xf numFmtId="0" fontId="166" fillId="0" borderId="0" applyNumberFormat="0" applyFill="0" applyBorder="0" applyProtection="0">
      <alignment horizontal="right" vertical="center"/>
    </xf>
    <xf numFmtId="4" fontId="167" fillId="4" borderId="35" applyNumberFormat="0" applyProtection="0">
      <alignment vertical="center"/>
    </xf>
    <xf numFmtId="4" fontId="168" fillId="39" borderId="35" applyNumberFormat="0" applyProtection="0">
      <alignment vertical="center"/>
    </xf>
    <xf numFmtId="4" fontId="167" fillId="39" borderId="35" applyNumberFormat="0" applyProtection="0">
      <alignment horizontal="left" vertical="center" indent="1"/>
    </xf>
    <xf numFmtId="0" fontId="167" fillId="39" borderId="35" applyNumberFormat="0" applyProtection="0">
      <alignment horizontal="left" vertical="top" indent="1"/>
    </xf>
    <xf numFmtId="4" fontId="167" fillId="53" borderId="0" applyNumberFormat="0" applyProtection="0">
      <alignment horizontal="left" vertical="center" indent="1"/>
    </xf>
    <xf numFmtId="4" fontId="85" fillId="24" borderId="35" applyNumberFormat="0" applyProtection="0">
      <alignment horizontal="right" vertical="center"/>
    </xf>
    <xf numFmtId="4" fontId="85" fillId="56" borderId="35" applyNumberFormat="0" applyProtection="0">
      <alignment horizontal="right" vertical="center"/>
    </xf>
    <xf numFmtId="4" fontId="85" fillId="11" borderId="35" applyNumberFormat="0" applyProtection="0">
      <alignment horizontal="right" vertical="center"/>
    </xf>
    <xf numFmtId="4" fontId="85" fillId="57" borderId="35" applyNumberFormat="0" applyProtection="0">
      <alignment horizontal="right" vertical="center"/>
    </xf>
    <xf numFmtId="4" fontId="85" fillId="58" borderId="35" applyNumberFormat="0" applyProtection="0">
      <alignment horizontal="right" vertical="center"/>
    </xf>
    <xf numFmtId="4" fontId="85" fillId="22" borderId="35" applyNumberFormat="0" applyProtection="0">
      <alignment horizontal="right" vertical="center"/>
    </xf>
    <xf numFmtId="4" fontId="85" fillId="17" borderId="35" applyNumberFormat="0" applyProtection="0">
      <alignment horizontal="right" vertical="center"/>
    </xf>
    <xf numFmtId="4" fontId="85" fillId="59" borderId="35" applyNumberFormat="0" applyProtection="0">
      <alignment horizontal="right" vertical="center"/>
    </xf>
    <xf numFmtId="4" fontId="85" fillId="60" borderId="35" applyNumberFormat="0" applyProtection="0">
      <alignment horizontal="right" vertical="center"/>
    </xf>
    <xf numFmtId="4" fontId="167" fillId="61" borderId="36" applyNumberFormat="0" applyProtection="0">
      <alignment horizontal="left" vertical="center" indent="1"/>
    </xf>
    <xf numFmtId="4" fontId="85" fillId="5" borderId="0" applyNumberFormat="0" applyProtection="0">
      <alignment horizontal="left" vertical="center" indent="1"/>
    </xf>
    <xf numFmtId="4" fontId="169" fillId="62" borderId="0" applyNumberFormat="0" applyProtection="0">
      <alignment horizontal="left" vertical="center" indent="1"/>
    </xf>
    <xf numFmtId="4" fontId="85" fillId="63" borderId="35" applyNumberFormat="0" applyProtection="0">
      <alignment horizontal="right" vertical="center"/>
    </xf>
    <xf numFmtId="4" fontId="65" fillId="5" borderId="0" applyNumberFormat="0" applyProtection="0">
      <alignment horizontal="left" vertical="center" indent="1"/>
    </xf>
    <xf numFmtId="4" fontId="65" fillId="53" borderId="0" applyNumberFormat="0" applyProtection="0">
      <alignment horizontal="left" vertical="center" indent="1"/>
    </xf>
    <xf numFmtId="0" fontId="8" fillId="62" borderId="35" applyNumberFormat="0" applyProtection="0">
      <alignment horizontal="left" vertical="center" indent="1"/>
    </xf>
    <xf numFmtId="0" fontId="8" fillId="62" borderId="35" applyNumberFormat="0" applyProtection="0">
      <alignment horizontal="left" vertical="top" indent="1"/>
    </xf>
    <xf numFmtId="0" fontId="8" fillId="53" borderId="35" applyNumberFormat="0" applyProtection="0">
      <alignment horizontal="left" vertical="center" indent="1"/>
    </xf>
    <xf numFmtId="0" fontId="8" fillId="53" borderId="35" applyNumberFormat="0" applyProtection="0">
      <alignment horizontal="left" vertical="top" indent="1"/>
    </xf>
    <xf numFmtId="0" fontId="8" fillId="23" borderId="35" applyNumberFormat="0" applyProtection="0">
      <alignment horizontal="left" vertical="center" indent="1"/>
    </xf>
    <xf numFmtId="0" fontId="8" fillId="23" borderId="35" applyNumberFormat="0" applyProtection="0">
      <alignment horizontal="left" vertical="top" indent="1"/>
    </xf>
    <xf numFmtId="0" fontId="8" fillId="29" borderId="35" applyNumberFormat="0" applyProtection="0">
      <alignment horizontal="left" vertical="center" indent="1"/>
    </xf>
    <xf numFmtId="0" fontId="8" fillId="29" borderId="35" applyNumberFormat="0" applyProtection="0">
      <alignment horizontal="left" vertical="top" indent="1"/>
    </xf>
    <xf numFmtId="4" fontId="85" fillId="27" borderId="35" applyNumberFormat="0" applyProtection="0">
      <alignment vertical="center"/>
    </xf>
    <xf numFmtId="4" fontId="127" fillId="27" borderId="35" applyNumberFormat="0" applyProtection="0">
      <alignment vertical="center"/>
    </xf>
    <xf numFmtId="4" fontId="85" fillId="27" borderId="35" applyNumberFormat="0" applyProtection="0">
      <alignment horizontal="left" vertical="center" indent="1"/>
    </xf>
    <xf numFmtId="0" fontId="85" fillId="27" borderId="35" applyNumberFormat="0" applyProtection="0">
      <alignment horizontal="left" vertical="top" indent="1"/>
    </xf>
    <xf numFmtId="4" fontId="85" fillId="5" borderId="35" applyNumberFormat="0" applyProtection="0">
      <alignment horizontal="right" vertical="center"/>
    </xf>
    <xf numFmtId="4" fontId="127" fillId="5" borderId="35" applyNumberFormat="0" applyProtection="0">
      <alignment horizontal="right" vertical="center"/>
    </xf>
    <xf numFmtId="4" fontId="85" fillId="63" borderId="35" applyNumberFormat="0" applyProtection="0">
      <alignment horizontal="left" vertical="center" indent="1"/>
    </xf>
    <xf numFmtId="0" fontId="85" fillId="53" borderId="35" applyNumberFormat="0" applyProtection="0">
      <alignment horizontal="left" vertical="top" indent="1"/>
    </xf>
    <xf numFmtId="4" fontId="170" fillId="64" borderId="0" applyNumberFormat="0" applyProtection="0">
      <alignment horizontal="left" vertical="center" indent="1"/>
    </xf>
    <xf numFmtId="4" fontId="171" fillId="5" borderId="35" applyNumberFormat="0" applyProtection="0">
      <alignment horizontal="right" vertical="center"/>
    </xf>
    <xf numFmtId="207" fontId="30" fillId="0" borderId="0" applyFill="0" applyBorder="0">
      <alignment horizontal="right"/>
      <protection hidden="1"/>
    </xf>
    <xf numFmtId="0" fontId="150" fillId="0" borderId="0"/>
    <xf numFmtId="0" fontId="172" fillId="0" borderId="0"/>
    <xf numFmtId="0" fontId="150" fillId="0" borderId="0"/>
    <xf numFmtId="0" fontId="173" fillId="65" borderId="0"/>
    <xf numFmtId="0" fontId="174" fillId="36" borderId="10">
      <alignment horizontal="center" vertical="center" wrapText="1"/>
      <protection hidden="1"/>
    </xf>
    <xf numFmtId="306" fontId="175" fillId="0" borderId="0">
      <protection locked="0"/>
    </xf>
    <xf numFmtId="0" fontId="176" fillId="6" borderId="0"/>
    <xf numFmtId="0" fontId="172" fillId="0" borderId="0"/>
    <xf numFmtId="0" fontId="177" fillId="0" borderId="0"/>
    <xf numFmtId="37" fontId="175" fillId="0" borderId="0">
      <protection locked="0"/>
    </xf>
    <xf numFmtId="0" fontId="26" fillId="52" borderId="0" applyNumberFormat="0" applyFont="0" applyBorder="0" applyAlignment="0" applyProtection="0"/>
    <xf numFmtId="0" fontId="227" fillId="0" borderId="0" applyNumberFormat="0" applyFill="0" applyBorder="0" applyAlignment="0" applyProtection="0"/>
    <xf numFmtId="319" fontId="42" fillId="0" borderId="0">
      <alignment horizontal="center"/>
    </xf>
    <xf numFmtId="1" fontId="8" fillId="0" borderId="0"/>
    <xf numFmtId="196" fontId="1" fillId="0" borderId="0">
      <alignment horizontal="center"/>
    </xf>
    <xf numFmtId="168" fontId="61" fillId="0" borderId="0" applyFill="0" applyBorder="0" applyAlignment="0" applyProtection="0"/>
    <xf numFmtId="169" fontId="228" fillId="0" borderId="0"/>
    <xf numFmtId="0" fontId="18" fillId="0" borderId="0"/>
    <xf numFmtId="0" fontId="91" fillId="0" borderId="37"/>
    <xf numFmtId="0" fontId="178" fillId="0" borderId="0"/>
    <xf numFmtId="0" fontId="176" fillId="6" borderId="0"/>
    <xf numFmtId="0" fontId="172" fillId="0" borderId="0"/>
    <xf numFmtId="0" fontId="172" fillId="0" borderId="0"/>
    <xf numFmtId="1" fontId="25" fillId="0" borderId="0" applyBorder="0">
      <alignment horizontal="left" vertical="top" wrapText="1"/>
    </xf>
    <xf numFmtId="49" fontId="150" fillId="0" borderId="0"/>
    <xf numFmtId="3" fontId="9" fillId="35" borderId="38" applyFont="0" applyFill="0" applyBorder="0" applyAlignment="0" applyProtection="0"/>
    <xf numFmtId="4" fontId="9" fillId="35" borderId="38" applyFont="0" applyFill="0" applyBorder="0" applyAlignment="0" applyProtection="0"/>
    <xf numFmtId="210" fontId="15" fillId="35" borderId="38" applyFont="0" applyFill="0" applyBorder="0" applyAlignment="0" applyProtection="0"/>
    <xf numFmtId="209" fontId="9" fillId="35" borderId="39" applyFont="0" applyFill="0" applyBorder="0" applyAlignment="0" applyProtection="0"/>
    <xf numFmtId="10" fontId="9" fillId="35" borderId="38" applyFont="0" applyFill="0" applyBorder="0" applyAlignment="0" applyProtection="0"/>
    <xf numFmtId="9" fontId="9" fillId="35" borderId="38" applyFont="0" applyFill="0" applyBorder="0" applyAlignment="0" applyProtection="0"/>
    <xf numFmtId="2" fontId="9" fillId="35" borderId="38" applyFont="0" applyFill="0" applyBorder="0" applyAlignment="0" applyProtection="0"/>
    <xf numFmtId="208" fontId="30" fillId="0" borderId="0">
      <protection locked="0"/>
    </xf>
    <xf numFmtId="0" fontId="44" fillId="66" borderId="40" applyNumberFormat="0" applyProtection="0">
      <alignment horizontal="center" wrapText="1"/>
    </xf>
    <xf numFmtId="0" fontId="44" fillId="66" borderId="41" applyNumberFormat="0" applyAlignment="0" applyProtection="0">
      <alignment wrapText="1"/>
    </xf>
    <xf numFmtId="0" fontId="8" fillId="67" borderId="0" applyNumberFormat="0" applyBorder="0">
      <alignment horizontal="center" wrapText="1"/>
    </xf>
    <xf numFmtId="0" fontId="8" fillId="67" borderId="0" applyNumberFormat="0" applyBorder="0">
      <alignment wrapText="1"/>
    </xf>
    <xf numFmtId="0" fontId="8" fillId="0" borderId="0" applyNumberFormat="0" applyFill="0" applyBorder="0" applyProtection="0">
      <alignment horizontal="right" wrapText="1"/>
    </xf>
    <xf numFmtId="14" fontId="8" fillId="0" borderId="0" applyFill="0" applyBorder="0" applyAlignment="0" applyProtection="0">
      <alignment wrapText="1"/>
    </xf>
    <xf numFmtId="0" fontId="8" fillId="0" borderId="0" applyNumberFormat="0" applyFont="0" applyFill="0" applyBorder="0" applyAlignment="0" applyProtection="0"/>
    <xf numFmtId="0" fontId="8" fillId="0" borderId="0" applyNumberFormat="0" applyFill="0" applyBorder="0">
      <alignment horizontal="right" wrapText="1"/>
    </xf>
    <xf numFmtId="17" fontId="8" fillId="0" borderId="0" applyFill="0" applyBorder="0">
      <alignment horizontal="right" wrapText="1"/>
    </xf>
    <xf numFmtId="167" fontId="8" fillId="0" borderId="0" applyFill="0" applyBorder="0" applyAlignment="0" applyProtection="0">
      <alignment wrapText="1"/>
    </xf>
    <xf numFmtId="0" fontId="70" fillId="0" borderId="0" applyNumberFormat="0" applyFill="0" applyBorder="0">
      <alignment horizontal="left" wrapText="1"/>
    </xf>
    <xf numFmtId="0" fontId="70" fillId="0" borderId="0" applyNumberFormat="0" applyFill="0" applyBorder="0">
      <alignment horizontal="center" wrapText="1"/>
    </xf>
    <xf numFmtId="0" fontId="44" fillId="0" borderId="0" applyNumberFormat="0" applyFill="0" applyBorder="0">
      <alignment horizontal="center" wrapText="1"/>
    </xf>
    <xf numFmtId="0" fontId="44" fillId="0" borderId="0" applyNumberFormat="0" applyFill="0" applyBorder="0">
      <alignment horizontal="center" wrapText="1"/>
    </xf>
    <xf numFmtId="0" fontId="44" fillId="0" borderId="0" applyNumberFormat="0" applyFill="0" applyBorder="0">
      <alignment horizontal="center" wrapText="1"/>
    </xf>
    <xf numFmtId="0" fontId="69" fillId="0" borderId="0" applyNumberFormat="0" applyFill="0" applyBorder="0" applyProtection="0">
      <alignment wrapText="1"/>
    </xf>
    <xf numFmtId="0" fontId="18" fillId="0" borderId="0" applyNumberFormat="0" applyFill="0" applyBorder="0" applyProtection="0">
      <alignment wrapText="1"/>
    </xf>
    <xf numFmtId="0" fontId="18" fillId="0" borderId="0" applyNumberFormat="0" applyFill="0" applyBorder="0" applyProtection="0">
      <alignment horizontal="right" wrapText="1"/>
    </xf>
    <xf numFmtId="0" fontId="18" fillId="0" borderId="0" applyNumberFormat="0" applyFill="0" applyBorder="0" applyProtection="0">
      <alignment horizontal="left" vertical="top" wrapText="1"/>
    </xf>
    <xf numFmtId="0" fontId="179" fillId="0" borderId="5" applyNumberFormat="0" applyFill="0" applyProtection="0">
      <alignment horizontal="left" wrapText="1"/>
    </xf>
    <xf numFmtId="0" fontId="179" fillId="0" borderId="0" applyNumberFormat="0" applyFill="0" applyBorder="0" applyProtection="0">
      <alignment horizontal="right" wrapText="1"/>
    </xf>
    <xf numFmtId="203" fontId="18" fillId="0" borderId="0" applyFill="0" applyBorder="0" applyProtection="0">
      <alignment horizontal="right" wrapText="1"/>
    </xf>
    <xf numFmtId="191" fontId="18" fillId="0" borderId="0" applyFill="0" applyBorder="0" applyProtection="0">
      <alignment horizontal="right" wrapText="1"/>
    </xf>
    <xf numFmtId="4" fontId="18" fillId="0" borderId="0" applyFill="0" applyBorder="0" applyProtection="0">
      <alignment horizontal="right" wrapText="1"/>
    </xf>
    <xf numFmtId="191" fontId="18" fillId="0" borderId="0" applyFill="0" applyBorder="0" applyProtection="0">
      <alignment horizontal="right" wrapText="1"/>
    </xf>
    <xf numFmtId="3" fontId="18" fillId="0" borderId="0" applyFill="0" applyBorder="0" applyProtection="0">
      <alignment horizontal="right" wrapText="1"/>
    </xf>
    <xf numFmtId="170" fontId="18" fillId="0" borderId="0" applyFill="0" applyBorder="0" applyProtection="0">
      <alignment horizontal="right" wrapText="1"/>
    </xf>
    <xf numFmtId="170" fontId="69" fillId="0" borderId="0" applyFill="0" applyBorder="0" applyProtection="0">
      <alignment horizontal="right" wrapText="1"/>
    </xf>
    <xf numFmtId="204" fontId="18" fillId="0" borderId="0" applyFill="0" applyBorder="0" applyProtection="0">
      <alignment horizontal="right" wrapText="1"/>
    </xf>
    <xf numFmtId="204" fontId="69" fillId="0" borderId="0" applyFill="0" applyBorder="0" applyProtection="0">
      <alignment horizontal="right" wrapText="1"/>
    </xf>
    <xf numFmtId="170" fontId="180" fillId="0" borderId="0" applyFill="0" applyBorder="0" applyProtection="0">
      <alignment horizontal="right" wrapText="1"/>
    </xf>
    <xf numFmtId="205" fontId="18" fillId="0" borderId="0" applyFill="0" applyBorder="0" applyProtection="0">
      <alignment horizontal="right" wrapText="1"/>
    </xf>
    <xf numFmtId="0" fontId="65" fillId="0" borderId="0" applyNumberFormat="0" applyBorder="0" applyAlignment="0"/>
    <xf numFmtId="0" fontId="83" fillId="0" borderId="0" applyNumberFormat="0" applyBorder="0" applyAlignment="0"/>
    <xf numFmtId="0" fontId="154" fillId="0" borderId="0" applyNumberFormat="0" applyFill="0" applyBorder="0" applyProtection="0">
      <alignment horizontal="left" vertical="center"/>
    </xf>
    <xf numFmtId="0" fontId="182" fillId="0" borderId="0"/>
    <xf numFmtId="0" fontId="154" fillId="0" borderId="24" applyNumberFormat="0" applyFill="0" applyProtection="0">
      <alignment horizontal="left" vertical="center"/>
    </xf>
    <xf numFmtId="0" fontId="84" fillId="35" borderId="0" applyNumberFormat="0" applyFont="0" applyBorder="0" applyAlignment="0" applyProtection="0"/>
    <xf numFmtId="0" fontId="183" fillId="0" borderId="0"/>
    <xf numFmtId="297" fontId="46" fillId="68" borderId="0" applyNumberFormat="0" applyFont="0" applyBorder="0">
      <alignment horizontal="center" vertical="center"/>
      <protection locked="0"/>
    </xf>
    <xf numFmtId="0" fontId="60" fillId="0" borderId="0" applyFill="0" applyBorder="0" applyProtection="0">
      <alignment horizontal="center" vertical="center"/>
    </xf>
    <xf numFmtId="0" fontId="229" fillId="0" borderId="0" applyBorder="0" applyProtection="0">
      <alignment vertical="center"/>
    </xf>
    <xf numFmtId="185" fontId="229" fillId="0" borderId="11" applyBorder="0" applyProtection="0">
      <alignment horizontal="right" vertical="center"/>
    </xf>
    <xf numFmtId="0" fontId="230" fillId="69" borderId="0" applyBorder="0" applyProtection="0">
      <alignment horizontal="centerContinuous" vertical="center"/>
    </xf>
    <xf numFmtId="0" fontId="230" fillId="49" borderId="11" applyBorder="0" applyProtection="0">
      <alignment horizontal="centerContinuous" vertical="center"/>
    </xf>
    <xf numFmtId="0" fontId="60" fillId="0" borderId="0" applyFill="0" applyBorder="0" applyProtection="0"/>
    <xf numFmtId="0" fontId="184" fillId="0" borderId="0" applyFill="0" applyBorder="0" applyProtection="0">
      <alignment horizontal="left"/>
    </xf>
    <xf numFmtId="0" fontId="185" fillId="0" borderId="0" applyFill="0" applyBorder="0" applyProtection="0">
      <alignment horizontal="left" vertical="top"/>
    </xf>
    <xf numFmtId="0" fontId="55" fillId="26" borderId="13" applyNumberFormat="0" applyFont="0" applyFill="0" applyAlignment="0" applyProtection="0">
      <protection locked="0"/>
    </xf>
    <xf numFmtId="187" fontId="8" fillId="26" borderId="42" applyNumberFormat="0" applyAlignment="0">
      <alignment vertical="center"/>
    </xf>
    <xf numFmtId="187" fontId="186" fillId="2" borderId="43" applyNumberFormat="0" applyBorder="0" applyAlignment="0" applyProtection="0">
      <alignment vertical="center"/>
    </xf>
    <xf numFmtId="0" fontId="55" fillId="26" borderId="44" applyNumberFormat="0" applyFont="0" applyFill="0" applyAlignment="0" applyProtection="0">
      <protection locked="0"/>
    </xf>
    <xf numFmtId="187" fontId="187" fillId="26" borderId="42" applyNumberFormat="0" applyProtection="0">
      <alignment horizontal="centerContinuous" vertical="center"/>
    </xf>
    <xf numFmtId="187" fontId="188" fillId="70" borderId="0" applyNumberFormat="0" applyBorder="0" applyAlignment="0" applyProtection="0">
      <alignment vertical="center"/>
    </xf>
    <xf numFmtId="187" fontId="8" fillId="2" borderId="0" applyBorder="0" applyAlignment="0" applyProtection="0">
      <alignment vertical="center"/>
    </xf>
    <xf numFmtId="49" fontId="15" fillId="0" borderId="11">
      <alignment vertical="center"/>
    </xf>
    <xf numFmtId="0" fontId="84" fillId="0" borderId="0" applyNumberFormat="0" applyFill="0" applyBorder="0" applyAlignment="0" applyProtection="0"/>
    <xf numFmtId="49" fontId="85" fillId="0" borderId="0" applyFill="0" applyBorder="0" applyAlignment="0"/>
    <xf numFmtId="312" fontId="18" fillId="0" borderId="0" applyFill="0" applyBorder="0" applyAlignment="0"/>
    <xf numFmtId="320" fontId="8" fillId="0" borderId="0" applyFill="0" applyBorder="0" applyAlignment="0"/>
    <xf numFmtId="0" fontId="89" fillId="38" borderId="0">
      <alignment horizontal="left"/>
      <protection locked="0"/>
    </xf>
    <xf numFmtId="0" fontId="203" fillId="0" borderId="0" applyNumberFormat="0" applyFont="0" applyFill="0" applyBorder="0" applyProtection="0">
      <alignment horizontal="left" vertical="top" wrapText="1"/>
    </xf>
    <xf numFmtId="0" fontId="81" fillId="0" borderId="0"/>
    <xf numFmtId="0" fontId="63" fillId="0" borderId="0">
      <alignment vertical="top"/>
    </xf>
    <xf numFmtId="0" fontId="189" fillId="0" borderId="0"/>
    <xf numFmtId="0" fontId="190" fillId="0" borderId="0">
      <alignment vertical="top"/>
    </xf>
    <xf numFmtId="18" fontId="190" fillId="26" borderId="0" applyFont="0" applyFill="0" applyBorder="0" applyAlignment="0" applyProtection="0">
      <protection locked="0"/>
    </xf>
    <xf numFmtId="0" fontId="2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40" fontId="99" fillId="0" borderId="0"/>
    <xf numFmtId="0" fontId="191" fillId="0" borderId="0" applyNumberFormat="0" applyFill="0" applyBorder="0" applyProtection="0">
      <alignment vertical="center"/>
    </xf>
    <xf numFmtId="221" fontId="1" fillId="49" borderId="0" applyNumberFormat="0" applyProtection="0">
      <alignment horizontal="left" vertical="center"/>
    </xf>
    <xf numFmtId="0" fontId="192" fillId="0" borderId="0" applyNumberFormat="0" applyProtection="0">
      <alignment horizontal="left" vertical="center"/>
    </xf>
    <xf numFmtId="209" fontId="226" fillId="0" borderId="0" applyNumberFormat="0" applyFill="0" applyBorder="0" applyAlignment="0" applyProtection="0"/>
    <xf numFmtId="0" fontId="193" fillId="0" borderId="0">
      <alignment vertical="top"/>
    </xf>
    <xf numFmtId="0" fontId="31" fillId="0" borderId="0" applyBorder="0"/>
    <xf numFmtId="296" fontId="8" fillId="0" borderId="0" applyNumberFormat="0" applyFill="0" applyBorder="0" applyProtection="0">
      <alignment vertical="top"/>
    </xf>
    <xf numFmtId="172" fontId="9" fillId="0" borderId="13" applyNumberFormat="0" applyFont="0" applyFill="0" applyAlignment="0" applyProtection="0"/>
    <xf numFmtId="0" fontId="102" fillId="0" borderId="45" applyNumberFormat="0" applyFont="0" applyFill="0" applyAlignment="0" applyProtection="0"/>
    <xf numFmtId="0" fontId="91" fillId="0" borderId="46"/>
    <xf numFmtId="171" fontId="9" fillId="0" borderId="0" applyFont="0" applyFill="0" applyBorder="0" applyAlignment="0" applyProtection="0"/>
    <xf numFmtId="254" fontId="8" fillId="35" borderId="0">
      <alignment horizontal="right" vertical="center"/>
    </xf>
    <xf numFmtId="0" fontId="14" fillId="0" borderId="0"/>
    <xf numFmtId="0" fontId="8" fillId="0" borderId="11" applyNumberFormat="0" applyFill="0" applyProtection="0"/>
    <xf numFmtId="37" fontId="17" fillId="39" borderId="0" applyNumberFormat="0" applyBorder="0" applyAlignment="0" applyProtection="0"/>
    <xf numFmtId="37" fontId="18" fillId="0" borderId="0"/>
    <xf numFmtId="3" fontId="10" fillId="0" borderId="47" applyProtection="0"/>
    <xf numFmtId="0" fontId="210" fillId="0" borderId="10" applyFont="0" applyFill="0" applyBorder="0" applyAlignment="0" applyProtection="0">
      <protection locked="0"/>
    </xf>
    <xf numFmtId="0" fontId="14" fillId="71" borderId="48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296" fontId="8" fillId="2" borderId="0" applyNumberFormat="0" applyBorder="0" applyProtection="0">
      <alignment horizontal="centerContinuous" vertical="center"/>
    </xf>
    <xf numFmtId="0" fontId="231" fillId="0" borderId="0" applyNumberFormat="0" applyFill="0" applyBorder="0" applyAlignment="0" applyProtection="0"/>
    <xf numFmtId="0" fontId="84" fillId="26" borderId="0" applyNumberFormat="0" applyFont="0" applyAlignment="0" applyProtection="0"/>
    <xf numFmtId="0" fontId="84" fillId="26" borderId="13" applyNumberFormat="0" applyFont="0" applyAlignment="0" applyProtection="0">
      <protection locked="0"/>
    </xf>
    <xf numFmtId="0" fontId="194" fillId="0" borderId="0" applyNumberFormat="0" applyFill="0" applyBorder="0" applyAlignment="0" applyProtection="0"/>
    <xf numFmtId="185" fontId="43" fillId="0" borderId="0" applyFont="0" applyFill="0" applyBorder="0" applyProtection="0">
      <alignment horizontal="right"/>
    </xf>
    <xf numFmtId="0" fontId="9" fillId="0" borderId="0">
      <alignment horizontal="center"/>
    </xf>
    <xf numFmtId="299" fontId="8" fillId="0" borderId="0" applyFont="0" applyFill="0" applyBorder="0" applyAlignment="0" applyProtection="0"/>
    <xf numFmtId="189" fontId="181" fillId="0" borderId="0" applyFont="0" applyFill="0" applyBorder="0" applyProtection="0">
      <alignment horizontal="right"/>
    </xf>
    <xf numFmtId="0" fontId="195" fillId="0" borderId="0"/>
    <xf numFmtId="0" fontId="235" fillId="0" borderId="0"/>
    <xf numFmtId="0" fontId="236" fillId="0" borderId="0" applyNumberFormat="0" applyFill="0" applyBorder="0" applyAlignment="0" applyProtection="0"/>
    <xf numFmtId="0" fontId="237" fillId="0" borderId="0" applyNumberFormat="0" applyFill="0" applyBorder="0" applyAlignment="0" applyProtection="0"/>
    <xf numFmtId="0" fontId="236" fillId="0" borderId="0" applyNumberFormat="0" applyFill="0" applyBorder="0" applyAlignment="0" applyProtection="0"/>
    <xf numFmtId="0" fontId="237" fillId="0" borderId="0" applyNumberFormat="0" applyFill="0" applyBorder="0" applyAlignment="0" applyProtection="0"/>
  </cellStyleXfs>
  <cellXfs count="142">
    <xf numFmtId="0" fontId="0" fillId="0" borderId="0" xfId="0"/>
    <xf numFmtId="0" fontId="43" fillId="0" borderId="0" xfId="790"/>
    <xf numFmtId="0" fontId="1" fillId="0" borderId="0" xfId="789"/>
    <xf numFmtId="0" fontId="1" fillId="0" borderId="11" xfId="789" applyBorder="1"/>
    <xf numFmtId="0" fontId="1" fillId="0" borderId="13" xfId="789" applyBorder="1"/>
    <xf numFmtId="0" fontId="3" fillId="0" borderId="13" xfId="789" applyFont="1" applyBorder="1"/>
    <xf numFmtId="0" fontId="5" fillId="0" borderId="0" xfId="789" applyFont="1"/>
    <xf numFmtId="169" fontId="196" fillId="0" borderId="11" xfId="789" applyNumberFormat="1" applyFont="1" applyBorder="1"/>
    <xf numFmtId="169" fontId="198" fillId="0" borderId="13" xfId="1122" applyNumberFormat="1" applyFont="1" applyBorder="1"/>
    <xf numFmtId="0" fontId="199" fillId="0" borderId="0" xfId="789" applyFont="1"/>
    <xf numFmtId="169" fontId="200" fillId="0" borderId="13" xfId="1122" applyNumberFormat="1" applyFont="1" applyBorder="1"/>
    <xf numFmtId="172" fontId="15" fillId="0" borderId="0" xfId="1122" applyNumberFormat="1" applyFont="1" applyFill="1"/>
    <xf numFmtId="37" fontId="15" fillId="0" borderId="0" xfId="1122" applyNumberFormat="1" applyFont="1" applyFill="1"/>
    <xf numFmtId="321" fontId="201" fillId="0" borderId="0" xfId="1122" applyNumberFormat="1" applyFont="1" applyFill="1"/>
    <xf numFmtId="172" fontId="3" fillId="0" borderId="11" xfId="1122" applyNumberFormat="1" applyFont="1" applyFill="1" applyBorder="1" applyAlignment="1">
      <alignment horizontal="centerContinuous"/>
    </xf>
    <xf numFmtId="172" fontId="15" fillId="0" borderId="11" xfId="1122" applyNumberFormat="1" applyFont="1" applyFill="1" applyBorder="1" applyAlignment="1">
      <alignment horizontal="centerContinuous"/>
    </xf>
    <xf numFmtId="172" fontId="3" fillId="0" borderId="0" xfId="1122" applyNumberFormat="1" applyFont="1" applyFill="1" applyAlignment="1">
      <alignment horizontal="center"/>
    </xf>
    <xf numFmtId="37" fontId="3" fillId="0" borderId="0" xfId="1122" applyNumberFormat="1" applyFont="1" applyFill="1" applyAlignment="1">
      <alignment horizontal="center"/>
    </xf>
    <xf numFmtId="172" fontId="3" fillId="0" borderId="0" xfId="1122" applyNumberFormat="1" applyFont="1" applyFill="1" applyBorder="1" applyAlignment="1">
      <alignment horizontal="center"/>
    </xf>
    <xf numFmtId="172" fontId="3" fillId="0" borderId="11" xfId="1122" applyNumberFormat="1" applyFont="1" applyFill="1" applyBorder="1" applyAlignment="1">
      <alignment horizontal="left"/>
    </xf>
    <xf numFmtId="172" fontId="3" fillId="0" borderId="11" xfId="1122" applyNumberFormat="1" applyFont="1" applyFill="1" applyBorder="1" applyAlignment="1">
      <alignment horizontal="center"/>
    </xf>
    <xf numFmtId="37" fontId="3" fillId="0" borderId="11" xfId="1122" applyNumberFormat="1" applyFont="1" applyFill="1" applyBorder="1" applyAlignment="1">
      <alignment horizontal="center"/>
    </xf>
    <xf numFmtId="172" fontId="3" fillId="0" borderId="0" xfId="1122" applyNumberFormat="1" applyFont="1" applyFill="1" applyAlignment="1">
      <alignment horizontal="left"/>
    </xf>
    <xf numFmtId="39" fontId="15" fillId="0" borderId="0" xfId="1122" applyNumberFormat="1" applyFont="1" applyFill="1" applyAlignment="1">
      <alignment horizontal="right"/>
    </xf>
    <xf numFmtId="37" fontId="15" fillId="0" borderId="0" xfId="1122" applyNumberFormat="1" applyFont="1" applyFill="1" applyAlignment="1">
      <alignment horizontal="right"/>
    </xf>
    <xf numFmtId="172" fontId="15" fillId="0" borderId="0" xfId="1122" applyNumberFormat="1" applyFont="1" applyFill="1" applyAlignment="1">
      <alignment horizontal="right"/>
    </xf>
    <xf numFmtId="172" fontId="3" fillId="26" borderId="0" xfId="1122" applyNumberFormat="1" applyFont="1" applyFill="1" applyAlignment="1">
      <alignment horizontal="left"/>
    </xf>
    <xf numFmtId="39" fontId="15" fillId="26" borderId="0" xfId="1122" applyNumberFormat="1" applyFont="1" applyFill="1" applyAlignment="1">
      <alignment horizontal="right"/>
    </xf>
    <xf numFmtId="37" fontId="15" fillId="26" borderId="0" xfId="1122" applyNumberFormat="1" applyFont="1" applyFill="1" applyAlignment="1">
      <alignment horizontal="right"/>
    </xf>
    <xf numFmtId="172" fontId="15" fillId="26" borderId="0" xfId="1122" applyNumberFormat="1" applyFont="1" applyFill="1" applyAlignment="1">
      <alignment horizontal="right"/>
    </xf>
    <xf numFmtId="172" fontId="201" fillId="26" borderId="0" xfId="1122" applyNumberFormat="1" applyFont="1" applyFill="1"/>
    <xf numFmtId="39" fontId="201" fillId="26" borderId="0" xfId="486" applyNumberFormat="1" applyFont="1" applyFill="1" applyAlignment="1">
      <alignment horizontal="center"/>
    </xf>
    <xf numFmtId="37" fontId="201" fillId="26" borderId="0" xfId="486" applyNumberFormat="1" applyFont="1" applyFill="1" applyAlignment="1">
      <alignment horizontal="center"/>
    </xf>
    <xf numFmtId="37" fontId="201" fillId="0" borderId="0" xfId="486" applyNumberFormat="1" applyFont="1" applyFill="1" applyAlignment="1">
      <alignment horizontal="center"/>
    </xf>
    <xf numFmtId="172" fontId="201" fillId="0" borderId="0" xfId="1122" applyNumberFormat="1" applyFont="1" applyFill="1" applyAlignment="1">
      <alignment horizontal="center"/>
    </xf>
    <xf numFmtId="172" fontId="201" fillId="26" borderId="0" xfId="1122" applyNumberFormat="1" applyFont="1" applyFill="1" applyAlignment="1">
      <alignment horizontal="center"/>
    </xf>
    <xf numFmtId="172" fontId="197" fillId="72" borderId="49" xfId="1122" applyNumberFormat="1" applyFont="1" applyFill="1" applyBorder="1"/>
    <xf numFmtId="172" fontId="197" fillId="72" borderId="13" xfId="1122" applyNumberFormat="1" applyFont="1" applyFill="1" applyBorder="1"/>
    <xf numFmtId="37" fontId="197" fillId="72" borderId="13" xfId="486" applyNumberFormat="1" applyFont="1" applyFill="1" applyBorder="1" applyAlignment="1">
      <alignment horizontal="center"/>
    </xf>
    <xf numFmtId="172" fontId="197" fillId="72" borderId="1" xfId="1122" applyNumberFormat="1" applyFont="1" applyFill="1" applyBorder="1"/>
    <xf numFmtId="172" fontId="197" fillId="72" borderId="0" xfId="1122" applyNumberFormat="1" applyFont="1" applyFill="1" applyBorder="1"/>
    <xf numFmtId="37" fontId="197" fillId="72" borderId="0" xfId="486" applyNumberFormat="1" applyFont="1" applyFill="1" applyBorder="1" applyAlignment="1">
      <alignment horizontal="center"/>
    </xf>
    <xf numFmtId="172" fontId="197" fillId="72" borderId="50" xfId="1122" applyNumberFormat="1" applyFont="1" applyFill="1" applyBorder="1"/>
    <xf numFmtId="172" fontId="197" fillId="72" borderId="11" xfId="1122" applyNumberFormat="1" applyFont="1" applyFill="1" applyBorder="1"/>
    <xf numFmtId="37" fontId="197" fillId="72" borderId="11" xfId="486" applyNumberFormat="1" applyFont="1" applyFill="1" applyBorder="1" applyAlignment="1">
      <alignment horizontal="center"/>
    </xf>
    <xf numFmtId="37" fontId="201" fillId="26" borderId="0" xfId="486" applyNumberFormat="1" applyFont="1" applyFill="1" applyAlignment="1">
      <alignment horizontal="right"/>
    </xf>
    <xf numFmtId="37" fontId="201" fillId="0" borderId="0" xfId="486" applyNumberFormat="1" applyFont="1" applyFill="1" applyAlignment="1">
      <alignment horizontal="right"/>
    </xf>
    <xf numFmtId="172" fontId="201" fillId="0" borderId="0" xfId="1122" applyNumberFormat="1" applyFont="1" applyFill="1" applyAlignment="1">
      <alignment horizontal="right"/>
    </xf>
    <xf numFmtId="172" fontId="201" fillId="26" borderId="0" xfId="1122" applyNumberFormat="1" applyFont="1" applyFill="1" applyAlignment="1">
      <alignment horizontal="right"/>
    </xf>
    <xf numFmtId="172" fontId="15" fillId="26" borderId="0" xfId="1122" applyNumberFormat="1" applyFont="1" applyFill="1"/>
    <xf numFmtId="39" fontId="197" fillId="72" borderId="13" xfId="486" applyNumberFormat="1" applyFont="1" applyFill="1" applyBorder="1" applyAlignment="1">
      <alignment horizontal="right"/>
    </xf>
    <xf numFmtId="172" fontId="197" fillId="72" borderId="13" xfId="486" applyNumberFormat="1" applyFont="1" applyFill="1" applyBorder="1" applyAlignment="1">
      <alignment horizontal="right"/>
    </xf>
    <xf numFmtId="172" fontId="197" fillId="72" borderId="51" xfId="486" applyNumberFormat="1" applyFont="1" applyFill="1" applyBorder="1" applyAlignment="1">
      <alignment horizontal="right"/>
    </xf>
    <xf numFmtId="39" fontId="197" fillId="72" borderId="0" xfId="486" applyNumberFormat="1" applyFont="1" applyFill="1" applyBorder="1" applyAlignment="1">
      <alignment horizontal="right"/>
    </xf>
    <xf numFmtId="172" fontId="197" fillId="72" borderId="0" xfId="486" applyNumberFormat="1" applyFont="1" applyFill="1" applyBorder="1" applyAlignment="1">
      <alignment horizontal="right"/>
    </xf>
    <xf numFmtId="172" fontId="197" fillId="72" borderId="12" xfId="486" applyNumberFormat="1" applyFont="1" applyFill="1" applyBorder="1" applyAlignment="1">
      <alignment horizontal="right"/>
    </xf>
    <xf numFmtId="39" fontId="197" fillId="72" borderId="11" xfId="486" applyNumberFormat="1" applyFont="1" applyFill="1" applyBorder="1" applyAlignment="1">
      <alignment horizontal="right"/>
    </xf>
    <xf numFmtId="172" fontId="197" fillId="72" borderId="11" xfId="486" applyNumberFormat="1" applyFont="1" applyFill="1" applyBorder="1" applyAlignment="1">
      <alignment horizontal="right"/>
    </xf>
    <xf numFmtId="172" fontId="197" fillId="72" borderId="52" xfId="486" applyNumberFormat="1" applyFont="1" applyFill="1" applyBorder="1" applyAlignment="1">
      <alignment horizontal="right"/>
    </xf>
    <xf numFmtId="172" fontId="86" fillId="26" borderId="0" xfId="1122" applyNumberFormat="1" applyFont="1" applyFill="1"/>
    <xf numFmtId="172" fontId="7" fillId="26" borderId="0" xfId="1122" applyNumberFormat="1" applyFont="1" applyFill="1"/>
    <xf numFmtId="172" fontId="7" fillId="28" borderId="0" xfId="1122" applyNumberFormat="1" applyFont="1" applyFill="1"/>
    <xf numFmtId="172" fontId="201" fillId="28" borderId="0" xfId="1122" applyNumberFormat="1" applyFont="1" applyFill="1"/>
    <xf numFmtId="0" fontId="15" fillId="0" borderId="0" xfId="1122" applyFont="1" applyAlignment="1">
      <alignment horizontal="left"/>
    </xf>
    <xf numFmtId="0" fontId="3" fillId="0" borderId="0" xfId="1122" applyFont="1" applyAlignment="1">
      <alignment horizontal="center"/>
    </xf>
    <xf numFmtId="39" fontId="0" fillId="0" borderId="0" xfId="1122" applyNumberFormat="1" applyFont="1" applyAlignment="1">
      <alignment horizontal="right"/>
    </xf>
    <xf numFmtId="0" fontId="15" fillId="0" borderId="0" xfId="1122" applyFont="1"/>
    <xf numFmtId="0" fontId="15" fillId="0" borderId="0" xfId="1122" applyFont="1" applyBorder="1"/>
    <xf numFmtId="39" fontId="0" fillId="0" borderId="0" xfId="1122" applyNumberFormat="1" applyFont="1" applyBorder="1" applyAlignment="1">
      <alignment horizontal="right"/>
    </xf>
    <xf numFmtId="0" fontId="197" fillId="65" borderId="0" xfId="1122" applyFont="1" applyFill="1" applyBorder="1"/>
    <xf numFmtId="0" fontId="15" fillId="0" borderId="11" xfId="1122" applyFont="1" applyBorder="1"/>
    <xf numFmtId="0" fontId="1" fillId="0" borderId="0" xfId="1122" applyFont="1"/>
    <xf numFmtId="169" fontId="232" fillId="0" borderId="13" xfId="1122" applyNumberFormat="1" applyFont="1" applyBorder="1"/>
    <xf numFmtId="169" fontId="232" fillId="0" borderId="0" xfId="1122" applyNumberFormat="1" applyFont="1" applyBorder="1"/>
    <xf numFmtId="0" fontId="1" fillId="0" borderId="0" xfId="789" applyBorder="1"/>
    <xf numFmtId="0" fontId="1" fillId="0" borderId="0" xfId="1122" applyFont="1" applyBorder="1"/>
    <xf numFmtId="0" fontId="15" fillId="0" borderId="14" xfId="1122" applyFont="1" applyBorder="1"/>
    <xf numFmtId="0" fontId="197" fillId="65" borderId="53" xfId="1122" applyFont="1" applyFill="1" applyBorder="1"/>
    <xf numFmtId="0" fontId="197" fillId="65" borderId="26" xfId="1122" applyFont="1" applyFill="1" applyBorder="1"/>
    <xf numFmtId="0" fontId="197" fillId="65" borderId="0" xfId="1122" applyFont="1" applyFill="1" applyBorder="1" applyAlignment="1">
      <alignment horizontal="center"/>
    </xf>
    <xf numFmtId="0" fontId="197" fillId="65" borderId="26" xfId="1122" applyFont="1" applyFill="1" applyBorder="1" applyAlignment="1">
      <alignment horizontal="centerContinuous"/>
    </xf>
    <xf numFmtId="0" fontId="197" fillId="65" borderId="26" xfId="1122" applyFont="1" applyFill="1" applyBorder="1" applyAlignment="1">
      <alignment horizontal="centerContinuous" vertical="center"/>
    </xf>
    <xf numFmtId="0" fontId="197" fillId="65" borderId="26" xfId="1122" applyFont="1" applyFill="1" applyBorder="1" applyAlignment="1">
      <alignment vertical="center"/>
    </xf>
    <xf numFmtId="0" fontId="197" fillId="65" borderId="29" xfId="1122" applyFont="1" applyFill="1" applyBorder="1"/>
    <xf numFmtId="0" fontId="197" fillId="65" borderId="14" xfId="1122" applyFont="1" applyFill="1" applyBorder="1" applyAlignment="1">
      <alignment horizontal="centerContinuous"/>
    </xf>
    <xf numFmtId="0" fontId="197" fillId="65" borderId="14" xfId="1122" applyFont="1" applyFill="1" applyBorder="1" applyAlignment="1">
      <alignment horizontal="centerContinuous" vertical="center"/>
    </xf>
    <xf numFmtId="0" fontId="197" fillId="65" borderId="0" xfId="1122" applyFont="1" applyFill="1" applyBorder="1" applyAlignment="1">
      <alignment horizontal="centerContinuous"/>
    </xf>
    <xf numFmtId="0" fontId="197" fillId="65" borderId="54" xfId="1122" applyFont="1" applyFill="1" applyBorder="1"/>
    <xf numFmtId="0" fontId="197" fillId="65" borderId="14" xfId="1122" applyFont="1" applyFill="1" applyBorder="1" applyAlignment="1">
      <alignment horizontal="center"/>
    </xf>
    <xf numFmtId="0" fontId="197" fillId="65" borderId="14" xfId="1122" applyNumberFormat="1" applyFont="1" applyFill="1" applyBorder="1" applyAlignment="1">
      <alignment horizontal="center"/>
    </xf>
    <xf numFmtId="0" fontId="197" fillId="65" borderId="23" xfId="1122" applyFont="1" applyFill="1" applyBorder="1"/>
    <xf numFmtId="0" fontId="197" fillId="65" borderId="14" xfId="1122" applyFont="1" applyFill="1" applyBorder="1"/>
    <xf numFmtId="0" fontId="3" fillId="0" borderId="0" xfId="1122" applyFont="1" applyAlignment="1">
      <alignment horizontal="left"/>
    </xf>
    <xf numFmtId="190" fontId="15" fillId="0" borderId="0" xfId="1122" applyNumberFormat="1" applyFont="1" applyAlignment="1">
      <alignment horizontal="center"/>
    </xf>
    <xf numFmtId="177" fontId="15" fillId="0" borderId="0" xfId="907" applyNumberFormat="1" applyFont="1" applyAlignment="1">
      <alignment horizontal="center"/>
    </xf>
    <xf numFmtId="176" fontId="15" fillId="0" borderId="0" xfId="486" applyNumberFormat="1" applyFont="1" applyAlignment="1">
      <alignment horizontal="left"/>
    </xf>
    <xf numFmtId="190" fontId="3" fillId="0" borderId="0" xfId="1122" applyNumberFormat="1" applyFont="1" applyAlignment="1">
      <alignment horizontal="center"/>
    </xf>
    <xf numFmtId="190" fontId="15" fillId="0" borderId="0" xfId="1122" applyNumberFormat="1" applyFont="1" applyFill="1" applyAlignment="1">
      <alignment horizontal="center"/>
    </xf>
    <xf numFmtId="177" fontId="15" fillId="0" borderId="0" xfId="907" applyNumberFormat="1" applyFont="1" applyFill="1" applyAlignment="1">
      <alignment horizontal="center"/>
    </xf>
    <xf numFmtId="176" fontId="15" fillId="0" borderId="0" xfId="486" applyNumberFormat="1" applyFont="1" applyFill="1" applyAlignment="1">
      <alignment horizontal="left"/>
    </xf>
    <xf numFmtId="190" fontId="3" fillId="0" borderId="0" xfId="1122" applyNumberFormat="1" applyFont="1" applyAlignment="1">
      <alignment horizontal="left"/>
    </xf>
    <xf numFmtId="176" fontId="15" fillId="0" borderId="0" xfId="486" applyNumberFormat="1" applyFont="1" applyAlignment="1">
      <alignment horizontal="right"/>
    </xf>
    <xf numFmtId="176" fontId="15" fillId="0" borderId="0" xfId="486" applyNumberFormat="1" applyFont="1" applyFill="1" applyAlignment="1">
      <alignment horizontal="right"/>
    </xf>
    <xf numFmtId="0" fontId="197" fillId="65" borderId="0" xfId="1122" applyFont="1" applyFill="1"/>
    <xf numFmtId="0" fontId="233" fillId="65" borderId="0" xfId="1122" applyFont="1" applyFill="1"/>
    <xf numFmtId="190" fontId="197" fillId="65" borderId="0" xfId="1122" applyNumberFormat="1" applyFont="1" applyFill="1" applyAlignment="1">
      <alignment horizontal="center"/>
    </xf>
    <xf numFmtId="0" fontId="86" fillId="0" borderId="0" xfId="1122" applyFont="1"/>
    <xf numFmtId="0" fontId="86" fillId="0" borderId="0" xfId="1122" quotePrefix="1" applyFont="1"/>
    <xf numFmtId="0" fontId="3" fillId="0" borderId="0" xfId="1122" applyFont="1" applyAlignment="1"/>
    <xf numFmtId="0" fontId="1" fillId="0" borderId="0" xfId="1122" applyFont="1" applyAlignment="1">
      <alignment wrapText="1"/>
    </xf>
    <xf numFmtId="0" fontId="1" fillId="0" borderId="0" xfId="1122" applyFont="1" applyAlignment="1"/>
    <xf numFmtId="39" fontId="0" fillId="0" borderId="0" xfId="1122" applyNumberFormat="1" applyFont="1" applyAlignment="1">
      <alignment horizontal="center"/>
    </xf>
    <xf numFmtId="39" fontId="0" fillId="0" borderId="0" xfId="1122" applyNumberFormat="1" applyFont="1" applyBorder="1" applyAlignment="1">
      <alignment horizontal="center"/>
    </xf>
    <xf numFmtId="0" fontId="1" fillId="0" borderId="0" xfId="1122" applyFont="1" applyAlignment="1">
      <alignment horizontal="center"/>
    </xf>
    <xf numFmtId="2" fontId="197" fillId="65" borderId="0" xfId="1122" applyNumberFormat="1" applyFont="1" applyFill="1" applyAlignment="1">
      <alignment horizontal="center"/>
    </xf>
    <xf numFmtId="190" fontId="3" fillId="0" borderId="0" xfId="1122" applyNumberFormat="1" applyFont="1" applyFill="1" applyAlignment="1">
      <alignment horizontal="center"/>
    </xf>
    <xf numFmtId="0" fontId="15" fillId="0" borderId="49" xfId="1122" applyFont="1" applyBorder="1"/>
    <xf numFmtId="0" fontId="1" fillId="0" borderId="13" xfId="1122" applyFont="1" applyBorder="1"/>
    <xf numFmtId="0" fontId="15" fillId="0" borderId="13" xfId="1122" applyFont="1" applyBorder="1"/>
    <xf numFmtId="0" fontId="204" fillId="0" borderId="13" xfId="1122" applyFont="1" applyBorder="1"/>
    <xf numFmtId="0" fontId="15" fillId="0" borderId="51" xfId="1122" applyFont="1" applyBorder="1"/>
    <xf numFmtId="0" fontId="1" fillId="0" borderId="49" xfId="1122" applyFont="1" applyBorder="1"/>
    <xf numFmtId="0" fontId="204" fillId="0" borderId="0" xfId="1122" applyFont="1" applyBorder="1" applyAlignment="1">
      <alignment horizontal="right"/>
    </xf>
    <xf numFmtId="0" fontId="15" fillId="0" borderId="13" xfId="1122" quotePrefix="1" applyFont="1" applyBorder="1" applyAlignment="1">
      <alignment horizontal="right"/>
    </xf>
    <xf numFmtId="0" fontId="15" fillId="0" borderId="1" xfId="1122" applyFont="1" applyBorder="1"/>
    <xf numFmtId="0" fontId="1" fillId="0" borderId="12" xfId="1122" applyFont="1" applyBorder="1"/>
    <xf numFmtId="0" fontId="1" fillId="0" borderId="50" xfId="1122" applyFont="1" applyBorder="1"/>
    <xf numFmtId="0" fontId="5" fillId="0" borderId="11" xfId="1122" applyFont="1" applyBorder="1" applyAlignment="1">
      <alignment horizontal="right"/>
    </xf>
    <xf numFmtId="0" fontId="204" fillId="0" borderId="11" xfId="1122" applyFont="1" applyBorder="1" applyAlignment="1">
      <alignment horizontal="right"/>
    </xf>
    <xf numFmtId="0" fontId="1" fillId="0" borderId="49" xfId="1122" applyFont="1" applyBorder="1" applyAlignment="1">
      <alignment wrapText="1"/>
    </xf>
    <xf numFmtId="0" fontId="1" fillId="0" borderId="13" xfId="1122" applyFont="1" applyBorder="1" applyAlignment="1">
      <alignment horizontal="right"/>
    </xf>
    <xf numFmtId="0" fontId="234" fillId="0" borderId="52" xfId="1122" applyFont="1" applyBorder="1" applyAlignment="1">
      <alignment wrapText="1"/>
    </xf>
    <xf numFmtId="0" fontId="1" fillId="0" borderId="11" xfId="1122" applyFont="1" applyBorder="1"/>
    <xf numFmtId="4" fontId="1" fillId="28" borderId="13" xfId="1122" applyNumberFormat="1" applyFont="1" applyFill="1" applyBorder="1"/>
    <xf numFmtId="4" fontId="1" fillId="28" borderId="0" xfId="1122" applyNumberFormat="1" applyFont="1" applyFill="1"/>
    <xf numFmtId="2" fontId="1" fillId="28" borderId="11" xfId="1122" applyNumberFormat="1" applyFont="1" applyFill="1" applyBorder="1" applyAlignment="1">
      <alignment wrapText="1"/>
    </xf>
    <xf numFmtId="190" fontId="204" fillId="28" borderId="0" xfId="1122" applyNumberFormat="1" applyFont="1" applyFill="1" applyBorder="1"/>
    <xf numFmtId="190" fontId="204" fillId="28" borderId="12" xfId="1122" applyNumberFormat="1" applyFont="1" applyFill="1" applyBorder="1"/>
    <xf numFmtId="0" fontId="234" fillId="0" borderId="0" xfId="1122" applyFont="1"/>
    <xf numFmtId="0" fontId="0" fillId="0" borderId="0" xfId="1122" applyFont="1"/>
    <xf numFmtId="171" fontId="1" fillId="0" borderId="0" xfId="486" applyFont="1"/>
    <xf numFmtId="4" fontId="234" fillId="0" borderId="51" xfId="1122" applyNumberFormat="1" applyFont="1" applyFill="1" applyBorder="1"/>
  </cellXfs>
  <cellStyles count="1127">
    <cellStyle name="_x000a_shell=progma" xfId="4"/>
    <cellStyle name="_1040818L.xls?open" xfId="18"/>
    <cellStyle name="_173genL" xfId="19"/>
    <cellStyle name="_173genL_4100569AL" xfId="20"/>
    <cellStyle name="_173genL_4100574l" xfId="21"/>
    <cellStyle name="_2070099N.xls Chart 1" xfId="22"/>
    <cellStyle name="_2100708AL" xfId="23"/>
    <cellStyle name="_2110090L" xfId="24"/>
    <cellStyle name="_2110458L.xls Chart 1" xfId="25"/>
    <cellStyle name="_2110458L.xls Chart 1_4100574l" xfId="26"/>
    <cellStyle name="_2110458L.xls Chart 1_4120121N" xfId="27"/>
    <cellStyle name="_2110458L.xls Chart 1_4120148l" xfId="28"/>
    <cellStyle name="_2110458L.xls Chart 1_5010248L" xfId="29"/>
    <cellStyle name="_2110458L.xls Chart 1_509005pa" xfId="30"/>
    <cellStyle name="_2120587L.xls Chart 1" xfId="31"/>
    <cellStyle name="_2120587L.xls Chart 1_4100574l" xfId="32"/>
    <cellStyle name="_2120587L.xls Chart 1_4120121N" xfId="33"/>
    <cellStyle name="_2120587L.xls Chart 1_4120148l" xfId="34"/>
    <cellStyle name="_2120587L.xls Chart 1_5010248L" xfId="35"/>
    <cellStyle name="_2120587L.xls Chart 1_509005pa" xfId="36"/>
    <cellStyle name="_2120587L.xls Chart 1-1" xfId="37"/>
    <cellStyle name="_2120587L.xls Chart 1-1_4100574l" xfId="38"/>
    <cellStyle name="_2120587L.xls Chart 1-1_4120121N" xfId="39"/>
    <cellStyle name="_2120587L.xls Chart 1-1_4120148l" xfId="40"/>
    <cellStyle name="_2120587L.xls Chart 1-1_5010248L" xfId="41"/>
    <cellStyle name="_2120587L.xls Chart 1-1_509005pa" xfId="42"/>
    <cellStyle name="_2120587L.xls Chart 1-2" xfId="43"/>
    <cellStyle name="_2120587L.xls Chart 1-2_4100574l" xfId="44"/>
    <cellStyle name="_2120587L.xls Chart 1-2_4120121N" xfId="45"/>
    <cellStyle name="_2120587L.xls Chart 1-2_4120148l" xfId="46"/>
    <cellStyle name="_2120587L.xls Chart 1-2_5010248L" xfId="47"/>
    <cellStyle name="_2120587L.xls Chart 1-2_509005pa" xfId="48"/>
    <cellStyle name="_2120587L.xls Chart 1-3" xfId="49"/>
    <cellStyle name="_2120587L.xls Chart 1-3_4100574l" xfId="50"/>
    <cellStyle name="_2120587L.xls Chart 1-3_4120121N" xfId="51"/>
    <cellStyle name="_2120587L.xls Chart 1-3_4120148l" xfId="52"/>
    <cellStyle name="_2120587L.xls Chart 1-3_5010248L" xfId="53"/>
    <cellStyle name="_2120587L.xls Chart 1-3_509005pa" xfId="54"/>
    <cellStyle name="_2120587L.xls Chart 2" xfId="55"/>
    <cellStyle name="_2120587L.xls Chart 2_4100574l" xfId="56"/>
    <cellStyle name="_2120587L.xls Chart 2_4120121N" xfId="57"/>
    <cellStyle name="_2120587L.xls Chart 2_4120148l" xfId="58"/>
    <cellStyle name="_2120587L.xls Chart 2_5010248L" xfId="59"/>
    <cellStyle name="_2120587L.xls Chart 2_509005pa" xfId="60"/>
    <cellStyle name="_2120587L.xls Chart 2-1" xfId="61"/>
    <cellStyle name="_2120587L.xls Chart 2-1_4100574l" xfId="62"/>
    <cellStyle name="_2120587L.xls Chart 2-1_4120121N" xfId="63"/>
    <cellStyle name="_2120587L.xls Chart 2-1_4120148l" xfId="64"/>
    <cellStyle name="_2120587L.xls Chart 2-1_5010248L" xfId="65"/>
    <cellStyle name="_2120587L.xls Chart 2-1_509005pa" xfId="66"/>
    <cellStyle name="_29b" xfId="67"/>
    <cellStyle name="_29c" xfId="68"/>
    <cellStyle name="_29e" xfId="69"/>
    <cellStyle name="_29g" xfId="70"/>
    <cellStyle name="_29i" xfId="71"/>
    <cellStyle name="_3010065L" xfId="72"/>
    <cellStyle name="_3010065L_4100574l" xfId="73"/>
    <cellStyle name="_3010065L_4120121N" xfId="74"/>
    <cellStyle name="_3010065L_4120148l" xfId="75"/>
    <cellStyle name="_3010065L_5010248L" xfId="76"/>
    <cellStyle name="_3010065L_509005pa" xfId="77"/>
    <cellStyle name="_3010394L" xfId="78"/>
    <cellStyle name="_3010638L" xfId="79"/>
    <cellStyle name="_3010638L.xls Chart 1" xfId="80"/>
    <cellStyle name="_3010638L.xls Chart 1-1" xfId="81"/>
    <cellStyle name="_3010638L.xls Chart 1-2" xfId="82"/>
    <cellStyle name="_3010638L.xls Chart 1-3" xfId="83"/>
    <cellStyle name="_3010638L.xls Chart 2" xfId="84"/>
    <cellStyle name="_3010638L.xls Chart 2-1" xfId="85"/>
    <cellStyle name="_3050472l" xfId="86"/>
    <cellStyle name="_3050472l_4100574l" xfId="87"/>
    <cellStyle name="_3050472l_5090722n" xfId="88"/>
    <cellStyle name="_3070172AL" xfId="89"/>
    <cellStyle name="_3070172AL_4100574l" xfId="90"/>
    <cellStyle name="_3070172AL_4120121N" xfId="91"/>
    <cellStyle name="_3070172AL_4120148l" xfId="92"/>
    <cellStyle name="_3070172AL_5010248L" xfId="93"/>
    <cellStyle name="_3070172AL_509005pa" xfId="94"/>
    <cellStyle name="_3070172L" xfId="95"/>
    <cellStyle name="_3070172L_4100574l" xfId="96"/>
    <cellStyle name="_3070172L_4120121N" xfId="97"/>
    <cellStyle name="_3070172L_4120148l" xfId="98"/>
    <cellStyle name="_3070172L_5010248L" xfId="99"/>
    <cellStyle name="_3070172L_509005pa" xfId="100"/>
    <cellStyle name="_3080054l" xfId="101"/>
    <cellStyle name="_3080054l_4100574l" xfId="102"/>
    <cellStyle name="_3080054l_4120121N" xfId="103"/>
    <cellStyle name="_3080054l_4120148l" xfId="104"/>
    <cellStyle name="_3080054l_5010248L" xfId="105"/>
    <cellStyle name="_3080054l_509005pa" xfId="106"/>
    <cellStyle name="_3080314L" xfId="107"/>
    <cellStyle name="_3080314L_4100574l" xfId="108"/>
    <cellStyle name="_3080314L_5090722n" xfId="109"/>
    <cellStyle name="_3080507L" xfId="110"/>
    <cellStyle name="_3080507L_4100574l" xfId="111"/>
    <cellStyle name="_3080507L_5090722n" xfId="112"/>
    <cellStyle name="_3090037l" xfId="113"/>
    <cellStyle name="_3090037l_4100574l" xfId="114"/>
    <cellStyle name="_3090037l_5090722n" xfId="115"/>
    <cellStyle name="_3090161L" xfId="116"/>
    <cellStyle name="_3090161L_4100574l" xfId="117"/>
    <cellStyle name="_3090161L_5090722n" xfId="118"/>
    <cellStyle name="_3100028L" xfId="119"/>
    <cellStyle name="_3100028L_4100574l" xfId="120"/>
    <cellStyle name="_3100028L_4120121N" xfId="121"/>
    <cellStyle name="_3100028L_4120148l" xfId="122"/>
    <cellStyle name="_3100028L_5010248L" xfId="123"/>
    <cellStyle name="_3100028L_509005pa" xfId="124"/>
    <cellStyle name="_3100340L" xfId="125"/>
    <cellStyle name="_3100344L" xfId="126"/>
    <cellStyle name="_3110205l" xfId="127"/>
    <cellStyle name="_3110205l_4100574l" xfId="128"/>
    <cellStyle name="_3110205l_4120121N" xfId="129"/>
    <cellStyle name="_3110205l_4120148l" xfId="130"/>
    <cellStyle name="_3110205l_5010248L" xfId="131"/>
    <cellStyle name="_3110205l_509005pa" xfId="132"/>
    <cellStyle name="_3110259l" xfId="133"/>
    <cellStyle name="_3110259l_4100569AL" xfId="134"/>
    <cellStyle name="_3110259l_4100574l" xfId="135"/>
    <cellStyle name="_3110358al" xfId="136"/>
    <cellStyle name="_3110444L" xfId="137"/>
    <cellStyle name="_3110444L_4100574l" xfId="138"/>
    <cellStyle name="_3110444L_5090722n" xfId="139"/>
    <cellStyle name="_3110552l" xfId="140"/>
    <cellStyle name="_4010013l" xfId="143"/>
    <cellStyle name="_4010434L" xfId="144"/>
    <cellStyle name="_4020096bl" xfId="145"/>
    <cellStyle name="_4030379al" xfId="146"/>
    <cellStyle name="_4030623n" xfId="149"/>
    <cellStyle name="_4030755l" xfId="150"/>
    <cellStyle name="_4040080L" xfId="151"/>
    <cellStyle name="_4040183L" xfId="152"/>
    <cellStyle name="_4040320BL" xfId="153"/>
    <cellStyle name="_4040320fl" xfId="154"/>
    <cellStyle name="_4040640al" xfId="156"/>
    <cellStyle name="_4040640BL" xfId="157"/>
    <cellStyle name="_4040776n" xfId="158"/>
    <cellStyle name="_4050975n" xfId="159"/>
    <cellStyle name="_406010pa" xfId="161"/>
    <cellStyle name="_4060720BL" xfId="162"/>
    <cellStyle name="_4060720L" xfId="163"/>
    <cellStyle name="_4070094l" xfId="164"/>
    <cellStyle name="_4070094l_4100569AL" xfId="165"/>
    <cellStyle name="_4070094l_4100574l" xfId="166"/>
    <cellStyle name="_4070220L" xfId="168"/>
    <cellStyle name="_4070790L" xfId="169"/>
    <cellStyle name="_4070790L_4100574l" xfId="170"/>
    <cellStyle name="_4070790L_5090722n" xfId="171"/>
    <cellStyle name="_4080092L" xfId="172"/>
    <cellStyle name="_4080180N" xfId="173"/>
    <cellStyle name="_4080367CL" xfId="174"/>
    <cellStyle name="_4080367gl" xfId="175"/>
    <cellStyle name="_4080410l" xfId="176"/>
    <cellStyle name="_4090012L" xfId="178"/>
    <cellStyle name="_4090012L_4100569AL" xfId="179"/>
    <cellStyle name="_4090012L_4100574l" xfId="180"/>
    <cellStyle name="_4090121L" xfId="181"/>
    <cellStyle name="_4090121L_4100574l" xfId="182"/>
    <cellStyle name="_4090121L_5090722n" xfId="183"/>
    <cellStyle name="_4090239L" xfId="184"/>
    <cellStyle name="_4090341L" xfId="185"/>
    <cellStyle name="_4090341L_4100574l" xfId="186"/>
    <cellStyle name="_4090341L_5090722n" xfId="187"/>
    <cellStyle name="_4100569AL" xfId="188"/>
    <cellStyle name="_4100574l" xfId="189"/>
    <cellStyle name="_4100610L" xfId="190"/>
    <cellStyle name="_4110436l" xfId="191"/>
    <cellStyle name="_4110545AL" xfId="192"/>
    <cellStyle name="_4120121N" xfId="193"/>
    <cellStyle name="_4120148l" xfId="195"/>
    <cellStyle name="_5010002l" xfId="199"/>
    <cellStyle name="_5020014L" xfId="200"/>
    <cellStyle name="_5090722n" xfId="203"/>
    <cellStyle name="_Appendix-29 tables -- May 19" xfId="204"/>
    <cellStyle name="_Backupv5" xfId="205"/>
    <cellStyle name="_Book1" xfId="206"/>
    <cellStyle name="_Book2" xfId="207"/>
    <cellStyle name="_Book2_4120121N" xfId="208"/>
    <cellStyle name="_Book2_4120148l" xfId="209"/>
    <cellStyle name="_Book2_4120148l_509005pa" xfId="210"/>
    <cellStyle name="_Book2_4120148l_509005pa_LBO Model.v6" xfId="211"/>
    <cellStyle name="_Book2_509005pa" xfId="212"/>
    <cellStyle name="_Book2_509005pa_LBO Model.v6" xfId="213"/>
    <cellStyle name="_Book3" xfId="214"/>
    <cellStyle name="_Book3_Model_v11" xfId="215"/>
    <cellStyle name="_Case Study Precedent Comps-Student" xfId="216"/>
    <cellStyle name="_Case Study Trading Comps-Student" xfId="217"/>
    <cellStyle name="_Case Study-Trading Comparables" xfId="218"/>
    <cellStyle name="_Comma" xfId="219"/>
    <cellStyle name="_Copy of Building Products 4Q 2005_10Ks_incoming2 v32" xfId="220"/>
    <cellStyle name="_Currency" xfId="221"/>
    <cellStyle name="_Currency_509005pa" xfId="222"/>
    <cellStyle name="_Currency_509005pa_Case Study Precedent Comps-Student" xfId="223"/>
    <cellStyle name="_Currency_509005pa_LBO Model.v6" xfId="224"/>
    <cellStyle name="_Currency_509005pa_UBS_Comps_Solution (Draft)" xfId="225"/>
    <cellStyle name="_Currency_509005pa_UBS_Comps_Template (Draft)" xfId="226"/>
    <cellStyle name="_CurrencySpace" xfId="227"/>
    <cellStyle name="_Data Generation for 1998, August 17" xfId="228"/>
    <cellStyle name="_éº_À__±âÅ¸" xfId="229"/>
    <cellStyle name="_gen0210l" xfId="231"/>
    <cellStyle name="_gen0646AL" xfId="232"/>
    <cellStyle name="_gen0646AL_4100574l" xfId="233"/>
    <cellStyle name="_gen0646AL_4120121N" xfId="234"/>
    <cellStyle name="_gen0646AL_4120148l" xfId="235"/>
    <cellStyle name="_gen0646AL_5010248L" xfId="236"/>
    <cellStyle name="_gen0646AL_509005pa" xfId="237"/>
    <cellStyle name="_GEN0752L" xfId="238"/>
    <cellStyle name="_GEN0899L" xfId="239"/>
    <cellStyle name="_Grizzlymodel_6306v2" xfId="240"/>
    <cellStyle name="_hist7" xfId="241"/>
    <cellStyle name="_Indicative Answer Key_Thompson Model_9 22 08" xfId="242"/>
    <cellStyle name="_LBO Model.v6" xfId="243"/>
    <cellStyle name="_Model_v11" xfId="246"/>
    <cellStyle name="_Multiple" xfId="248"/>
    <cellStyle name="_MultipleSpace" xfId="249"/>
    <cellStyle name="_New State Table for 1998, March 12, 2001" xfId="250"/>
    <cellStyle name="_old_8oct04_4090681l" xfId="251"/>
    <cellStyle name="_Percent" xfId="252"/>
    <cellStyle name="_PercentSpace" xfId="253"/>
    <cellStyle name="_Project Jayee Model v582" xfId="254"/>
    <cellStyle name="_Rinker Outputs" xfId="255"/>
    <cellStyle name="_SEI Tables, May 17" xfId="261"/>
    <cellStyle name="_SEI Tables, May 19" xfId="262"/>
    <cellStyle name="_SEI Tables, May 19 b" xfId="263"/>
    <cellStyle name="_SEI Tables, May 3" xfId="264"/>
    <cellStyle name="_Sept. 19, Tables and Database for NP98.xls Chart 12" xfId="265"/>
    <cellStyle name="_Sept. 19, Tables and Database for NP98.xls Chart 4" xfId="266"/>
    <cellStyle name="_Sept. 19, Tables and Database for NP98.xls Chart 6" xfId="267"/>
    <cellStyle name="_Sept. 19, Tables and Database for NP98.xls Chart 8" xfId="268"/>
    <cellStyle name="_ServiceCenter 2005 10K-Incoming-Ray" xfId="269"/>
    <cellStyle name="_ServiceCenter 3-31-05_1Q" xfId="270"/>
    <cellStyle name="_ServiceCenter 6-30-05_2Q PK (9-09-2005)_updated" xfId="271"/>
    <cellStyle name="_South Consensus Estimates 031005 v1" xfId="272"/>
    <cellStyle name="_South Consensus Estimates v10" xfId="273"/>
    <cellStyle name="_springer ecmg riders" xfId="274"/>
    <cellStyle name="_Table" xfId="275"/>
    <cellStyle name="_table1" xfId="276"/>
    <cellStyle name="_table2" xfId="277"/>
    <cellStyle name="_table3" xfId="278"/>
    <cellStyle name="_table5" xfId="279"/>
    <cellStyle name="_TableHead" xfId="280"/>
    <cellStyle name="_TableRowHead" xfId="281"/>
    <cellStyle name="_Targets valuation-14-4-05" xfId="282"/>
    <cellStyle name="_Text Table 3" xfId="283"/>
    <cellStyle name="_UBS_Comps_Solution (Draft)" xfId="284"/>
    <cellStyle name="_UBS_Comps_Template (Draft)" xfId="285"/>
    <cellStyle name="_WACC" xfId="286"/>
    <cellStyle name="_workbook for indicators text tables" xfId="287"/>
    <cellStyle name="_World market share chart" xfId="288"/>
    <cellStyle name="-" xfId="3"/>
    <cellStyle name="-_3120115l" xfId="141"/>
    <cellStyle name="-_3120342l" xfId="142"/>
    <cellStyle name="-_4030413L" xfId="147"/>
    <cellStyle name="-_4030495L" xfId="148"/>
    <cellStyle name="-_4040395l" xfId="155"/>
    <cellStyle name="-_4060095al" xfId="160"/>
    <cellStyle name="-_4070142AL" xfId="167"/>
    <cellStyle name="-_4080416L" xfId="177"/>
    <cellStyle name="-_exit1" xfId="230"/>
    <cellStyle name="-_M&amp;AFinancialModelTEST211103B" xfId="244"/>
    <cellStyle name="-_MATR_covenants" xfId="245"/>
    <cellStyle name="-_Model30" xfId="247"/>
    <cellStyle name="-_sample charts only" xfId="256"/>
    <cellStyle name="-_sample charts only_4100569AL" xfId="257"/>
    <cellStyle name="-_sample charts only_4100574l" xfId="258"/>
    <cellStyle name="-_sample charts only_4120121N" xfId="259"/>
    <cellStyle name="-_sample charts only_4120148l" xfId="260"/>
    <cellStyle name="?? [0]_VERA" xfId="15"/>
    <cellStyle name="???? [0.00]_206056ATO.xls ??? 10" xfId="16"/>
    <cellStyle name="????_206056ATO.xls ??? 10" xfId="17"/>
    <cellStyle name="******************************************" xfId="1122"/>
    <cellStyle name="#.00wlleft" xfId="5"/>
    <cellStyle name="#wlleft" xfId="6"/>
    <cellStyle name="%" xfId="11"/>
    <cellStyle name="% change/margin" xfId="12"/>
    <cellStyle name="% Presentation" xfId="13"/>
    <cellStyle name="%.00" xfId="14"/>
    <cellStyle name="•\___Ï‚_‚ÌƒnƒCƒp_[ƒ_ƒ“ƒN" xfId="301"/>
    <cellStyle name="•\Ž¦Ï‚Ý‚ÌƒnƒCƒp[ƒŠƒ“ƒN" xfId="302"/>
    <cellStyle name="=C:\WINNT35\SYSTEM32\COMMAND.COM" xfId="289"/>
    <cellStyle name="$" xfId="7"/>
    <cellStyle name="$ &amp; ¢" xfId="8"/>
    <cellStyle name="$#.00wlleft" xfId="9"/>
    <cellStyle name="$0wlleft" xfId="10"/>
    <cellStyle name="£ BP" xfId="290"/>
    <cellStyle name="¥ JY" xfId="291"/>
    <cellStyle name="€/m²" xfId="303"/>
    <cellStyle name="0" xfId="304"/>
    <cellStyle name="0_4100961L" xfId="310"/>
    <cellStyle name="0_5010002l" xfId="311"/>
    <cellStyle name="0_5090722n" xfId="312"/>
    <cellStyle name="0.0" xfId="305"/>
    <cellStyle name="0.0%" xfId="306"/>
    <cellStyle name="0.00" xfId="307"/>
    <cellStyle name="0.00%" xfId="308"/>
    <cellStyle name="0.0x" xfId="309"/>
    <cellStyle name="1,comma" xfId="313"/>
    <cellStyle name="12" xfId="314"/>
    <cellStyle name="1992" xfId="315"/>
    <cellStyle name="1Decimal" xfId="316"/>
    <cellStyle name="¹éºÐÀ²_±âÅ¸" xfId="317"/>
    <cellStyle name="1parte" xfId="318"/>
    <cellStyle name="20% - Accent1" xfId="319" builtinId="30" customBuiltin="1"/>
    <cellStyle name="20% - Accent2" xfId="320" builtinId="34" customBuiltin="1"/>
    <cellStyle name="20% - Accent3" xfId="321" builtinId="38" customBuiltin="1"/>
    <cellStyle name="20% - Accent4" xfId="322" builtinId="42" customBuiltin="1"/>
    <cellStyle name="20% - Accent5" xfId="323" builtinId="46" customBuiltin="1"/>
    <cellStyle name="20% - Accent6" xfId="324" builtinId="50" customBuiltin="1"/>
    <cellStyle name="2DecimalPercent" xfId="325"/>
    <cellStyle name="2Decimals" xfId="326"/>
    <cellStyle name="2parte" xfId="327"/>
    <cellStyle name="40% - Accent1" xfId="328" builtinId="31" customBuiltin="1"/>
    <cellStyle name="40% - Accent2" xfId="329" builtinId="35" customBuiltin="1"/>
    <cellStyle name="40% - Accent3" xfId="330" builtinId="39" customBuiltin="1"/>
    <cellStyle name="40% - Accent4" xfId="331" builtinId="43" customBuiltin="1"/>
    <cellStyle name="40% - Accent5" xfId="332" builtinId="47" customBuiltin="1"/>
    <cellStyle name="40% - Accent6" xfId="333" builtinId="51" customBuiltin="1"/>
    <cellStyle name="60% - Accent1" xfId="334" builtinId="32" customBuiltin="1"/>
    <cellStyle name="60% - Accent2" xfId="335" builtinId="36" customBuiltin="1"/>
    <cellStyle name="60% - Accent3" xfId="336" builtinId="40" customBuiltin="1"/>
    <cellStyle name="60% - Accent4" xfId="337" builtinId="44" customBuiltin="1"/>
    <cellStyle name="60% - Accent5" xfId="338" builtinId="48" customBuiltin="1"/>
    <cellStyle name="60% - Accent6" xfId="339" builtinId="52" customBuiltin="1"/>
    <cellStyle name="9" xfId="340"/>
    <cellStyle name="9_Amortization" xfId="341"/>
    <cellStyle name="9_Amortization_4100574l" xfId="342"/>
    <cellStyle name="9_Amortization_5090722n" xfId="343"/>
    <cellStyle name="a" xfId="344"/>
    <cellStyle name="a_Case Study Precedent Comps-Student" xfId="346"/>
    <cellStyle name="a_Case Study Trading Comps-Student" xfId="347"/>
    <cellStyle name="a_UBS_Comps_Solution (Draft)" xfId="348"/>
    <cellStyle name="a_UBS_Comps_Template (Draft)" xfId="349"/>
    <cellStyle name="A%" xfId="345"/>
    <cellStyle name="ac" xfId="350"/>
    <cellStyle name="Accent1" xfId="351" builtinId="29" customBuiltin="1"/>
    <cellStyle name="Accent1 - 20%" xfId="352"/>
    <cellStyle name="Accent1 - 40%" xfId="353"/>
    <cellStyle name="Accent1 - 60%" xfId="354"/>
    <cellStyle name="Accent2" xfId="355" builtinId="33" customBuiltin="1"/>
    <cellStyle name="Accent2 - 20%" xfId="356"/>
    <cellStyle name="Accent2 - 40%" xfId="357"/>
    <cellStyle name="Accent2 - 60%" xfId="358"/>
    <cellStyle name="Accent3" xfId="359" builtinId="37" customBuiltin="1"/>
    <cellStyle name="Accent3 - 20%" xfId="360"/>
    <cellStyle name="Accent3 - 40%" xfId="361"/>
    <cellStyle name="Accent3 - 60%" xfId="362"/>
    <cellStyle name="Accent4" xfId="363" builtinId="41" customBuiltin="1"/>
    <cellStyle name="Accent4 - 20%" xfId="364"/>
    <cellStyle name="Accent4 - 40%" xfId="365"/>
    <cellStyle name="Accent4 - 60%" xfId="366"/>
    <cellStyle name="Accent5" xfId="367" builtinId="45" customBuiltin="1"/>
    <cellStyle name="Accent5 - 20%" xfId="368"/>
    <cellStyle name="Accent5 - 40%" xfId="369"/>
    <cellStyle name="Accent5 - 60%" xfId="370"/>
    <cellStyle name="Accent6" xfId="371" builtinId="49" customBuiltin="1"/>
    <cellStyle name="Accent6 - 20%" xfId="372"/>
    <cellStyle name="Accent6 - 40%" xfId="373"/>
    <cellStyle name="Accent6 - 60%" xfId="374"/>
    <cellStyle name="Acctg" xfId="375"/>
    <cellStyle name="Acctg$" xfId="376"/>
    <cellStyle name="Acinput" xfId="377"/>
    <cellStyle name="Acinput,," xfId="378"/>
    <cellStyle name="Acoutput" xfId="379"/>
    <cellStyle name="Acoutput,," xfId="380"/>
    <cellStyle name="active" xfId="381"/>
    <cellStyle name="Actual Date" xfId="382"/>
    <cellStyle name="AFE" xfId="383"/>
    <cellStyle name="Aggregation" xfId="384"/>
    <cellStyle name="Amount_EQU_RIGH.XLS_Equity market_Preferred Securities " xfId="385"/>
    <cellStyle name="Anmerkungen" xfId="386"/>
    <cellStyle name="Apershare" xfId="387"/>
    <cellStyle name="Aprice" xfId="388"/>
    <cellStyle name="Arial 10" xfId="389"/>
    <cellStyle name="Arial 12" xfId="390"/>
    <cellStyle name="Arial6Bold" xfId="391"/>
    <cellStyle name="ArialNormal" xfId="392"/>
    <cellStyle name="AUS" xfId="393"/>
    <cellStyle name="Availability" xfId="394"/>
    <cellStyle name="b" xfId="395"/>
    <cellStyle name="b_2090183AL" xfId="396"/>
    <cellStyle name="b_2090183AL_4100574l" xfId="415"/>
    <cellStyle name="b_2090183AL_5090722n" xfId="416"/>
    <cellStyle name="b_2090183AL.xls Chart 1" xfId="397"/>
    <cellStyle name="b_2090183AL.xls Chart 1_4100574l" xfId="398"/>
    <cellStyle name="b_2090183AL.xls Chart 1_5090722n" xfId="399"/>
    <cellStyle name="b_2090183AL.xls Chart 2" xfId="400"/>
    <cellStyle name="b_2090183AL.xls Chart 2_4100574l" xfId="401"/>
    <cellStyle name="b_2090183AL.xls Chart 2_5090722n" xfId="402"/>
    <cellStyle name="b_2090183AL.xls Chart 3" xfId="403"/>
    <cellStyle name="b_2090183AL.xls Chart 3_4100574l" xfId="404"/>
    <cellStyle name="b_2090183AL.xls Chart 3_5090722n" xfId="405"/>
    <cellStyle name="b_2090183AL.xls Chart 4" xfId="406"/>
    <cellStyle name="b_2090183AL.xls Chart 4_4100574l" xfId="407"/>
    <cellStyle name="b_2090183AL.xls Chart 4_5090722n" xfId="408"/>
    <cellStyle name="b_2090183AL.xls Chart 5" xfId="409"/>
    <cellStyle name="b_2090183AL.xls Chart 5_4100574l" xfId="410"/>
    <cellStyle name="b_2090183AL.xls Chart 5_5090722n" xfId="411"/>
    <cellStyle name="b_2090183AL.xls Chart 6" xfId="412"/>
    <cellStyle name="b_2090183AL.xls Chart 6_4100574l" xfId="413"/>
    <cellStyle name="b_2090183AL.xls Chart 6_5090722n" xfId="414"/>
    <cellStyle name="b_4040080L" xfId="417"/>
    <cellStyle name="b_4080332L" xfId="418"/>
    <cellStyle name="b_4080367CL" xfId="419"/>
    <cellStyle name="b_4080367gl" xfId="420"/>
    <cellStyle name="b_4090341L" xfId="421"/>
    <cellStyle name="b_4090341L_4100574l" xfId="422"/>
    <cellStyle name="b_4090341L_5090722n" xfId="423"/>
    <cellStyle name="b_4100180bl" xfId="424"/>
    <cellStyle name="b_4100180L" xfId="425"/>
    <cellStyle name="b_4100574l" xfId="426"/>
    <cellStyle name="b_4100620l" xfId="427"/>
    <cellStyle name="b_4100786L" xfId="428"/>
    <cellStyle name="b_4120121N" xfId="429"/>
    <cellStyle name="b_4120148l" xfId="430"/>
    <cellStyle name="b_5010002l" xfId="431"/>
    <cellStyle name="b_5090722n" xfId="432"/>
    <cellStyle name="b_Targets valuation-14-4-05" xfId="433"/>
    <cellStyle name="Background" xfId="434"/>
    <cellStyle name="Bad" xfId="435" builtinId="27" customBuiltin="1"/>
    <cellStyle name="Balken" xfId="436"/>
    <cellStyle name="Balken (dick)" xfId="437"/>
    <cellStyle name="billion" xfId="438"/>
    <cellStyle name="BlackStrike" xfId="439"/>
    <cellStyle name="BlackText" xfId="440"/>
    <cellStyle name="Blank" xfId="441"/>
    <cellStyle name="blue" xfId="442"/>
    <cellStyle name="Body" xfId="443"/>
    <cellStyle name="Bold/Border" xfId="444"/>
    <cellStyle name="BoldText" xfId="445"/>
    <cellStyle name="Border" xfId="446"/>
    <cellStyle name="Border Heavy" xfId="447"/>
    <cellStyle name="Border Thin" xfId="448"/>
    <cellStyle name="Border, Bottom" xfId="449"/>
    <cellStyle name="Border, Left" xfId="450"/>
    <cellStyle name="Border, Right" xfId="451"/>
    <cellStyle name="Border, Top" xfId="452"/>
    <cellStyle name="British Pound" xfId="453"/>
    <cellStyle name="Bullet" xfId="454"/>
    <cellStyle name="Buyout" xfId="455"/>
    <cellStyle name="Ç¥ÁØ_¿ù°£¿ä¾àº¸°í" xfId="456"/>
    <cellStyle name="Calc Currency (0)" xfId="457"/>
    <cellStyle name="Calc Currency (2)" xfId="458"/>
    <cellStyle name="Calc Percent (0)" xfId="459"/>
    <cellStyle name="Calc Percent (1)" xfId="460"/>
    <cellStyle name="Calc Percent (2)" xfId="461"/>
    <cellStyle name="Calc Units (0)" xfId="462"/>
    <cellStyle name="Calc Units (1)" xfId="463"/>
    <cellStyle name="Calc Units (2)" xfId="464"/>
    <cellStyle name="Calc_0dp" xfId="465"/>
    <cellStyle name="Calculation" xfId="466" builtinId="22" customBuiltin="1"/>
    <cellStyle name="Caption" xfId="467"/>
    <cellStyle name="Case" xfId="468"/>
    <cellStyle name="Centered Heading" xfId="469"/>
    <cellStyle name="ChartingText" xfId="470"/>
    <cellStyle name="Check" xfId="471"/>
    <cellStyle name="Check Cell" xfId="472" builtinId="23" customBuiltin="1"/>
    <cellStyle name="Colhead_left" xfId="473"/>
    <cellStyle name="ColHeading" xfId="474"/>
    <cellStyle name="Coloured_Date" xfId="475"/>
    <cellStyle name="Column Title" xfId="476"/>
    <cellStyle name="column1" xfId="477"/>
    <cellStyle name="column1BigNoWrap" xfId="478"/>
    <cellStyle name="column1Date" xfId="479"/>
    <cellStyle name="column2Date" xfId="480"/>
    <cellStyle name="column3Date" xfId="481"/>
    <cellStyle name="ColumnHeaderNormal" xfId="482"/>
    <cellStyle name="Com_a" xfId="484"/>
    <cellStyle name="Com?a" xfId="483"/>
    <cellStyle name="Com⏭a" xfId="485"/>
    <cellStyle name="Comma" xfId="486" builtinId="3"/>
    <cellStyle name="Comma  - Style1" xfId="487"/>
    <cellStyle name="Comma  - Style2" xfId="488"/>
    <cellStyle name="Comma  - Style3" xfId="489"/>
    <cellStyle name="Comma  - Style4" xfId="490"/>
    <cellStyle name="Comma  - Style5" xfId="491"/>
    <cellStyle name="Comma  - Style6" xfId="492"/>
    <cellStyle name="Comma  - Style7" xfId="493"/>
    <cellStyle name="Comma  - Style8" xfId="494"/>
    <cellStyle name="comma - number" xfId="495"/>
    <cellStyle name="Comma (0)" xfId="496"/>
    <cellStyle name="Comma [0]; --" xfId="497"/>
    <cellStyle name="Comma [00]" xfId="498"/>
    <cellStyle name="Comma [1]" xfId="499"/>
    <cellStyle name="Comma [2]" xfId="500"/>
    <cellStyle name="Comma [3]" xfId="501"/>
    <cellStyle name="Comma 0" xfId="502"/>
    <cellStyle name="Comma 0*" xfId="503"/>
    <cellStyle name="Comma 1 [0]" xfId="504"/>
    <cellStyle name="Comma 2" xfId="505"/>
    <cellStyle name="Comma 2 (0)" xfId="506"/>
    <cellStyle name="Comma 2_4010013L" xfId="508"/>
    <cellStyle name="Comma 2*" xfId="507"/>
    <cellStyle name="Comma 3*" xfId="509"/>
    <cellStyle name="Comma Input" xfId="510"/>
    <cellStyle name="Comma*" xfId="511"/>
    <cellStyle name="Comma0" xfId="512"/>
    <cellStyle name="Comment" xfId="513"/>
    <cellStyle name="Comp Text" xfId="514"/>
    <cellStyle name="Company" xfId="515"/>
    <cellStyle name="Company Name" xfId="516"/>
    <cellStyle name="Comparative" xfId="517"/>
    <cellStyle name="COMPS" xfId="518"/>
    <cellStyle name="constants" xfId="519"/>
    <cellStyle name="CurRatio" xfId="520"/>
    <cellStyle name="Currency ($)" xfId="521"/>
    <cellStyle name="Currency (£)" xfId="522"/>
    <cellStyle name="Currency (3)" xfId="523"/>
    <cellStyle name="Currency [0]; --" xfId="524"/>
    <cellStyle name="Currency [00]" xfId="525"/>
    <cellStyle name="Currency [1]" xfId="526"/>
    <cellStyle name="Currency [2]" xfId="527"/>
    <cellStyle name="Currency [3]" xfId="528"/>
    <cellStyle name="Currency 0" xfId="529"/>
    <cellStyle name="Currency 0.0" xfId="530"/>
    <cellStyle name="Currency 1 [0]" xfId="531"/>
    <cellStyle name="Currency 2" xfId="532"/>
    <cellStyle name="Currency 2 (0)" xfId="533"/>
    <cellStyle name="Currency 2_4010013L" xfId="535"/>
    <cellStyle name="Currency 2*" xfId="534"/>
    <cellStyle name="Currency 3*" xfId="536"/>
    <cellStyle name="Currency GB no Symbol [1]" xfId="537"/>
    <cellStyle name="Currency Input" xfId="538"/>
    <cellStyle name="Currency Per Share" xfId="539"/>
    <cellStyle name="Currency*" xfId="540"/>
    <cellStyle name="Currency0" xfId="541"/>
    <cellStyle name="Currency2" xfId="542"/>
    <cellStyle name="Currency2 [0]" xfId="543"/>
    <cellStyle name="Currency2 [1]" xfId="544"/>
    <cellStyle name="Currency2 [2]" xfId="545"/>
    <cellStyle name="Currency2 [3]" xfId="546"/>
    <cellStyle name="Currency2_bridgeslide" xfId="547"/>
    <cellStyle name="Current year actual" xfId="548"/>
    <cellStyle name="Currsmall" xfId="549"/>
    <cellStyle name="CUS.Work.Area" xfId="550"/>
    <cellStyle name="CustomStyle11" xfId="551"/>
    <cellStyle name="Dash" xfId="552"/>
    <cellStyle name="Data" xfId="553"/>
    <cellStyle name="DataEntry" xfId="554"/>
    <cellStyle name="DataEntry%" xfId="555"/>
    <cellStyle name="Date" xfId="556"/>
    <cellStyle name="Date [mmm-d-yyyy]" xfId="557"/>
    <cellStyle name="Date [mmm-yyyy]" xfId="558"/>
    <cellStyle name="Date Aligned" xfId="559"/>
    <cellStyle name="Date Short" xfId="560"/>
    <cellStyle name="date_ Pies " xfId="563"/>
    <cellStyle name="Date, Long" xfId="561"/>
    <cellStyle name="Date, Short" xfId="562"/>
    <cellStyle name="DateTime" xfId="564"/>
    <cellStyle name="DateUS" xfId="565"/>
    <cellStyle name="DblLineDollarAcct" xfId="566"/>
    <cellStyle name="DblLinePercent" xfId="567"/>
    <cellStyle name="Dec_0" xfId="568"/>
    <cellStyle name="decimal" xfId="569"/>
    <cellStyle name="Decimal1" xfId="570"/>
    <cellStyle name="Decimal2" xfId="571"/>
    <cellStyle name="DEFAULT" xfId="572"/>
    <cellStyle name="Dezimal (0.0)" xfId="573"/>
    <cellStyle name="Dezimal [0]_Plan Bil 6  " xfId="574"/>
    <cellStyle name="Dezimal_LR Model v8" xfId="575"/>
    <cellStyle name="diskette" xfId="576"/>
    <cellStyle name="DLINE - Style2" xfId="577"/>
    <cellStyle name="Dollar" xfId="578"/>
    <cellStyle name="DollarAccounting" xfId="579"/>
    <cellStyle name="Dotted Line" xfId="580"/>
    <cellStyle name="Double Accounting" xfId="581"/>
    <cellStyle name="DOWNFOOT" xfId="582"/>
    <cellStyle name="Duizenden" xfId="583"/>
    <cellStyle name="E&amp;Y House" xfId="584"/>
    <cellStyle name="Eingabe" xfId="585"/>
    <cellStyle name="Enter Currency (0)" xfId="586"/>
    <cellStyle name="Enter Currency (2)" xfId="587"/>
    <cellStyle name="Enter Units (0)" xfId="588"/>
    <cellStyle name="Enter Units (1)" xfId="589"/>
    <cellStyle name="Enter Units (2)" xfId="590"/>
    <cellStyle name="Entry" xfId="591"/>
    <cellStyle name="Euro" xfId="592"/>
    <cellStyle name="Euro Mio." xfId="593"/>
    <cellStyle name="Euro_4080332L" xfId="594"/>
    <cellStyle name="ExchRate" xfId="595"/>
    <cellStyle name="Explanatory Text" xfId="596" builtinId="53" customBuiltin="1"/>
    <cellStyle name="Extraction" xfId="597"/>
    <cellStyle name="Extraction Header" xfId="598"/>
    <cellStyle name="EY House" xfId="599"/>
    <cellStyle name="EY%colcalc" xfId="600"/>
    <cellStyle name="EY%input" xfId="601"/>
    <cellStyle name="EY%rowcalc" xfId="602"/>
    <cellStyle name="EY0dp" xfId="603"/>
    <cellStyle name="EY1dp" xfId="604"/>
    <cellStyle name="EY2dp" xfId="605"/>
    <cellStyle name="EY3dp" xfId="606"/>
    <cellStyle name="EYColumnHeading" xfId="607"/>
    <cellStyle name="EYHeading1" xfId="608"/>
    <cellStyle name="EYheading2" xfId="609"/>
    <cellStyle name="EYheading3" xfId="610"/>
    <cellStyle name="EYnumber" xfId="611"/>
    <cellStyle name="EYSheetHeader1" xfId="612"/>
    <cellStyle name="EYtext" xfId="613"/>
    <cellStyle name="Factor" xfId="614"/>
    <cellStyle name="FDC_PULL" xfId="615"/>
    <cellStyle name="Financial" xfId="616"/>
    <cellStyle name="Fixed" xfId="617"/>
    <cellStyle name="Fixlong" xfId="618"/>
    <cellStyle name="Followe_ Hyperlink" xfId="622"/>
    <cellStyle name="Followed Hyperl_nk_1080099L.xls Chart 4" xfId="624"/>
    <cellStyle name="Followed Hyperl?nk_1080099L.xls Chart 4" xfId="623"/>
    <cellStyle name="Followed Hyperlink" xfId="1124" builtinId="9" hidden="1"/>
    <cellStyle name="Followed Hyperlink" xfId="1126" builtinId="9" hidden="1"/>
    <cellStyle name="Followed Hyperl㗩nk_1080099L.xls Chart 4" xfId="625"/>
    <cellStyle name="Followe࿤ Hyperlink" xfId="621"/>
    <cellStyle name="FOOTER - Style1" xfId="626"/>
    <cellStyle name="Footnote" xfId="627"/>
    <cellStyle name="Formula" xfId="628"/>
    <cellStyle name="Formulas" xfId="629"/>
    <cellStyle name="Fraction" xfId="630"/>
    <cellStyle name="ƒnƒCƒp_[ƒ_ƒ“ƒN" xfId="620"/>
    <cellStyle name="ƒnƒCƒp[ƒŠƒ“ƒN" xfId="619"/>
    <cellStyle name="Global" xfId="631"/>
    <cellStyle name="Good" xfId="632" builtinId="26" customBuiltin="1"/>
    <cellStyle name="grayText2" xfId="633"/>
    <cellStyle name="grayText2Big" xfId="634"/>
    <cellStyle name="Grey" xfId="635"/>
    <cellStyle name="Grouped Head" xfId="636"/>
    <cellStyle name="GWN Table Body" xfId="637"/>
    <cellStyle name="GWN Table Header" xfId="638"/>
    <cellStyle name="GWN Table Left Header" xfId="639"/>
    <cellStyle name="GWN Table Note" xfId="640"/>
    <cellStyle name="GWN Table Title" xfId="641"/>
    <cellStyle name="Hard input" xfId="642"/>
    <cellStyle name="hard no" xfId="643"/>
    <cellStyle name="Hard Percent" xfId="644"/>
    <cellStyle name="hardno" xfId="645"/>
    <cellStyle name="Header" xfId="646"/>
    <cellStyle name="Header information" xfId="647"/>
    <cellStyle name="Header_Indicative Answer Key_Thompson Model_9 22 08" xfId="648"/>
    <cellStyle name="Header1" xfId="649"/>
    <cellStyle name="Header2" xfId="650"/>
    <cellStyle name="Heading" xfId="651"/>
    <cellStyle name="Heading 1" xfId="652" builtinId="16" customBuiltin="1"/>
    <cellStyle name="Heading 2" xfId="653" builtinId="17" customBuiltin="1"/>
    <cellStyle name="Heading 3" xfId="654" builtinId="18" customBuiltin="1"/>
    <cellStyle name="Heading 4" xfId="655" builtinId="19" customBuiltin="1"/>
    <cellStyle name="Heading No Underline" xfId="656"/>
    <cellStyle name="Heading With Underline" xfId="657"/>
    <cellStyle name="Heading1" xfId="658"/>
    <cellStyle name="Heading2" xfId="659"/>
    <cellStyle name="Heading3" xfId="660"/>
    <cellStyle name="HeadingS" xfId="661"/>
    <cellStyle name="HIDDEN" xfId="662"/>
    <cellStyle name="hidebold" xfId="663"/>
    <cellStyle name="hidenorm" xfId="664"/>
    <cellStyle name="Highlight" xfId="665"/>
    <cellStyle name="hist" xfId="666"/>
    <cellStyle name="Hyperlink" xfId="1123" builtinId="8" hidden="1"/>
    <cellStyle name="Hyperlink" xfId="1125" builtinId="8" hidden="1"/>
    <cellStyle name="Indent" xfId="667"/>
    <cellStyle name="Info_Main" xfId="668"/>
    <cellStyle name="InLink" xfId="669"/>
    <cellStyle name="Input" xfId="670" builtinId="20" customBuiltin="1"/>
    <cellStyle name="input - no decimal" xfId="671"/>
    <cellStyle name="Input (0dp#)" xfId="672"/>
    <cellStyle name="Input (0dp%)" xfId="673"/>
    <cellStyle name="Input (1dp#)" xfId="674"/>
    <cellStyle name="Input (1dp%)" xfId="675"/>
    <cellStyle name="Input (1dpx)" xfId="676"/>
    <cellStyle name="Input (2dp#)" xfId="677"/>
    <cellStyle name="Input (2dp%)" xfId="678"/>
    <cellStyle name="Input [yellow]" xfId="679"/>
    <cellStyle name="Input, 0 dec" xfId="683"/>
    <cellStyle name="Input, 1 dec" xfId="684"/>
    <cellStyle name="Input, 2 dec" xfId="685"/>
    <cellStyle name="input(1#)" xfId="681"/>
    <cellStyle name="input(1%)" xfId="682"/>
    <cellStyle name="Input%" xfId="680"/>
    <cellStyle name="Input0" xfId="686"/>
    <cellStyle name="Input1" xfId="687"/>
    <cellStyle name="Input2" xfId="688"/>
    <cellStyle name="InputBlueFont" xfId="689"/>
    <cellStyle name="InputBlueFontLocked" xfId="690"/>
    <cellStyle name="Inputcell" xfId="691"/>
    <cellStyle name="InputDate" xfId="692"/>
    <cellStyle name="InputDecimal" xfId="693"/>
    <cellStyle name="InputDescriptions" xfId="694"/>
    <cellStyle name="Inputfeld" xfId="695"/>
    <cellStyle name="InputGen" xfId="696"/>
    <cellStyle name="InputHeading1" xfId="697"/>
    <cellStyle name="InputKeepColour" xfId="698"/>
    <cellStyle name="InputKeepPale" xfId="699"/>
    <cellStyle name="Inputs" xfId="700"/>
    <cellStyle name="InputValue" xfId="701"/>
    <cellStyle name="InputVariColour" xfId="702"/>
    <cellStyle name="Integer" xfId="703"/>
    <cellStyle name="Interco Text" xfId="704"/>
    <cellStyle name="IntInputBk" xfId="705"/>
    <cellStyle name="IntInputBu" xfId="706"/>
    <cellStyle name="INV HEADING" xfId="707"/>
    <cellStyle name="Invisible" xfId="708"/>
    <cellStyle name="Îormal_IPO_1" xfId="709"/>
    <cellStyle name="Item" xfId="710"/>
    <cellStyle name="Items_Optional" xfId="711"/>
    <cellStyle name="ItemTypeClass" xfId="712"/>
    <cellStyle name="Jahr" xfId="713"/>
    <cellStyle name="Jahr (aktuell)" xfId="714"/>
    <cellStyle name="Jahr (erwartet)" xfId="715"/>
    <cellStyle name="James" xfId="716"/>
    <cellStyle name="jon" xfId="717"/>
    <cellStyle name="KP_Normal" xfId="718"/>
    <cellStyle name="KPMG Heading 1" xfId="719"/>
    <cellStyle name="KPMG Heading 2" xfId="720"/>
    <cellStyle name="KPMG Heading 3" xfId="721"/>
    <cellStyle name="KPMG Heading 4" xfId="722"/>
    <cellStyle name="KPMG Normal" xfId="723"/>
    <cellStyle name="KPMG Normal Text" xfId="724"/>
    <cellStyle name="l" xfId="725"/>
    <cellStyle name="leftStyle" xfId="726"/>
    <cellStyle name="leftStyle2" xfId="727"/>
    <cellStyle name="LeftSubtitle" xfId="728"/>
    <cellStyle name="light_blue_highlight" xfId="729"/>
    <cellStyle name="LINK" xfId="730"/>
    <cellStyle name="Link Currency (0)" xfId="731"/>
    <cellStyle name="Link Currency (2)" xfId="732"/>
    <cellStyle name="Link Units (0)" xfId="733"/>
    <cellStyle name="Link Units (1)" xfId="734"/>
    <cellStyle name="Link Units (2)" xfId="735"/>
    <cellStyle name="Linked Cell" xfId="736" builtinId="24" customBuiltin="1"/>
    <cellStyle name="m²" xfId="737"/>
    <cellStyle name="Major item" xfId="738"/>
    <cellStyle name="Margin" xfId="739"/>
    <cellStyle name="Margin with x [1]" xfId="740"/>
    <cellStyle name="Margin without x [1]" xfId="741"/>
    <cellStyle name="Margin_4100569AL" xfId="742"/>
    <cellStyle name="Migliaia (0)_Bourse" xfId="743"/>
    <cellStyle name="Migliaia_Bourse" xfId="744"/>
    <cellStyle name="Millares [0]_2AV_M_M " xfId="745"/>
    <cellStyle name="Millares_2AV_M_M " xfId="746"/>
    <cellStyle name="Milliers [0]_BASE LIENS" xfId="747"/>
    <cellStyle name="Milliers_BASE LIENS" xfId="748"/>
    <cellStyle name="million" xfId="749"/>
    <cellStyle name="mine" xfId="750"/>
    <cellStyle name="mm/dd/yy" xfId="751"/>
    <cellStyle name="Model" xfId="752"/>
    <cellStyle name="Models" xfId="753"/>
    <cellStyle name="Moneda [0]_2AV_M_M " xfId="754"/>
    <cellStyle name="Moneda_2AV_M_M " xfId="755"/>
    <cellStyle name="Monétaire [0]_BASE LIENS" xfId="756"/>
    <cellStyle name="Monétaire_BASE LIENS" xfId="757"/>
    <cellStyle name="Multi Column Title" xfId="758"/>
    <cellStyle name="Multiple" xfId="759"/>
    <cellStyle name="Multiple [0]" xfId="760"/>
    <cellStyle name="Multiple [1]" xfId="761"/>
    <cellStyle name="Multiple [2]" xfId="762"/>
    <cellStyle name="Multiple [3]" xfId="763"/>
    <cellStyle name="Multiple 1 dec." xfId="764"/>
    <cellStyle name="Multiple_1030171N" xfId="767"/>
    <cellStyle name="Multiple, 1 dec" xfId="765"/>
    <cellStyle name="Multiple, 2 dec" xfId="766"/>
    <cellStyle name="Multiple1" xfId="768"/>
    <cellStyle name="MultipleBelow" xfId="769"/>
    <cellStyle name="Na" xfId="770"/>
    <cellStyle name="Name" xfId="771"/>
    <cellStyle name="neg0.0" xfId="772"/>
    <cellStyle name="Neutral" xfId="773" builtinId="28" customBuiltin="1"/>
    <cellStyle name="NewAcct" xfId="774"/>
    <cellStyle name="NewColumnHeaderNormal" xfId="775"/>
    <cellStyle name="NewSectionHeaderNormal" xfId="776"/>
    <cellStyle name="NewTitleNormal" xfId="777"/>
    <cellStyle name="Nil" xfId="778"/>
    <cellStyle name="no dec" xfId="779"/>
    <cellStyle name="Nombre" xfId="780"/>
    <cellStyle name="Non_Input_Cell_Figures" xfId="781"/>
    <cellStyle name="NonPrintingArea" xfId="782"/>
    <cellStyle name="Nor_al_bt" xfId="784"/>
    <cellStyle name="Nor?al_bt" xfId="783"/>
    <cellStyle name="Normal" xfId="0" builtinId="0"/>
    <cellStyle name="Normal - Style1" xfId="786"/>
    <cellStyle name="Normal 0.0" xfId="787"/>
    <cellStyle name="Normal Input Page" xfId="788"/>
    <cellStyle name="Normal_LBO output (2)" xfId="789"/>
    <cellStyle name="Normal_MDTH_LBO v16" xfId="790"/>
    <cellStyle name="Normal2" xfId="791"/>
    <cellStyle name="NormalBlue" xfId="792"/>
    <cellStyle name="NormalBold" xfId="793"/>
    <cellStyle name="NormalHelv" xfId="794"/>
    <cellStyle name="Nor㟭al_bt" xfId="785"/>
    <cellStyle name="Note" xfId="795" builtinId="10" customBuiltin="1"/>
    <cellStyle name="Nr 0 dec" xfId="796"/>
    <cellStyle name="Nr 0 dec - Input" xfId="797"/>
    <cellStyle name="Nr 0 dec - Subtotal" xfId="798"/>
    <cellStyle name="Nr 0 dec_Case Study Precedent Comps-Student" xfId="799"/>
    <cellStyle name="Nr 1 dec" xfId="800"/>
    <cellStyle name="Nr 1 dec - Input" xfId="801"/>
    <cellStyle name="Nr 1 dec_Case Study Precedent Comps-Student" xfId="802"/>
    <cellStyle name="Nr, 0 dec" xfId="803"/>
    <cellStyle name="num1Style" xfId="804"/>
    <cellStyle name="num1Styleb" xfId="805"/>
    <cellStyle name="num4Style" xfId="806"/>
    <cellStyle name="num4Styleb" xfId="807"/>
    <cellStyle name="Number" xfId="808"/>
    <cellStyle name="Number, 1 dec" xfId="809"/>
    <cellStyle name="Numbers" xfId="810"/>
    <cellStyle name="NumberX" xfId="811"/>
    <cellStyle name="numPStyle" xfId="812"/>
    <cellStyle name="numPStyleb" xfId="813"/>
    <cellStyle name="numXStyle" xfId="814"/>
    <cellStyle name="numXStyleb" xfId="815"/>
    <cellStyle name="o" xfId="816"/>
    <cellStyle name="Original L1" xfId="817"/>
    <cellStyle name="Original L3" xfId="818"/>
    <cellStyle name="OtherSEEntry" xfId="819"/>
    <cellStyle name="Output" xfId="820" builtinId="21" customBuiltin="1"/>
    <cellStyle name="Output (1dp#)_ Pies " xfId="821"/>
    <cellStyle name="Output (1dpx)_ Pies " xfId="822"/>
    <cellStyle name="p" xfId="823"/>
    <cellStyle name="p_Case Study Precedent Comps-Student" xfId="824"/>
    <cellStyle name="p_Consumer Magazine v3" xfId="825"/>
    <cellStyle name="p_Consumer Magazine v3_Case Study Precedent Comps-Student" xfId="826"/>
    <cellStyle name="p_Consumer Magazine v3_LBO Model.v6" xfId="827"/>
    <cellStyle name="p_Consumer Magazine v3_UBS_Comps_Solution (Draft)" xfId="828"/>
    <cellStyle name="p_Consumer Magazine v3_UBS_Comps_Template (Draft)" xfId="829"/>
    <cellStyle name="p_DCF" xfId="830"/>
    <cellStyle name="p_DCF_Case Study Precedent Comps-Student" xfId="831"/>
    <cellStyle name="p_DCF_Consumer Magazine v3" xfId="832"/>
    <cellStyle name="p_DCF_Consumer Magazine v3_Case Study Precedent Comps-Student" xfId="833"/>
    <cellStyle name="p_DCF_Consumer Magazine v3_LBO Model.v6" xfId="834"/>
    <cellStyle name="p_DCF_Consumer Magazine v3_UBS_Comps_Solution (Draft)" xfId="835"/>
    <cellStyle name="p_DCF_Consumer Magazine v3_UBS_Comps_Template (Draft)" xfId="836"/>
    <cellStyle name="p_DCF_diversified media comps v7" xfId="837"/>
    <cellStyle name="p_DCF_diversified media comps v7_Case Study Precedent Comps-Student" xfId="838"/>
    <cellStyle name="p_DCF_diversified media comps v7_LBO Model.v6" xfId="839"/>
    <cellStyle name="p_DCF_diversified media comps v7_UBS_Comps_Solution (Draft)" xfId="840"/>
    <cellStyle name="p_DCF_diversified media comps v7_UBS_Comps_Template (Draft)" xfId="841"/>
    <cellStyle name="p_DCF_Education Comps Q2-new" xfId="842"/>
    <cellStyle name="p_DCF_Education Comps Q2-new_Case Study Precedent Comps-Student" xfId="843"/>
    <cellStyle name="p_DCF_Education Comps Q2-new_LBO Model.v6" xfId="844"/>
    <cellStyle name="p_DCF_Education Comps Q2-new_UBS_Comps_Solution (Draft)" xfId="845"/>
    <cellStyle name="p_DCF_Education Comps Q2-new_UBS_Comps_Template (Draft)" xfId="846"/>
    <cellStyle name="p_DCF_LBO Model.v6" xfId="847"/>
    <cellStyle name="p_DCF_UBS_Comps_Solution (Draft)" xfId="848"/>
    <cellStyle name="p_DCF_UBS_Comps_Template (Draft)" xfId="849"/>
    <cellStyle name="p_DCF_VERA" xfId="850"/>
    <cellStyle name="p_DCF_VERA_Book7" xfId="851"/>
    <cellStyle name="p_DCF_VERA_Book7_1" xfId="852"/>
    <cellStyle name="p_DCF_VERA_Cable equity price perf and comps_S.xls Chart 1" xfId="853"/>
    <cellStyle name="p_DCF_VERA_Cable equity price perf and comps_S.xls Chart 2" xfId="854"/>
    <cellStyle name="p_DCF_VERA_CableRevComp" xfId="855"/>
    <cellStyle name="p_DCF_VERA_Case Study Precedent Comps-Student" xfId="856"/>
    <cellStyle name="p_DCF_VERA_CHTR model_initiation" xfId="857"/>
    <cellStyle name="p_DCF_VERA_Consumer Magazine v3" xfId="858"/>
    <cellStyle name="p_DCF_VERA_Consumer Magazine v3_Case Study Precedent Comps-Student" xfId="859"/>
    <cellStyle name="p_DCF_VERA_Consumer Magazine v3_LBO Model.v6" xfId="860"/>
    <cellStyle name="p_DCF_VERA_Consumer Magazine v3_UBS_Comps_Solution (Draft)" xfId="861"/>
    <cellStyle name="p_DCF_VERA_Consumer Magazine v3_UBS_Comps_Template (Draft)" xfId="862"/>
    <cellStyle name="p_DCF_VERA_Cox Initiation Model.xls Chart 3" xfId="863"/>
    <cellStyle name="p_DCF_VERA_diversified media comps v7" xfId="864"/>
    <cellStyle name="p_DCF_VERA_Education Comps Q2-new" xfId="865"/>
    <cellStyle name="p_DCF_VERA_LBO Model.v6" xfId="866"/>
    <cellStyle name="p_DCF_VERA_UBS_Comps_Solution (Draft)" xfId="867"/>
    <cellStyle name="p_DCF_VERA_UBS_Comps_Template (Draft)" xfId="868"/>
    <cellStyle name="p_diversified media comps v7" xfId="869"/>
    <cellStyle name="p_diversified media comps v7_Case Study Precedent Comps-Student" xfId="870"/>
    <cellStyle name="p_diversified media comps v7_LBO Model.v6" xfId="871"/>
    <cellStyle name="p_diversified media comps v7_UBS_Comps_Solution (Draft)" xfId="872"/>
    <cellStyle name="p_diversified media comps v7_UBS_Comps_Template (Draft)" xfId="873"/>
    <cellStyle name="p_Education Comps Q2-new" xfId="874"/>
    <cellStyle name="p_Education Comps Q2-new_Case Study Precedent Comps-Student" xfId="875"/>
    <cellStyle name="p_Education Comps Q2-new_LBO Model.v6" xfId="876"/>
    <cellStyle name="p_Education Comps Q2-new_UBS_Comps_Solution (Draft)" xfId="877"/>
    <cellStyle name="p_Education Comps Q2-new_UBS_Comps_Template (Draft)" xfId="878"/>
    <cellStyle name="p_LBO Model.v6" xfId="879"/>
    <cellStyle name="p_UBS_Comps_Solution (Draft)" xfId="880"/>
    <cellStyle name="p_UBS_Comps_Template (Draft)" xfId="881"/>
    <cellStyle name="p_VERA" xfId="882"/>
    <cellStyle name="p_VERA_Book7" xfId="883"/>
    <cellStyle name="p_VERA_Book7_1" xfId="884"/>
    <cellStyle name="p_VERA_Cable equity price perf and comps_S.xls Chart 1" xfId="885"/>
    <cellStyle name="p_VERA_Cable equity price perf and comps_S.xls Chart 2" xfId="886"/>
    <cellStyle name="p_VERA_CableRevComp" xfId="887"/>
    <cellStyle name="p_VERA_Case Study Precedent Comps-Student" xfId="888"/>
    <cellStyle name="p_VERA_CHTR model_initiation" xfId="889"/>
    <cellStyle name="p_VERA_Consumer Magazine v3" xfId="890"/>
    <cellStyle name="p_VERA_Consumer Magazine v3_Case Study Precedent Comps-Student" xfId="891"/>
    <cellStyle name="p_VERA_Consumer Magazine v3_LBO Model.v6" xfId="892"/>
    <cellStyle name="p_VERA_Consumer Magazine v3_UBS_Comps_Solution (Draft)" xfId="893"/>
    <cellStyle name="p_VERA_Consumer Magazine v3_UBS_Comps_Template (Draft)" xfId="894"/>
    <cellStyle name="p_VERA_Cox Initiation Model.xls Chart 3" xfId="895"/>
    <cellStyle name="p_VERA_diversified media comps v7" xfId="896"/>
    <cellStyle name="p_VERA_Education Comps Q2-new" xfId="897"/>
    <cellStyle name="p_VERA_LBO Model.v6" xfId="898"/>
    <cellStyle name="p_VERA_UBS_Comps_Solution (Draft)" xfId="899"/>
    <cellStyle name="p_VERA_UBS_Comps_Template (Draft)" xfId="900"/>
    <cellStyle name="Page Heading" xfId="901"/>
    <cellStyle name="Page Heading Large" xfId="902"/>
    <cellStyle name="Page Heading Small" xfId="903"/>
    <cellStyle name="Page Number" xfId="904"/>
    <cellStyle name="Parens (1)" xfId="905"/>
    <cellStyle name="pb_page_heading_LS" xfId="906"/>
    <cellStyle name="Percent" xfId="907" builtinId="5"/>
    <cellStyle name="Percent (1)" xfId="908"/>
    <cellStyle name="Percent [0]" xfId="909"/>
    <cellStyle name="Percent [00]" xfId="910"/>
    <cellStyle name="Percent [1]" xfId="911"/>
    <cellStyle name="Percent [2]" xfId="912"/>
    <cellStyle name="Percent 0.0" xfId="913"/>
    <cellStyle name="Percent 1 (0)" xfId="914"/>
    <cellStyle name="Percent 1 dec" xfId="915"/>
    <cellStyle name="Percent 1 dec - Input" xfId="916"/>
    <cellStyle name="Percent 1 dec_Case Study Precedent Comps-Student" xfId="917"/>
    <cellStyle name="Percent 2 (0)" xfId="918"/>
    <cellStyle name="Percent Hard" xfId="919"/>
    <cellStyle name="Percent Input" xfId="920"/>
    <cellStyle name="Percent(1)" xfId="921"/>
    <cellStyle name="percentage" xfId="922"/>
    <cellStyle name="PercentChange" xfId="923"/>
    <cellStyle name="Perlong" xfId="924"/>
    <cellStyle name="PlainDollar" xfId="925"/>
    <cellStyle name="PR TAX RATE_PR Tax Impact" xfId="926"/>
    <cellStyle name="PrePop Currency (0)" xfId="927"/>
    <cellStyle name="PrePop Currency (2)" xfId="928"/>
    <cellStyle name="PrePop Units (0)" xfId="929"/>
    <cellStyle name="PrePop Units (1)" xfId="930"/>
    <cellStyle name="PrePop Units (2)" xfId="931"/>
    <cellStyle name="Price" xfId="932"/>
    <cellStyle name="Prior year bfwd" xfId="933"/>
    <cellStyle name="Private" xfId="934"/>
    <cellStyle name="Private1" xfId="935"/>
    <cellStyle name="Profit figure" xfId="936"/>
    <cellStyle name="Project Text" xfId="937"/>
    <cellStyle name="PSChar" xfId="938"/>
    <cellStyle name="PSDate" xfId="939"/>
    <cellStyle name="PSDec" xfId="940"/>
    <cellStyle name="PSHeading" xfId="941"/>
    <cellStyle name="PSInt" xfId="942"/>
    <cellStyle name="PSSpacer" xfId="943"/>
    <cellStyle name="Ratio" xfId="944"/>
    <cellStyle name="Ratio [1]" xfId="945"/>
    <cellStyle name="RatioX" xfId="946"/>
    <cellStyle name="Red" xfId="947"/>
    <cellStyle name="Right" xfId="948"/>
    <cellStyle name="SAPBEXaggData" xfId="949"/>
    <cellStyle name="SAPBEXaggDataEmph" xfId="950"/>
    <cellStyle name="SAPBEXaggItem" xfId="951"/>
    <cellStyle name="SAPBEXaggItemX" xfId="952"/>
    <cellStyle name="SAPBEXchaText" xfId="953"/>
    <cellStyle name="SAPBEXexcBad7" xfId="954"/>
    <cellStyle name="SAPBEXexcBad8" xfId="955"/>
    <cellStyle name="SAPBEXexcBad9" xfId="956"/>
    <cellStyle name="SAPBEXexcCritical4" xfId="957"/>
    <cellStyle name="SAPBEXexcCritical5" xfId="958"/>
    <cellStyle name="SAPBEXexcCritical6" xfId="959"/>
    <cellStyle name="SAPBEXexcGood1" xfId="960"/>
    <cellStyle name="SAPBEXexcGood2" xfId="961"/>
    <cellStyle name="SAPBEXexcGood3" xfId="962"/>
    <cellStyle name="SAPBEXfilterDrill" xfId="963"/>
    <cellStyle name="SAPBEXfilterItem" xfId="964"/>
    <cellStyle name="SAPBEXfilterText" xfId="965"/>
    <cellStyle name="SAPBEXformats" xfId="966"/>
    <cellStyle name="SAPBEXheaderItem" xfId="967"/>
    <cellStyle name="SAPBEXheaderText" xfId="968"/>
    <cellStyle name="SAPBEXHLevel0" xfId="969"/>
    <cellStyle name="SAPBEXHLevel0X" xfId="970"/>
    <cellStyle name="SAPBEXHLevel1" xfId="971"/>
    <cellStyle name="SAPBEXHLevel1X" xfId="972"/>
    <cellStyle name="SAPBEXHLevel2" xfId="973"/>
    <cellStyle name="SAPBEXHLevel2X" xfId="974"/>
    <cellStyle name="SAPBEXHLevel3" xfId="975"/>
    <cellStyle name="SAPBEXHLevel3X" xfId="976"/>
    <cellStyle name="SAPBEXresData" xfId="977"/>
    <cellStyle name="SAPBEXresDataEmph" xfId="978"/>
    <cellStyle name="SAPBEXresItem" xfId="979"/>
    <cellStyle name="SAPBEXresItemX" xfId="980"/>
    <cellStyle name="SAPBEXstdData" xfId="981"/>
    <cellStyle name="SAPBEXstdDataEmph" xfId="982"/>
    <cellStyle name="SAPBEXstdItem" xfId="983"/>
    <cellStyle name="SAPBEXstdItemX" xfId="984"/>
    <cellStyle name="SAPBEXtitle" xfId="985"/>
    <cellStyle name="SAPBEXundefined" xfId="986"/>
    <cellStyle name="ScripFactor" xfId="987"/>
    <cellStyle name="SDEntry" xfId="988"/>
    <cellStyle name="SDHeader" xfId="989"/>
    <cellStyle name="SECategory" xfId="990"/>
    <cellStyle name="SectionHeaderNormal" xfId="991"/>
    <cellStyle name="SectionHeading" xfId="992"/>
    <cellStyle name="SEEntry" xfId="993"/>
    <cellStyle name="SEFormula" xfId="994"/>
    <cellStyle name="SEHeader" xfId="995"/>
    <cellStyle name="SELocked" xfId="996"/>
    <cellStyle name="SEPEntry" xfId="997"/>
    <cellStyle name="Shaded" xfId="998"/>
    <cellStyle name="Sheet Title" xfId="999"/>
    <cellStyle name="Sheetmult" xfId="1000"/>
    <cellStyle name="ShOut" xfId="1001"/>
    <cellStyle name="Shtmultx" xfId="1002"/>
    <cellStyle name="Single Accounting" xfId="1003"/>
    <cellStyle name="SingleLineAcctgn" xfId="1004"/>
    <cellStyle name="SingleLinePercent" xfId="1005"/>
    <cellStyle name="SLINE - Style1" xfId="1006"/>
    <cellStyle name="SPEntry" xfId="1007"/>
    <cellStyle name="SPFormula" xfId="1008"/>
    <cellStyle name="SPHeader" xfId="1009"/>
    <cellStyle name="SPLocked" xfId="1010"/>
    <cellStyle name="SPOl" xfId="1011"/>
    <cellStyle name="SRHeader" xfId="1012"/>
    <cellStyle name="SSComma0" xfId="1013"/>
    <cellStyle name="SSComma2" xfId="1014"/>
    <cellStyle name="SSDecs3" xfId="1015"/>
    <cellStyle name="SSDflt" xfId="1016"/>
    <cellStyle name="SSDfltPct" xfId="1017"/>
    <cellStyle name="SSDfltPct0" xfId="1018"/>
    <cellStyle name="SSFixed2" xfId="1019"/>
    <cellStyle name="Standard" xfId="1020"/>
    <cellStyle name="Style 1" xfId="1"/>
    <cellStyle name="Style 10" xfId="293"/>
    <cellStyle name="Style 11" xfId="294"/>
    <cellStyle name="Style 12" xfId="295"/>
    <cellStyle name="Style 13" xfId="296"/>
    <cellStyle name="Style 14" xfId="297"/>
    <cellStyle name="Style 15" xfId="298"/>
    <cellStyle name="Style 16" xfId="299"/>
    <cellStyle name="Style 17" xfId="300"/>
    <cellStyle name="Style 2" xfId="2"/>
    <cellStyle name="Style 21" xfId="1021"/>
    <cellStyle name="Style 22" xfId="1022"/>
    <cellStyle name="Style 23" xfId="1023"/>
    <cellStyle name="Style 24" xfId="1024"/>
    <cellStyle name="Style 25" xfId="1025"/>
    <cellStyle name="Style 26" xfId="1026"/>
    <cellStyle name="Style 27" xfId="1027"/>
    <cellStyle name="Style 28" xfId="1028"/>
    <cellStyle name="Style 29" xfId="1029"/>
    <cellStyle name="Style 3" xfId="194"/>
    <cellStyle name="Style 30" xfId="1030"/>
    <cellStyle name="Style 31" xfId="1031"/>
    <cellStyle name="Style 32" xfId="1032"/>
    <cellStyle name="Style 33" xfId="1033"/>
    <cellStyle name="Style 34" xfId="1034"/>
    <cellStyle name="Style 35" xfId="1035"/>
    <cellStyle name="Style 39" xfId="1036"/>
    <cellStyle name="Style 4" xfId="196"/>
    <cellStyle name="Style 40" xfId="1037"/>
    <cellStyle name="Style 41" xfId="1038"/>
    <cellStyle name="Style 42" xfId="1039"/>
    <cellStyle name="Style 43" xfId="1040"/>
    <cellStyle name="Style 44" xfId="1041"/>
    <cellStyle name="Style 45" xfId="1042"/>
    <cellStyle name="Style 46" xfId="1043"/>
    <cellStyle name="Style 47" xfId="1044"/>
    <cellStyle name="Style 48" xfId="1045"/>
    <cellStyle name="Style 49" xfId="1046"/>
    <cellStyle name="Style 5" xfId="197"/>
    <cellStyle name="Style 50" xfId="1047"/>
    <cellStyle name="Style 51" xfId="1048"/>
    <cellStyle name="Style 52" xfId="1049"/>
    <cellStyle name="Style 53" xfId="1050"/>
    <cellStyle name="Style 54" xfId="1051"/>
    <cellStyle name="Style 55" xfId="1052"/>
    <cellStyle name="Style 6" xfId="198"/>
    <cellStyle name="Style 7" xfId="201"/>
    <cellStyle name="Style 8" xfId="202"/>
    <cellStyle name="Style 9" xfId="292"/>
    <cellStyle name="STYLE1" xfId="1053"/>
    <cellStyle name="STYLE2" xfId="1054"/>
    <cellStyle name="Subhead" xfId="1055"/>
    <cellStyle name="SubScript" xfId="1056"/>
    <cellStyle name="Subtotal_left" xfId="1057"/>
    <cellStyle name="Summary" xfId="1058"/>
    <cellStyle name="SuperScript" xfId="1059"/>
    <cellStyle name="SwitchCell" xfId="1060"/>
    <cellStyle name="Table Col Head" xfId="1061"/>
    <cellStyle name="Table Head" xfId="1062"/>
    <cellStyle name="Table Head Aligned" xfId="1063"/>
    <cellStyle name="Table Head Blue" xfId="1064"/>
    <cellStyle name="Table Head Green" xfId="1065"/>
    <cellStyle name="Table Sub Head" xfId="1066"/>
    <cellStyle name="Table Title" xfId="1067"/>
    <cellStyle name="Table Units" xfId="1068"/>
    <cellStyle name="TableBase" xfId="1069"/>
    <cellStyle name="TableBorder" xfId="1070"/>
    <cellStyle name="TableColumnHeader" xfId="1071"/>
    <cellStyle name="TableHead" xfId="1072"/>
    <cellStyle name="TableHeading" xfId="1073"/>
    <cellStyle name="TableHighlight" xfId="1074"/>
    <cellStyle name="TableNote" xfId="1075"/>
    <cellStyle name="test a style" xfId="1076"/>
    <cellStyle name="Text" xfId="1077"/>
    <cellStyle name="Text Indent A" xfId="1078"/>
    <cellStyle name="Text Indent B" xfId="1079"/>
    <cellStyle name="Text Indent C" xfId="1080"/>
    <cellStyle name="Text input" xfId="1081"/>
    <cellStyle name="Text Wrap" xfId="1082"/>
    <cellStyle name="Text_link" xfId="1083"/>
    <cellStyle name="TextBold" xfId="1084"/>
    <cellStyle name="TextItalic" xfId="1085"/>
    <cellStyle name="TextNormal" xfId="1086"/>
    <cellStyle name="Time" xfId="1087"/>
    <cellStyle name="Times 10" xfId="1088"/>
    <cellStyle name="Times 12" xfId="1089"/>
    <cellStyle name="Times New Roman" xfId="1090"/>
    <cellStyle name="Title" xfId="1091" builtinId="15" customBuiltin="1"/>
    <cellStyle name="title1" xfId="1092"/>
    <cellStyle name="title2" xfId="1093"/>
    <cellStyle name="TitleII" xfId="1094"/>
    <cellStyle name="TitleNormal" xfId="1095"/>
    <cellStyle name="Titles" xfId="1096"/>
    <cellStyle name="TOC" xfId="1097"/>
    <cellStyle name="topline" xfId="1098"/>
    <cellStyle name="Total" xfId="1099" builtinId="25" customBuiltin="1"/>
    <cellStyle name="Total - Style1" xfId="1100"/>
    <cellStyle name="Tusenskille_Fleet upload - Budget 2007" xfId="1101"/>
    <cellStyle name="Unavailable" xfId="1102"/>
    <cellStyle name="Undefiniert" xfId="1103"/>
    <cellStyle name="UnderLine" xfId="1104"/>
    <cellStyle name="Unprot" xfId="1105"/>
    <cellStyle name="Unprot$" xfId="1106"/>
    <cellStyle name="Unprotect" xfId="1107"/>
    <cellStyle name="USD" xfId="1108"/>
    <cellStyle name="VI" xfId="1109"/>
    <cellStyle name="Währung [0]_Plan Bil 6  " xfId="1110"/>
    <cellStyle name="Währung_Plan Bil 6  " xfId="1111"/>
    <cellStyle name="Warburg" xfId="1112"/>
    <cellStyle name="Warning Text" xfId="1113" builtinId="11" customBuiltin="1"/>
    <cellStyle name="WhitePattern" xfId="1114"/>
    <cellStyle name="WhitePattern1" xfId="1115"/>
    <cellStyle name="WhiteText" xfId="1116"/>
    <cellStyle name="Year" xfId="1117"/>
    <cellStyle name="YearE_ Pies " xfId="1118"/>
    <cellStyle name="Yen" xfId="1119"/>
    <cellStyle name="YesNo" xfId="1120"/>
    <cellStyle name="標準_Book2" xfId="112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DBFEBC"/>
      <rgbColor rgb="00193D85"/>
      <rgbColor rgb="00FFF5AD"/>
      <rgbColor rgb="00FDA970"/>
      <rgbColor rgb="00543A87"/>
      <rgbColor rgb="00EC6400"/>
      <rgbColor rgb="0000D581"/>
      <rgbColor rgb="000048C2"/>
      <rgbColor rgb="00FFD539"/>
      <rgbColor rgb="00AA99DA"/>
      <rgbColor rgb="003783FF"/>
      <rgbColor rgb="00E6E6E6"/>
      <rgbColor rgb="00969696"/>
      <rgbColor rgb="003783FF"/>
      <rgbColor rgb="00FAA100"/>
      <rgbColor rgb="00007E35"/>
      <rgbColor rgb="00969696"/>
      <rgbColor rgb="006F4BB7"/>
      <rgbColor rgb="00EC6400"/>
      <rgbColor rgb="000048C2"/>
      <rgbColor rgb="00FFD539"/>
      <rgbColor rgb="0000D581"/>
      <rgbColor rgb="00646464"/>
      <rgbColor rgb="00AA99DA"/>
      <rgbColor rgb="00FF7F17"/>
      <rgbColor rgb="0084FF9F"/>
      <rgbColor rgb="00FFE66E"/>
      <rgbColor rgb="00DDF2FA"/>
      <rgbColor rgb="00BEBEBE"/>
      <rgbColor rgb="00D7CDEB"/>
      <rgbColor rgb="00FDA970"/>
      <rgbColor rgb="00FFF5AD"/>
      <rgbColor rgb="00DBFEBC"/>
      <rgbColor rgb="00E6E6E6"/>
      <rgbColor rgb="00FFDCC7"/>
      <rgbColor rgb="006F4BB7"/>
      <rgbColor rgb="00FFD539"/>
      <rgbColor rgb="003783FF"/>
      <rgbColor rgb="0000D581"/>
      <rgbColor rgb="00FFE66E"/>
      <rgbColor rgb="00FFDCC7"/>
      <rgbColor rgb="00FDA970"/>
      <rgbColor rgb="00FF7F17"/>
      <rgbColor rgb="006F4BB7"/>
      <rgbColor rgb="00BEBEBE"/>
      <rgbColor rgb="00003366"/>
      <rgbColor rgb="0084FF9F"/>
      <rgbColor rgb="00007E35"/>
      <rgbColor rgb="00FAA100"/>
      <rgbColor rgb="00FF7F17"/>
      <rgbColor rgb="00D7CDEB"/>
      <rgbColor rgb="006F4BB7"/>
      <rgbColor rgb="00646464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externalLink" Target="externalLinks/externalLink9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externalLink" Target="externalLinks/externalLink1.xml"/><Relationship Id="rId4" Type="http://schemas.openxmlformats.org/officeDocument/2006/relationships/externalLink" Target="externalLinks/externalLink2.xml"/><Relationship Id="rId5" Type="http://schemas.openxmlformats.org/officeDocument/2006/relationships/externalLink" Target="externalLinks/externalLink3.xml"/><Relationship Id="rId6" Type="http://schemas.openxmlformats.org/officeDocument/2006/relationships/externalLink" Target="externalLinks/externalLink4.xml"/><Relationship Id="rId7" Type="http://schemas.openxmlformats.org/officeDocument/2006/relationships/externalLink" Target="externalLinks/externalLink5.xml"/><Relationship Id="rId8" Type="http://schemas.openxmlformats.org/officeDocument/2006/relationships/externalLink" Target="externalLinks/externalLink6.xml"/><Relationship Id="rId9" Type="http://schemas.openxmlformats.org/officeDocument/2006/relationships/externalLink" Target="externalLinks/externalLink7.xml"/><Relationship Id="rId10" Type="http://schemas.openxmlformats.org/officeDocument/2006/relationships/externalLink" Target="externalLinks/externalLink8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CONSOLIDATED%20BALANCE%20SHEE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9040832n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Dean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microsoft.com/office/2006/relationships/xlExternalLinkPath/xlPathMissing" Target="GIS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microsoft.com/office/2006/relationships/xlExternalLinkPath/xlPathMissing" Target="book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microsoft.com/office/2006/relationships/xlExternalLinkPath/xlPathMissing" Target="9-05046L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microsoft.com/office/2006/relationships/xlExternalLinkPath/xlPathMissing" Target="_astliv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microsoft.com/office/2006/relationships/xlExternalLinkPath/xlPathMissing" Target="5yrSwapHistCarry_updated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microsoft.com/office/2006/relationships/xlExternalLinkPath/xlPathMissing" Target="int_rate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Overview"/>
      <sheetName val="Assumptions"/>
      <sheetName val="P&amp;L Total Legal Entity"/>
      <sheetName val="IC Sales East"/>
      <sheetName val="IC Sales West"/>
      <sheetName val="BS Rollup"/>
      <sheetName val="BS Eliminations"/>
      <sheetName val="Consolidated BS"/>
      <sheetName val="BS Drivers"/>
      <sheetName val="Cash Flow"/>
      <sheetName val="Interco Notes Pay LT"/>
      <sheetName val="Interco AR"/>
      <sheetName val="Interco Notes Rec ST"/>
      <sheetName val="Interco Dividends Rec"/>
      <sheetName val="Investments &amp; LT Notes Rec"/>
      <sheetName val="Interco AP"/>
      <sheetName val="Interco Notes Pay ST"/>
      <sheetName val="Field Interest"/>
      <sheetName val="Interco Dividends Pay"/>
      <sheetName val="Ratios"/>
      <sheetName val="Prior P&amp;L"/>
      <sheetName val="Prior B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tock Price"/>
      <sheetName val="Price of Comps-1yr (UHS)"/>
      <sheetName val="Price of Comps-1yr (UNH)"/>
      <sheetName val="Price of Comps-3yrs (UHS)"/>
      <sheetName val="Price of Comps-3yrs (UNH)"/>
      <sheetName val="critical"/>
      <sheetName val="medical"/>
      <sheetName val="manor"/>
      <sheetName val="Stock Price (4)"/>
      <sheetName val="Shareholder Value"/>
      <sheetName val="Shareholder Value (2)"/>
      <sheetName val="Shareholder Value (3)"/>
      <sheetName val="theatre"/>
      <sheetName val="StockPrice"/>
    </sheetNames>
    <sheetDataSet>
      <sheetData sheetId="0"/>
      <sheetData sheetId="1" refreshError="1">
        <row r="4">
          <cell r="A4">
            <v>35464</v>
          </cell>
          <cell r="B4">
            <v>1</v>
          </cell>
          <cell r="C4">
            <v>1</v>
          </cell>
          <cell r="D4">
            <v>1</v>
          </cell>
          <cell r="E4">
            <v>1</v>
          </cell>
          <cell r="F4">
            <v>1</v>
          </cell>
          <cell r="G4">
            <v>1</v>
          </cell>
        </row>
        <row r="5">
          <cell r="A5">
            <v>35465</v>
          </cell>
          <cell r="B5">
            <v>0.99669966996699666</v>
          </cell>
          <cell r="C5">
            <v>1.0280811232449298</v>
          </cell>
          <cell r="D5">
            <v>1</v>
          </cell>
          <cell r="E5">
            <v>0.99328859060402686</v>
          </cell>
          <cell r="F5">
            <v>0.97093023255813948</v>
          </cell>
          <cell r="G5">
            <v>1.0113636363636365</v>
          </cell>
        </row>
        <row r="6">
          <cell r="A6">
            <v>35466</v>
          </cell>
          <cell r="B6">
            <v>0.97689768976897695</v>
          </cell>
          <cell r="C6">
            <v>0.97347893915756634</v>
          </cell>
          <cell r="D6">
            <v>1.0112781954887218</v>
          </cell>
          <cell r="E6">
            <v>0.96644295302013428</v>
          </cell>
          <cell r="F6">
            <v>0.95813953488372094</v>
          </cell>
          <cell r="G6">
            <v>0.96590909090909094</v>
          </cell>
        </row>
        <row r="7">
          <cell r="A7">
            <v>35467</v>
          </cell>
          <cell r="B7">
            <v>0.99339933993399343</v>
          </cell>
          <cell r="C7">
            <v>0.96567862714508579</v>
          </cell>
          <cell r="D7">
            <v>1.0263157894736843</v>
          </cell>
          <cell r="E7">
            <v>0.95302013422818788</v>
          </cell>
          <cell r="F7">
            <v>0.92093023255813955</v>
          </cell>
          <cell r="G7">
            <v>0.95454545454545459</v>
          </cell>
        </row>
        <row r="8">
          <cell r="A8">
            <v>35468</v>
          </cell>
          <cell r="B8">
            <v>1.0297029702970297</v>
          </cell>
          <cell r="C8">
            <v>0.97347893915756634</v>
          </cell>
          <cell r="D8">
            <v>1.0413533834586466</v>
          </cell>
          <cell r="E8">
            <v>0.97315436241610742</v>
          </cell>
          <cell r="F8">
            <v>0.95581395348837206</v>
          </cell>
          <cell r="G8">
            <v>0.96590909090909094</v>
          </cell>
        </row>
        <row r="9">
          <cell r="A9">
            <v>35471</v>
          </cell>
          <cell r="B9">
            <v>1.033003300330033</v>
          </cell>
          <cell r="C9">
            <v>0.99375975039001563</v>
          </cell>
          <cell r="D9">
            <v>1.0883458646616542</v>
          </cell>
          <cell r="E9">
            <v>0.98657718120805371</v>
          </cell>
          <cell r="F9">
            <v>0.94883720930232562</v>
          </cell>
          <cell r="G9">
            <v>0.95454545454545459</v>
          </cell>
        </row>
        <row r="10">
          <cell r="A10">
            <v>35472</v>
          </cell>
          <cell r="B10">
            <v>1.0594059405940595</v>
          </cell>
          <cell r="C10">
            <v>0.99843993759750393</v>
          </cell>
          <cell r="D10">
            <v>1.0676691729323309</v>
          </cell>
          <cell r="E10">
            <v>1.0067114093959733</v>
          </cell>
          <cell r="F10">
            <v>0.96976744186046515</v>
          </cell>
          <cell r="G10">
            <v>0.95454545454545459</v>
          </cell>
        </row>
        <row r="11">
          <cell r="A11">
            <v>35473</v>
          </cell>
          <cell r="B11">
            <v>1.0734323432343233</v>
          </cell>
          <cell r="C11">
            <v>1.0265210608424338</v>
          </cell>
          <cell r="D11">
            <v>1.0864661654135339</v>
          </cell>
          <cell r="E11">
            <v>1.0067114093959733</v>
          </cell>
          <cell r="F11">
            <v>1.0418604651162791</v>
          </cell>
          <cell r="G11">
            <v>0.96590909090909094</v>
          </cell>
        </row>
        <row r="12">
          <cell r="A12">
            <v>35474</v>
          </cell>
          <cell r="B12">
            <v>1.0981848184818481</v>
          </cell>
          <cell r="C12">
            <v>1.0733229329173166</v>
          </cell>
          <cell r="D12">
            <v>1.1165413533834587</v>
          </cell>
          <cell r="E12">
            <v>1.0536912751677852</v>
          </cell>
          <cell r="F12">
            <v>1.1046511627906976</v>
          </cell>
          <cell r="G12">
            <v>0.98863636363636365</v>
          </cell>
        </row>
        <row r="13">
          <cell r="A13">
            <v>35475</v>
          </cell>
          <cell r="B13">
            <v>1.1056105610561056</v>
          </cell>
          <cell r="C13">
            <v>1.0795631825273011</v>
          </cell>
          <cell r="D13">
            <v>1.131578947368421</v>
          </cell>
          <cell r="E13">
            <v>1.0738255033557047</v>
          </cell>
          <cell r="F13">
            <v>1.1441860465116278</v>
          </cell>
          <cell r="G13">
            <v>1.2159090909090908</v>
          </cell>
        </row>
        <row r="14">
          <cell r="A14">
            <v>35478</v>
          </cell>
          <cell r="B14">
            <v>1.1056105610561056</v>
          </cell>
          <cell r="C14">
            <v>1.0795631825273011</v>
          </cell>
          <cell r="D14">
            <v>1.131578947368421</v>
          </cell>
          <cell r="E14">
            <v>1.0738255033557047</v>
          </cell>
          <cell r="F14">
            <v>1.1441860465116278</v>
          </cell>
          <cell r="G14">
            <v>1.2159090909090908</v>
          </cell>
        </row>
        <row r="15">
          <cell r="A15">
            <v>35479</v>
          </cell>
          <cell r="B15">
            <v>1.0990099009900991</v>
          </cell>
          <cell r="C15">
            <v>1.0608424336973479</v>
          </cell>
          <cell r="D15">
            <v>1.1090225563909775</v>
          </cell>
          <cell r="E15">
            <v>1.0738255033557047</v>
          </cell>
          <cell r="F15">
            <v>1.1000000000000001</v>
          </cell>
          <cell r="G15">
            <v>1.2159090909090908</v>
          </cell>
        </row>
        <row r="16">
          <cell r="A16">
            <v>35480</v>
          </cell>
          <cell r="B16">
            <v>1.1122112211221122</v>
          </cell>
          <cell r="C16">
            <v>1.0717628705148206</v>
          </cell>
          <cell r="D16">
            <v>1.131578947368421</v>
          </cell>
          <cell r="E16">
            <v>1.0268456375838926</v>
          </cell>
          <cell r="F16">
            <v>1.1046511627906976</v>
          </cell>
          <cell r="G16">
            <v>1.2159090909090908</v>
          </cell>
        </row>
        <row r="17">
          <cell r="A17">
            <v>35481</v>
          </cell>
          <cell r="B17">
            <v>1.1056105610561056</v>
          </cell>
          <cell r="C17">
            <v>1.0592823712948518</v>
          </cell>
          <cell r="D17">
            <v>1.1099624060150375</v>
          </cell>
          <cell r="E17">
            <v>1.0671140939597314</v>
          </cell>
          <cell r="F17">
            <v>1.0930232558139534</v>
          </cell>
          <cell r="G17">
            <v>1.2045454545454546</v>
          </cell>
        </row>
        <row r="18">
          <cell r="A18">
            <v>35482</v>
          </cell>
          <cell r="B18">
            <v>1.0990099009900991</v>
          </cell>
          <cell r="C18">
            <v>1.0608424336973479</v>
          </cell>
          <cell r="D18">
            <v>1.1353383458646618</v>
          </cell>
          <cell r="E18">
            <v>1.0738255033557047</v>
          </cell>
          <cell r="F18">
            <v>1.0953488372093023</v>
          </cell>
          <cell r="G18">
            <v>1.2159090909090908</v>
          </cell>
        </row>
        <row r="19">
          <cell r="A19">
            <v>35485</v>
          </cell>
          <cell r="B19">
            <v>1.0808580858085808</v>
          </cell>
          <cell r="C19">
            <v>1.0702028081123245</v>
          </cell>
          <cell r="D19">
            <v>1.1390977443609023</v>
          </cell>
          <cell r="E19">
            <v>1.0604026845637584</v>
          </cell>
          <cell r="F19">
            <v>1.0627906976744186</v>
          </cell>
          <cell r="G19">
            <v>1.2045454545454546</v>
          </cell>
        </row>
        <row r="20">
          <cell r="A20">
            <v>35486</v>
          </cell>
          <cell r="B20">
            <v>1.0990099009900991</v>
          </cell>
          <cell r="C20">
            <v>1.0670826833073324</v>
          </cell>
          <cell r="D20">
            <v>1.1503759398496241</v>
          </cell>
          <cell r="E20">
            <v>1.0738255033557047</v>
          </cell>
          <cell r="F20">
            <v>1.069767441860465</v>
          </cell>
          <cell r="G20">
            <v>1.2045454545454546</v>
          </cell>
        </row>
        <row r="21">
          <cell r="A21">
            <v>35487</v>
          </cell>
          <cell r="B21">
            <v>1.0940594059405941</v>
          </cell>
          <cell r="C21">
            <v>1.0405616224648986</v>
          </cell>
          <cell r="D21">
            <v>1.1503759398496241</v>
          </cell>
          <cell r="E21">
            <v>1.0134228187919463</v>
          </cell>
          <cell r="F21">
            <v>1.0488372093023255</v>
          </cell>
          <cell r="G21">
            <v>1.2045454545454546</v>
          </cell>
        </row>
        <row r="22">
          <cell r="A22">
            <v>35488</v>
          </cell>
          <cell r="B22">
            <v>1.0990099009900991</v>
          </cell>
          <cell r="C22">
            <v>1.0468018720748831</v>
          </cell>
          <cell r="D22">
            <v>1.1390977443609023</v>
          </cell>
          <cell r="E22">
            <v>1.0201342281879195</v>
          </cell>
          <cell r="F22">
            <v>1.0372093023255815</v>
          </cell>
          <cell r="G22">
            <v>1.2045454545454546</v>
          </cell>
        </row>
        <row r="23">
          <cell r="A23">
            <v>35489</v>
          </cell>
          <cell r="B23">
            <v>1.1056105610561056</v>
          </cell>
          <cell r="C23">
            <v>1.0374414976599065</v>
          </cell>
          <cell r="D23">
            <v>1.1353383458646618</v>
          </cell>
          <cell r="E23">
            <v>1.0536912751677852</v>
          </cell>
          <cell r="F23">
            <v>1.0372093023255815</v>
          </cell>
          <cell r="G23">
            <v>1.1931818181818181</v>
          </cell>
        </row>
        <row r="24">
          <cell r="A24">
            <v>35492</v>
          </cell>
          <cell r="B24">
            <v>1.0965346534653466</v>
          </cell>
          <cell r="C24">
            <v>1.0577223088923557</v>
          </cell>
          <cell r="D24">
            <v>1.1390977443609023</v>
          </cell>
          <cell r="E24">
            <v>1.1342281879194631</v>
          </cell>
          <cell r="F24">
            <v>1.0325581395348837</v>
          </cell>
          <cell r="G24">
            <v>1.2159090909090908</v>
          </cell>
        </row>
        <row r="25">
          <cell r="A25">
            <v>35493</v>
          </cell>
          <cell r="B25">
            <v>1.0973597359735974</v>
          </cell>
          <cell r="C25">
            <v>1.06396255850234</v>
          </cell>
          <cell r="D25">
            <v>1.1353383458646618</v>
          </cell>
          <cell r="E25">
            <v>1.1610738255033557</v>
          </cell>
          <cell r="F25">
            <v>1.069767441860465</v>
          </cell>
          <cell r="G25">
            <v>1.2159090909090908</v>
          </cell>
        </row>
        <row r="26">
          <cell r="A26">
            <v>35494</v>
          </cell>
          <cell r="B26">
            <v>1.113861386138614</v>
          </cell>
          <cell r="C26">
            <v>1.076443057722309</v>
          </cell>
          <cell r="D26">
            <v>1.1278195488721805</v>
          </cell>
          <cell r="E26">
            <v>1.174496644295302</v>
          </cell>
          <cell r="F26">
            <v>1.1255813953488372</v>
          </cell>
          <cell r="G26">
            <v>1.2727272727272727</v>
          </cell>
        </row>
        <row r="27">
          <cell r="A27">
            <v>35495</v>
          </cell>
          <cell r="B27">
            <v>1.1460396039603959</v>
          </cell>
          <cell r="C27">
            <v>1.0717628705148206</v>
          </cell>
          <cell r="D27">
            <v>1.1090225563909775</v>
          </cell>
          <cell r="E27">
            <v>1.1208053691275168</v>
          </cell>
          <cell r="F27">
            <v>1.1093023255813954</v>
          </cell>
          <cell r="G27">
            <v>1.2272727272727273</v>
          </cell>
        </row>
        <row r="28">
          <cell r="A28">
            <v>35496</v>
          </cell>
          <cell r="B28">
            <v>1.165016501650165</v>
          </cell>
          <cell r="C28">
            <v>1.1216848673946958</v>
          </cell>
          <cell r="D28">
            <v>1.1541353383458646</v>
          </cell>
          <cell r="E28">
            <v>1.2147651006711409</v>
          </cell>
          <cell r="F28">
            <v>1.1511627906976745</v>
          </cell>
          <cell r="G28">
            <v>1.2386363636363635</v>
          </cell>
        </row>
        <row r="29">
          <cell r="A29">
            <v>35499</v>
          </cell>
          <cell r="B29">
            <v>1.165016501650165</v>
          </cell>
          <cell r="C29">
            <v>1.1372854914196568</v>
          </cell>
          <cell r="D29">
            <v>1.1766917293233083</v>
          </cell>
          <cell r="E29">
            <v>1.2348993288590604</v>
          </cell>
          <cell r="F29">
            <v>1.2069767441860466</v>
          </cell>
          <cell r="G29">
            <v>1.3068181818181819</v>
          </cell>
        </row>
        <row r="30">
          <cell r="A30">
            <v>35500</v>
          </cell>
          <cell r="B30">
            <v>1.1452145214521452</v>
          </cell>
          <cell r="C30">
            <v>1.1528861154446177</v>
          </cell>
          <cell r="D30">
            <v>1.1766917293233083</v>
          </cell>
          <cell r="E30">
            <v>1.2348993288590604</v>
          </cell>
          <cell r="F30">
            <v>1.2255813953488373</v>
          </cell>
          <cell r="G30">
            <v>1.2954545454545454</v>
          </cell>
        </row>
        <row r="31">
          <cell r="A31">
            <v>35501</v>
          </cell>
          <cell r="B31">
            <v>1.1386138613861385</v>
          </cell>
          <cell r="C31">
            <v>1.1591263650546022</v>
          </cell>
          <cell r="D31">
            <v>1.1879699248120301</v>
          </cell>
          <cell r="E31">
            <v>1.2214765100671141</v>
          </cell>
          <cell r="F31">
            <v>1.213953488372093</v>
          </cell>
          <cell r="G31">
            <v>1.2954545454545454</v>
          </cell>
        </row>
        <row r="32">
          <cell r="A32">
            <v>35502</v>
          </cell>
          <cell r="B32">
            <v>1.1353135313531353</v>
          </cell>
          <cell r="C32">
            <v>1.1232449297971918</v>
          </cell>
          <cell r="D32">
            <v>1.1766917293233083</v>
          </cell>
          <cell r="E32">
            <v>1.1879194630872483</v>
          </cell>
          <cell r="F32">
            <v>1.1895348837209303</v>
          </cell>
          <cell r="G32">
            <v>1.2954545454545454</v>
          </cell>
        </row>
        <row r="33">
          <cell r="A33">
            <v>35503</v>
          </cell>
          <cell r="B33">
            <v>1.1353135313531353</v>
          </cell>
          <cell r="C33">
            <v>1.1341653666146645</v>
          </cell>
          <cell r="D33">
            <v>1.1691729323308271</v>
          </cell>
          <cell r="E33">
            <v>1.2281879194630871</v>
          </cell>
          <cell r="F33">
            <v>1.1837209302325582</v>
          </cell>
          <cell r="G33">
            <v>1.2954545454545454</v>
          </cell>
        </row>
        <row r="34">
          <cell r="A34">
            <v>35506</v>
          </cell>
          <cell r="B34">
            <v>1.1377887788778878</v>
          </cell>
          <cell r="C34">
            <v>1.1216848673946958</v>
          </cell>
          <cell r="D34">
            <v>1.1541353383458646</v>
          </cell>
          <cell r="E34">
            <v>1.1946308724832215</v>
          </cell>
          <cell r="F34">
            <v>1.1348837209302325</v>
          </cell>
          <cell r="G34">
            <v>1.2954545454545454</v>
          </cell>
        </row>
        <row r="35">
          <cell r="A35">
            <v>35507</v>
          </cell>
          <cell r="B35">
            <v>1.1287128712871286</v>
          </cell>
          <cell r="C35">
            <v>1.1154446177847115</v>
          </cell>
          <cell r="D35">
            <v>1.1428571428571428</v>
          </cell>
          <cell r="E35">
            <v>1.1946308724832215</v>
          </cell>
          <cell r="F35">
            <v>1.1093023255813954</v>
          </cell>
          <cell r="G35">
            <v>1.3068181818181819</v>
          </cell>
        </row>
        <row r="36">
          <cell r="A36">
            <v>35508</v>
          </cell>
          <cell r="B36">
            <v>1.1287128712871286</v>
          </cell>
          <cell r="C36">
            <v>1.0936037441497659</v>
          </cell>
          <cell r="D36">
            <v>1.1466165413533835</v>
          </cell>
          <cell r="E36">
            <v>1.174496644295302</v>
          </cell>
          <cell r="F36">
            <v>1.1232558139534883</v>
          </cell>
          <cell r="G36">
            <v>1.2954545454545454</v>
          </cell>
        </row>
        <row r="37">
          <cell r="A37">
            <v>35509</v>
          </cell>
          <cell r="B37">
            <v>1.1303630363036303</v>
          </cell>
          <cell r="C37">
            <v>1.0998439937597504</v>
          </cell>
          <cell r="D37">
            <v>1.1503759398496241</v>
          </cell>
          <cell r="E37">
            <v>1.1677852348993289</v>
          </cell>
          <cell r="F37">
            <v>1.155813953488372</v>
          </cell>
          <cell r="G37">
            <v>1.2954545454545454</v>
          </cell>
        </row>
        <row r="38">
          <cell r="A38">
            <v>35510</v>
          </cell>
          <cell r="B38">
            <v>1.1221122112211221</v>
          </cell>
          <cell r="C38">
            <v>1.1014040561622465</v>
          </cell>
          <cell r="D38">
            <v>1.1466165413533835</v>
          </cell>
          <cell r="E38">
            <v>1.1812080536912752</v>
          </cell>
          <cell r="F38">
            <v>1.1441860465116278</v>
          </cell>
          <cell r="G38">
            <v>1.2954545454545454</v>
          </cell>
        </row>
        <row r="39">
          <cell r="A39">
            <v>35513</v>
          </cell>
          <cell r="B39">
            <v>1.0965346534653466</v>
          </cell>
          <cell r="C39">
            <v>1.0951638065522622</v>
          </cell>
          <cell r="D39">
            <v>1.1353383458646618</v>
          </cell>
          <cell r="E39">
            <v>1.1677852348993289</v>
          </cell>
          <cell r="F39">
            <v>1.1441860465116278</v>
          </cell>
          <cell r="G39">
            <v>1.2954545454545454</v>
          </cell>
        </row>
        <row r="40">
          <cell r="A40">
            <v>35514</v>
          </cell>
          <cell r="B40">
            <v>1.1221122112211221</v>
          </cell>
          <cell r="C40">
            <v>1.1232449297971918</v>
          </cell>
          <cell r="D40">
            <v>1.131578947368421</v>
          </cell>
          <cell r="E40">
            <v>1.1812080536912752</v>
          </cell>
          <cell r="F40">
            <v>1.1790697674418604</v>
          </cell>
          <cell r="G40">
            <v>1.2954545454545454</v>
          </cell>
        </row>
        <row r="41">
          <cell r="A41">
            <v>35515</v>
          </cell>
          <cell r="B41">
            <v>1.1435643564356435</v>
          </cell>
          <cell r="C41">
            <v>1.1185647425897036</v>
          </cell>
          <cell r="D41">
            <v>1.112781954887218</v>
          </cell>
          <cell r="E41">
            <v>1.2013422818791946</v>
          </cell>
          <cell r="F41">
            <v>1.1697674418604651</v>
          </cell>
          <cell r="G41">
            <v>1.2954545454545454</v>
          </cell>
        </row>
        <row r="42">
          <cell r="A42">
            <v>35516</v>
          </cell>
          <cell r="B42">
            <v>1.141914191419142</v>
          </cell>
          <cell r="C42">
            <v>1.0904836193447738</v>
          </cell>
          <cell r="D42">
            <v>1.1052631578947369</v>
          </cell>
          <cell r="E42">
            <v>1.174496644295302</v>
          </cell>
          <cell r="F42">
            <v>1.1372093023255814</v>
          </cell>
          <cell r="G42">
            <v>1.2954545454545454</v>
          </cell>
        </row>
        <row r="43">
          <cell r="A43">
            <v>35517</v>
          </cell>
          <cell r="B43">
            <v>1.141914191419142</v>
          </cell>
          <cell r="C43">
            <v>1.0904836193447738</v>
          </cell>
          <cell r="D43">
            <v>1.1052631578947369</v>
          </cell>
          <cell r="E43">
            <v>1.174496644295302</v>
          </cell>
          <cell r="F43">
            <v>1.1372093023255814</v>
          </cell>
          <cell r="G43">
            <v>1.2954545454545454</v>
          </cell>
        </row>
        <row r="44">
          <cell r="A44">
            <v>35520</v>
          </cell>
          <cell r="B44">
            <v>1.1386138613861385</v>
          </cell>
          <cell r="C44">
            <v>1.0717628705148206</v>
          </cell>
          <cell r="D44">
            <v>1.0977443609022557</v>
          </cell>
          <cell r="E44">
            <v>1.1812080536912752</v>
          </cell>
          <cell r="F44">
            <v>1.0906976744186045</v>
          </cell>
          <cell r="G44">
            <v>1.2954545454545454</v>
          </cell>
        </row>
        <row r="45">
          <cell r="A45">
            <v>35521</v>
          </cell>
          <cell r="B45">
            <v>1.1056105610561056</v>
          </cell>
          <cell r="C45">
            <v>1.0748829953198127</v>
          </cell>
          <cell r="D45">
            <v>1.1090225563909775</v>
          </cell>
          <cell r="E45">
            <v>1.1342281879194631</v>
          </cell>
          <cell r="F45">
            <v>1.0604651162790697</v>
          </cell>
          <cell r="G45">
            <v>1.2954545454545454</v>
          </cell>
        </row>
        <row r="46">
          <cell r="A46">
            <v>35522</v>
          </cell>
          <cell r="B46">
            <v>1.0973597359735974</v>
          </cell>
          <cell r="C46">
            <v>1.0748829953198127</v>
          </cell>
          <cell r="D46">
            <v>0.84586466165413532</v>
          </cell>
          <cell r="E46">
            <v>1.1140939597315436</v>
          </cell>
          <cell r="F46">
            <v>1.0511627906976744</v>
          </cell>
          <cell r="G46">
            <v>1.2954545454545454</v>
          </cell>
        </row>
        <row r="47">
          <cell r="A47">
            <v>35523</v>
          </cell>
          <cell r="B47">
            <v>1.0957095709570956</v>
          </cell>
          <cell r="C47">
            <v>1.0842433697347893</v>
          </cell>
          <cell r="D47">
            <v>0.82330827067669177</v>
          </cell>
          <cell r="E47">
            <v>1.1342281879194631</v>
          </cell>
          <cell r="F47">
            <v>1.0813953488372092</v>
          </cell>
          <cell r="G47">
            <v>1.2840909090909092</v>
          </cell>
        </row>
        <row r="48">
          <cell r="A48">
            <v>35524</v>
          </cell>
          <cell r="B48">
            <v>1.1023102310231023</v>
          </cell>
          <cell r="C48">
            <v>1.076443057722309</v>
          </cell>
          <cell r="D48">
            <v>0.83082706766917291</v>
          </cell>
          <cell r="E48">
            <v>1.1342281879194631</v>
          </cell>
          <cell r="F48">
            <v>1.0790697674418606</v>
          </cell>
          <cell r="G48">
            <v>1.2954545454545454</v>
          </cell>
        </row>
        <row r="49">
          <cell r="A49">
            <v>35527</v>
          </cell>
          <cell r="B49">
            <v>1.0907590759075907</v>
          </cell>
          <cell r="C49">
            <v>1.0670826833073324</v>
          </cell>
          <cell r="D49">
            <v>0.82706766917293228</v>
          </cell>
          <cell r="E49">
            <v>1.1677852348993289</v>
          </cell>
          <cell r="F49">
            <v>1.1093023255813954</v>
          </cell>
          <cell r="G49">
            <v>1.2954545454545454</v>
          </cell>
        </row>
        <row r="50">
          <cell r="A50">
            <v>35528</v>
          </cell>
          <cell r="B50">
            <v>1.0907590759075907</v>
          </cell>
          <cell r="C50">
            <v>1.0686427457098284</v>
          </cell>
          <cell r="D50">
            <v>0.81578947368421051</v>
          </cell>
          <cell r="E50">
            <v>1.1610738255033557</v>
          </cell>
          <cell r="F50">
            <v>1.1418604651162791</v>
          </cell>
          <cell r="G50">
            <v>1.2840909090909092</v>
          </cell>
        </row>
        <row r="51">
          <cell r="A51">
            <v>35529</v>
          </cell>
          <cell r="B51">
            <v>1.0874587458745875</v>
          </cell>
          <cell r="C51">
            <v>1.0655226209048363</v>
          </cell>
          <cell r="D51">
            <v>0.83834586466165417</v>
          </cell>
          <cell r="E51">
            <v>1.1208053691275168</v>
          </cell>
          <cell r="F51">
            <v>1.1744186046511629</v>
          </cell>
          <cell r="G51">
            <v>1.3068181818181819</v>
          </cell>
        </row>
        <row r="52">
          <cell r="A52">
            <v>35530</v>
          </cell>
          <cell r="B52">
            <v>1.0891089108910892</v>
          </cell>
          <cell r="C52">
            <v>1.076443057722309</v>
          </cell>
          <cell r="D52">
            <v>0.83458646616541354</v>
          </cell>
          <cell r="E52">
            <v>1.1409395973154361</v>
          </cell>
          <cell r="F52">
            <v>1.1976744186046511</v>
          </cell>
          <cell r="G52">
            <v>1.2954545454545454</v>
          </cell>
        </row>
        <row r="53">
          <cell r="A53">
            <v>35531</v>
          </cell>
          <cell r="B53">
            <v>1.0577557755775577</v>
          </cell>
          <cell r="C53">
            <v>1.0436817472698907</v>
          </cell>
          <cell r="D53">
            <v>0.81203007518796988</v>
          </cell>
          <cell r="E53">
            <v>1.1140939597315436</v>
          </cell>
          <cell r="F53">
            <v>1.1232558139534883</v>
          </cell>
          <cell r="G53">
            <v>1.2840909090909092</v>
          </cell>
        </row>
        <row r="54">
          <cell r="A54">
            <v>35534</v>
          </cell>
          <cell r="B54">
            <v>1.0379537953795379</v>
          </cell>
          <cell r="C54">
            <v>1.0748829953198127</v>
          </cell>
          <cell r="D54">
            <v>0.82330827067669177</v>
          </cell>
          <cell r="E54">
            <v>1.1275167785234899</v>
          </cell>
          <cell r="F54">
            <v>1.1534883720930234</v>
          </cell>
          <cell r="G54">
            <v>1.2727272727272727</v>
          </cell>
        </row>
        <row r="55">
          <cell r="A55">
            <v>35535</v>
          </cell>
          <cell r="B55">
            <v>1.0742574257425743</v>
          </cell>
          <cell r="C55">
            <v>1.1045241809672386</v>
          </cell>
          <cell r="D55">
            <v>0.84586466165413532</v>
          </cell>
          <cell r="E55">
            <v>1.1476510067114094</v>
          </cell>
          <cell r="F55">
            <v>1.1767441860465115</v>
          </cell>
          <cell r="G55">
            <v>1.2727272727272727</v>
          </cell>
        </row>
        <row r="56">
          <cell r="A56">
            <v>35536</v>
          </cell>
          <cell r="B56">
            <v>1.1039603960396041</v>
          </cell>
          <cell r="C56">
            <v>1.1201248049921997</v>
          </cell>
          <cell r="D56">
            <v>0.86466165413533835</v>
          </cell>
          <cell r="E56">
            <v>1.1476510067114094</v>
          </cell>
          <cell r="F56">
            <v>1.1476744186046512</v>
          </cell>
          <cell r="G56">
            <v>1.2840909090909092</v>
          </cell>
        </row>
        <row r="57">
          <cell r="A57">
            <v>35537</v>
          </cell>
          <cell r="B57">
            <v>1.0990099009900991</v>
          </cell>
          <cell r="C57">
            <v>1.0982839313572543</v>
          </cell>
          <cell r="D57">
            <v>0.84962406015037595</v>
          </cell>
          <cell r="E57">
            <v>1.1409395973154361</v>
          </cell>
          <cell r="F57">
            <v>1.1627906976744187</v>
          </cell>
          <cell r="G57">
            <v>1.2840909090909092</v>
          </cell>
        </row>
        <row r="58">
          <cell r="A58">
            <v>35538</v>
          </cell>
          <cell r="B58">
            <v>1.0577557755775577</v>
          </cell>
          <cell r="C58">
            <v>1.0717628705148206</v>
          </cell>
          <cell r="D58">
            <v>0.80451127819548873</v>
          </cell>
          <cell r="E58">
            <v>1.080536912751678</v>
          </cell>
          <cell r="F58">
            <v>1.1232558139534883</v>
          </cell>
          <cell r="G58">
            <v>1.2840909090909092</v>
          </cell>
        </row>
        <row r="59">
          <cell r="A59">
            <v>35541</v>
          </cell>
          <cell r="B59">
            <v>1.0445544554455446</v>
          </cell>
          <cell r="C59">
            <v>1.0624024960998439</v>
          </cell>
          <cell r="D59">
            <v>0.77819548872180455</v>
          </cell>
          <cell r="E59">
            <v>1.0939597315436242</v>
          </cell>
          <cell r="F59">
            <v>1.1232558139534883</v>
          </cell>
          <cell r="G59">
            <v>1.2727272727272727</v>
          </cell>
        </row>
        <row r="60">
          <cell r="A60">
            <v>35542</v>
          </cell>
          <cell r="B60">
            <v>1.0297029702970297</v>
          </cell>
          <cell r="C60">
            <v>1.0702028081123245</v>
          </cell>
          <cell r="D60">
            <v>0.76691729323308266</v>
          </cell>
          <cell r="E60">
            <v>1.1073825503355705</v>
          </cell>
          <cell r="F60">
            <v>1.1418604651162791</v>
          </cell>
          <cell r="G60">
            <v>1.2727272727272727</v>
          </cell>
        </row>
        <row r="61">
          <cell r="A61">
            <v>35543</v>
          </cell>
          <cell r="B61">
            <v>1.0148514851485149</v>
          </cell>
          <cell r="C61">
            <v>1.0686427457098284</v>
          </cell>
          <cell r="D61">
            <v>0.75563909774436089</v>
          </cell>
          <cell r="E61">
            <v>1.1208053691275168</v>
          </cell>
          <cell r="F61">
            <v>1.1488372093023256</v>
          </cell>
          <cell r="G61">
            <v>1.2727272727272727</v>
          </cell>
        </row>
        <row r="62">
          <cell r="A62">
            <v>35544</v>
          </cell>
          <cell r="B62">
            <v>1.0198019801980198</v>
          </cell>
          <cell r="C62">
            <v>1.0530421216848673</v>
          </cell>
          <cell r="D62">
            <v>0.75939849624060152</v>
          </cell>
          <cell r="E62">
            <v>1.080536912751678</v>
          </cell>
          <cell r="F62">
            <v>1.1395348837209303</v>
          </cell>
          <cell r="G62">
            <v>1.2727272727272727</v>
          </cell>
        </row>
        <row r="63">
          <cell r="A63">
            <v>35545</v>
          </cell>
          <cell r="B63">
            <v>1.0156765676567656</v>
          </cell>
          <cell r="C63">
            <v>1.0483619344773791</v>
          </cell>
          <cell r="D63">
            <v>0.74060150375939848</v>
          </cell>
          <cell r="E63">
            <v>1.0939597315436242</v>
          </cell>
          <cell r="F63">
            <v>1.1046511627906976</v>
          </cell>
          <cell r="G63">
            <v>1.2727272727272727</v>
          </cell>
        </row>
        <row r="64">
          <cell r="A64">
            <v>35548</v>
          </cell>
          <cell r="B64">
            <v>1.0099009900990099</v>
          </cell>
          <cell r="C64">
            <v>1.0468018720748831</v>
          </cell>
          <cell r="D64">
            <v>0.73308270676691734</v>
          </cell>
          <cell r="E64">
            <v>1.087248322147651</v>
          </cell>
          <cell r="F64">
            <v>1.0976744186046512</v>
          </cell>
          <cell r="G64">
            <v>1.2613636363636365</v>
          </cell>
        </row>
        <row r="65">
          <cell r="A65">
            <v>35549</v>
          </cell>
          <cell r="B65">
            <v>1.033003300330033</v>
          </cell>
          <cell r="C65">
            <v>1.1185647425897036</v>
          </cell>
          <cell r="D65">
            <v>0.77067669172932329</v>
          </cell>
          <cell r="E65">
            <v>1.1543624161073827</v>
          </cell>
          <cell r="F65">
            <v>1.1674418604651162</v>
          </cell>
          <cell r="G65">
            <v>1.2613636363636365</v>
          </cell>
        </row>
        <row r="66">
          <cell r="A66">
            <v>35550</v>
          </cell>
          <cell r="B66">
            <v>1.0594059405940595</v>
          </cell>
          <cell r="C66">
            <v>1.1372854914196568</v>
          </cell>
          <cell r="D66">
            <v>0.81203007518796988</v>
          </cell>
          <cell r="E66">
            <v>1.1677852348993289</v>
          </cell>
          <cell r="F66">
            <v>1.2255813953488373</v>
          </cell>
          <cell r="G66">
            <v>1.2613636363636365</v>
          </cell>
        </row>
        <row r="67">
          <cell r="A67">
            <v>35551</v>
          </cell>
          <cell r="B67">
            <v>1.0148514851485149</v>
          </cell>
          <cell r="C67">
            <v>1.1216848673946958</v>
          </cell>
          <cell r="D67">
            <v>0.80451127819548873</v>
          </cell>
          <cell r="E67">
            <v>1.1610738255033557</v>
          </cell>
          <cell r="F67">
            <v>1.213953488372093</v>
          </cell>
          <cell r="G67">
            <v>1.2727272727272727</v>
          </cell>
        </row>
        <row r="68">
          <cell r="A68">
            <v>35552</v>
          </cell>
          <cell r="B68">
            <v>1.0181518151815181</v>
          </cell>
          <cell r="C68">
            <v>1.1216848673946958</v>
          </cell>
          <cell r="D68">
            <v>0.82330827067669177</v>
          </cell>
          <cell r="E68">
            <v>1.174496644295302</v>
          </cell>
          <cell r="F68">
            <v>1.2720930232558139</v>
          </cell>
          <cell r="G68">
            <v>1.2727272727272727</v>
          </cell>
        </row>
        <row r="69">
          <cell r="A69">
            <v>35555</v>
          </cell>
          <cell r="B69">
            <v>1.0396039603960396</v>
          </cell>
          <cell r="C69">
            <v>1.1310452418096724</v>
          </cell>
          <cell r="D69">
            <v>0.83458646616541354</v>
          </cell>
          <cell r="E69">
            <v>1.1543624161073827</v>
          </cell>
          <cell r="F69">
            <v>1.2</v>
          </cell>
          <cell r="G69">
            <v>1.2954545454545454</v>
          </cell>
        </row>
        <row r="70">
          <cell r="A70">
            <v>35556</v>
          </cell>
          <cell r="B70">
            <v>1.056930693069307</v>
          </cell>
          <cell r="C70">
            <v>1.1965678627145087</v>
          </cell>
          <cell r="D70">
            <v>0.81203007518796988</v>
          </cell>
          <cell r="E70">
            <v>1.1543624161073827</v>
          </cell>
          <cell r="F70">
            <v>1.2441860465116279</v>
          </cell>
          <cell r="G70">
            <v>1.2727272727272727</v>
          </cell>
        </row>
        <row r="71">
          <cell r="A71">
            <v>35557</v>
          </cell>
          <cell r="B71">
            <v>1.0627062706270627</v>
          </cell>
          <cell r="C71">
            <v>1.2059282371294853</v>
          </cell>
          <cell r="D71">
            <v>0.81203007518796988</v>
          </cell>
          <cell r="E71">
            <v>1.1610738255033557</v>
          </cell>
          <cell r="F71">
            <v>1.2511627906976743</v>
          </cell>
          <cell r="G71">
            <v>1.2840909090909092</v>
          </cell>
        </row>
        <row r="72">
          <cell r="A72">
            <v>35558</v>
          </cell>
          <cell r="B72">
            <v>1.0412541254125414</v>
          </cell>
          <cell r="C72">
            <v>1.2246489859594383</v>
          </cell>
          <cell r="D72">
            <v>0.80451127819548873</v>
          </cell>
          <cell r="E72">
            <v>1.1476510067114094</v>
          </cell>
          <cell r="F72">
            <v>1.2279069767441861</v>
          </cell>
          <cell r="G72">
            <v>1.2727272727272727</v>
          </cell>
        </row>
        <row r="73">
          <cell r="A73">
            <v>35559</v>
          </cell>
          <cell r="B73">
            <v>1.028052805280528</v>
          </cell>
          <cell r="C73">
            <v>1.2293291731669267</v>
          </cell>
          <cell r="D73">
            <v>0.81578947368421051</v>
          </cell>
          <cell r="E73">
            <v>1.1409395973154361</v>
          </cell>
          <cell r="F73">
            <v>1.2069767441860466</v>
          </cell>
          <cell r="G73">
            <v>1.2840909090909092</v>
          </cell>
        </row>
        <row r="74">
          <cell r="A74">
            <v>35562</v>
          </cell>
          <cell r="B74">
            <v>1.033003300330033</v>
          </cell>
          <cell r="C74">
            <v>1.2402496099843994</v>
          </cell>
          <cell r="D74">
            <v>0.83834586466165417</v>
          </cell>
          <cell r="E74">
            <v>1.174496644295302</v>
          </cell>
          <cell r="F74">
            <v>1.2279069767441861</v>
          </cell>
          <cell r="G74">
            <v>1.2840909090909092</v>
          </cell>
        </row>
        <row r="75">
          <cell r="A75">
            <v>35563</v>
          </cell>
          <cell r="B75">
            <v>0.98844884488448848</v>
          </cell>
          <cell r="C75">
            <v>1.2308892355694228</v>
          </cell>
          <cell r="D75">
            <v>0.83458646616541354</v>
          </cell>
          <cell r="E75">
            <v>1.2013422818791946</v>
          </cell>
          <cell r="F75">
            <v>1.2127906976744185</v>
          </cell>
          <cell r="G75">
            <v>1.2840909090909092</v>
          </cell>
        </row>
        <row r="76">
          <cell r="A76">
            <v>35564</v>
          </cell>
          <cell r="B76">
            <v>0.95379537953795379</v>
          </cell>
          <cell r="C76">
            <v>1.218408736349454</v>
          </cell>
          <cell r="D76">
            <v>0.83458646616541354</v>
          </cell>
          <cell r="E76">
            <v>1.1543624161073827</v>
          </cell>
          <cell r="F76">
            <v>1.1883720930232557</v>
          </cell>
          <cell r="G76">
            <v>1.2727272727272727</v>
          </cell>
        </row>
        <row r="77">
          <cell r="A77">
            <v>35565</v>
          </cell>
          <cell r="B77">
            <v>0.96039603960396036</v>
          </cell>
          <cell r="C77">
            <v>1.2090483619344774</v>
          </cell>
          <cell r="D77">
            <v>0.83834586466165417</v>
          </cell>
          <cell r="E77">
            <v>1.1610738255033557</v>
          </cell>
          <cell r="F77">
            <v>1.1744186046511629</v>
          </cell>
          <cell r="G77">
            <v>1.2840909090909092</v>
          </cell>
        </row>
        <row r="78">
          <cell r="A78">
            <v>35566</v>
          </cell>
          <cell r="B78">
            <v>0.97029702970297027</v>
          </cell>
          <cell r="C78">
            <v>1.1825273010920436</v>
          </cell>
          <cell r="D78">
            <v>0.83834586466165417</v>
          </cell>
          <cell r="E78">
            <v>1.1409395973154361</v>
          </cell>
          <cell r="F78">
            <v>1.1790697674418604</v>
          </cell>
          <cell r="G78">
            <v>1.2840909090909092</v>
          </cell>
        </row>
        <row r="79">
          <cell r="A79">
            <v>35569</v>
          </cell>
          <cell r="B79">
            <v>0.97854785478547857</v>
          </cell>
          <cell r="C79">
            <v>1.204368174726989</v>
          </cell>
          <cell r="D79">
            <v>0.84210526315789469</v>
          </cell>
          <cell r="E79">
            <v>1.1610738255033557</v>
          </cell>
          <cell r="F79">
            <v>1.2186046511627906</v>
          </cell>
          <cell r="G79">
            <v>1.2840909090909092</v>
          </cell>
        </row>
        <row r="80">
          <cell r="A80">
            <v>35570</v>
          </cell>
          <cell r="B80">
            <v>0.98679867986798675</v>
          </cell>
          <cell r="C80">
            <v>1.204368174726989</v>
          </cell>
          <cell r="D80">
            <v>0.83834586466165417</v>
          </cell>
          <cell r="E80">
            <v>1.1677852348993289</v>
          </cell>
          <cell r="F80">
            <v>1.2488372093023257</v>
          </cell>
          <cell r="G80">
            <v>1.2840909090909092</v>
          </cell>
        </row>
        <row r="81">
          <cell r="A81">
            <v>35571</v>
          </cell>
          <cell r="B81">
            <v>0.98514851485148514</v>
          </cell>
          <cell r="C81">
            <v>1.1778471138845554</v>
          </cell>
          <cell r="D81">
            <v>0.84586466165413532</v>
          </cell>
          <cell r="E81">
            <v>1.1409395973154361</v>
          </cell>
          <cell r="F81">
            <v>1.2244186046511627</v>
          </cell>
          <cell r="G81">
            <v>1.2840909090909092</v>
          </cell>
        </row>
        <row r="82">
          <cell r="A82">
            <v>35572</v>
          </cell>
          <cell r="B82">
            <v>1.0148514851485149</v>
          </cell>
          <cell r="C82">
            <v>1.1825273010920436</v>
          </cell>
          <cell r="D82">
            <v>0.84962406015037595</v>
          </cell>
          <cell r="E82">
            <v>1.1342281879194631</v>
          </cell>
          <cell r="F82">
            <v>1.2116279069767442</v>
          </cell>
          <cell r="G82">
            <v>1.3068181818181819</v>
          </cell>
        </row>
        <row r="83">
          <cell r="A83">
            <v>35573</v>
          </cell>
          <cell r="B83">
            <v>1.0066006600660067</v>
          </cell>
          <cell r="C83">
            <v>1.1887675507020281</v>
          </cell>
          <cell r="D83">
            <v>0.8571428571428571</v>
          </cell>
          <cell r="E83">
            <v>1.1677852348993289</v>
          </cell>
          <cell r="F83">
            <v>1.2116279069767442</v>
          </cell>
          <cell r="G83">
            <v>1.2954545454545454</v>
          </cell>
        </row>
        <row r="84">
          <cell r="A84">
            <v>35576</v>
          </cell>
          <cell r="B84">
            <v>1.0066006600660067</v>
          </cell>
          <cell r="C84">
            <v>1.1887675507020281</v>
          </cell>
          <cell r="D84">
            <v>0.8571428571428571</v>
          </cell>
          <cell r="E84">
            <v>1.1677852348993289</v>
          </cell>
          <cell r="F84">
            <v>1.2116279069767442</v>
          </cell>
          <cell r="G84">
            <v>1.2954545454545454</v>
          </cell>
        </row>
        <row r="85">
          <cell r="A85">
            <v>35577</v>
          </cell>
          <cell r="B85">
            <v>1.0066006600660067</v>
          </cell>
          <cell r="C85">
            <v>1.1903276131045242</v>
          </cell>
          <cell r="D85">
            <v>0.8721804511278195</v>
          </cell>
          <cell r="E85">
            <v>1.1543624161073827</v>
          </cell>
          <cell r="F85">
            <v>1.2232558139534884</v>
          </cell>
          <cell r="G85">
            <v>1.3068181818181819</v>
          </cell>
        </row>
        <row r="86">
          <cell r="A86">
            <v>35578</v>
          </cell>
          <cell r="B86">
            <v>1.0066006600660067</v>
          </cell>
          <cell r="C86">
            <v>1.1825273010920436</v>
          </cell>
          <cell r="D86">
            <v>0.88345864661654139</v>
          </cell>
          <cell r="E86">
            <v>1.1342281879194631</v>
          </cell>
          <cell r="F86">
            <v>1.2093023255813953</v>
          </cell>
          <cell r="G86">
            <v>1.3068181818181819</v>
          </cell>
        </row>
        <row r="87">
          <cell r="A87">
            <v>35579</v>
          </cell>
          <cell r="B87">
            <v>1.0297029702970297</v>
          </cell>
          <cell r="C87">
            <v>1.1965678627145087</v>
          </cell>
          <cell r="D87">
            <v>0.86842105263157898</v>
          </cell>
          <cell r="E87">
            <v>1.1543624161073827</v>
          </cell>
          <cell r="F87">
            <v>1.2116279069767442</v>
          </cell>
          <cell r="G87">
            <v>1.3068181818181819</v>
          </cell>
        </row>
        <row r="88">
          <cell r="A88">
            <v>35580</v>
          </cell>
          <cell r="B88">
            <v>1.0462046204620461</v>
          </cell>
          <cell r="C88">
            <v>1.2605304212168487</v>
          </cell>
          <cell r="D88">
            <v>0.89849624060150379</v>
          </cell>
          <cell r="E88">
            <v>1.2214765100671141</v>
          </cell>
          <cell r="F88">
            <v>1.3116279069767443</v>
          </cell>
          <cell r="G88">
            <v>1.3181818181818181</v>
          </cell>
        </row>
        <row r="89">
          <cell r="A89">
            <v>35583</v>
          </cell>
          <cell r="B89">
            <v>1.0511551155115511</v>
          </cell>
          <cell r="C89">
            <v>1.2480499219968799</v>
          </cell>
          <cell r="D89">
            <v>0.90225563909774431</v>
          </cell>
          <cell r="E89">
            <v>1.2483221476510067</v>
          </cell>
          <cell r="F89">
            <v>1.344186046511628</v>
          </cell>
          <cell r="G89">
            <v>1.3068181818181819</v>
          </cell>
        </row>
        <row r="90">
          <cell r="A90">
            <v>35584</v>
          </cell>
          <cell r="B90">
            <v>1.056105610561056</v>
          </cell>
          <cell r="C90">
            <v>1.2371294851794072</v>
          </cell>
          <cell r="D90">
            <v>0.92481203007518797</v>
          </cell>
          <cell r="E90">
            <v>1.2684563758389262</v>
          </cell>
          <cell r="F90">
            <v>1.35</v>
          </cell>
          <cell r="G90">
            <v>1.3068181818181819</v>
          </cell>
        </row>
        <row r="91">
          <cell r="A91">
            <v>35585</v>
          </cell>
          <cell r="B91">
            <v>1.0833333333333333</v>
          </cell>
          <cell r="C91">
            <v>1.2605304212168487</v>
          </cell>
          <cell r="D91">
            <v>0.9135338345864662</v>
          </cell>
          <cell r="E91">
            <v>1.2483221476510067</v>
          </cell>
          <cell r="F91">
            <v>1.3779069767441861</v>
          </cell>
          <cell r="G91">
            <v>1.3181818181818181</v>
          </cell>
        </row>
        <row r="92">
          <cell r="A92">
            <v>35586</v>
          </cell>
          <cell r="B92">
            <v>1.0891089108910892</v>
          </cell>
          <cell r="C92">
            <v>1.2854914196567864</v>
          </cell>
          <cell r="D92">
            <v>0.90977443609022557</v>
          </cell>
          <cell r="E92">
            <v>1.2550335570469799</v>
          </cell>
          <cell r="F92">
            <v>1.3395348837209302</v>
          </cell>
          <cell r="G92">
            <v>1.3068181818181819</v>
          </cell>
        </row>
        <row r="93">
          <cell r="A93">
            <v>35587</v>
          </cell>
          <cell r="B93">
            <v>1.0726072607260726</v>
          </cell>
          <cell r="C93">
            <v>1.313572542901716</v>
          </cell>
          <cell r="D93">
            <v>0.93233082706766912</v>
          </cell>
          <cell r="E93">
            <v>1.2416107382550337</v>
          </cell>
          <cell r="F93">
            <v>1.3162790697674418</v>
          </cell>
          <cell r="G93">
            <v>1.3068181818181819</v>
          </cell>
        </row>
        <row r="94">
          <cell r="A94">
            <v>35590</v>
          </cell>
          <cell r="B94">
            <v>1.0874587458745875</v>
          </cell>
          <cell r="C94">
            <v>1.3494539781591264</v>
          </cell>
          <cell r="D94">
            <v>0.94360902255639101</v>
          </cell>
          <cell r="E94">
            <v>1.2818791946308725</v>
          </cell>
          <cell r="F94">
            <v>1.3523255813953488</v>
          </cell>
          <cell r="G94">
            <v>1.3068181818181819</v>
          </cell>
        </row>
        <row r="95">
          <cell r="A95">
            <v>35591</v>
          </cell>
          <cell r="B95">
            <v>1.0808580858085808</v>
          </cell>
          <cell r="C95">
            <v>1.3416536661466458</v>
          </cell>
          <cell r="D95">
            <v>0.96240601503759393</v>
          </cell>
          <cell r="E95">
            <v>1.3020134228187918</v>
          </cell>
          <cell r="F95">
            <v>1.3383720930232559</v>
          </cell>
          <cell r="G95">
            <v>1.3295454545454546</v>
          </cell>
        </row>
        <row r="96">
          <cell r="A96">
            <v>35592</v>
          </cell>
          <cell r="B96">
            <v>1.1105610561056105</v>
          </cell>
          <cell r="C96">
            <v>1.3541341653666146</v>
          </cell>
          <cell r="D96">
            <v>0.98496240601503759</v>
          </cell>
          <cell r="E96">
            <v>1.2953020134228188</v>
          </cell>
          <cell r="F96">
            <v>1.3395348837209302</v>
          </cell>
          <cell r="G96">
            <v>1.3181818181818181</v>
          </cell>
        </row>
        <row r="97">
          <cell r="A97">
            <v>35593</v>
          </cell>
          <cell r="B97">
            <v>1.1468646864686469</v>
          </cell>
          <cell r="C97">
            <v>1.3884555382215289</v>
          </cell>
          <cell r="D97">
            <v>0.96992481203007519</v>
          </cell>
          <cell r="E97">
            <v>1.2818791946308725</v>
          </cell>
          <cell r="F97">
            <v>1.3209302325581396</v>
          </cell>
          <cell r="G97">
            <v>1.3181818181818181</v>
          </cell>
        </row>
        <row r="98">
          <cell r="A98">
            <v>35594</v>
          </cell>
          <cell r="B98">
            <v>1.1534653465346534</v>
          </cell>
          <cell r="C98">
            <v>1.4071762870514821</v>
          </cell>
          <cell r="D98">
            <v>0.97744360902255634</v>
          </cell>
          <cell r="E98">
            <v>1.3020134228187918</v>
          </cell>
          <cell r="F98">
            <v>1.3186046511627907</v>
          </cell>
          <cell r="G98">
            <v>1.3181818181818181</v>
          </cell>
        </row>
        <row r="99">
          <cell r="A99">
            <v>35597</v>
          </cell>
          <cell r="B99">
            <v>1.136138613861386</v>
          </cell>
          <cell r="C99">
            <v>1.3666146645865835</v>
          </cell>
          <cell r="D99">
            <v>0.96240601503759393</v>
          </cell>
          <cell r="E99">
            <v>1.2751677852348993</v>
          </cell>
          <cell r="F99">
            <v>1.2872093023255815</v>
          </cell>
          <cell r="G99">
            <v>1.3181818181818181</v>
          </cell>
        </row>
        <row r="100">
          <cell r="A100">
            <v>35598</v>
          </cell>
          <cell r="B100">
            <v>1.1303630363036303</v>
          </cell>
          <cell r="C100">
            <v>1.3650546021840875</v>
          </cell>
          <cell r="D100">
            <v>0.93984962406015038</v>
          </cell>
          <cell r="E100">
            <v>1.2818791946308725</v>
          </cell>
          <cell r="F100">
            <v>1.286046511627907</v>
          </cell>
          <cell r="G100">
            <v>1.3181818181818181</v>
          </cell>
        </row>
        <row r="101">
          <cell r="A101">
            <v>35599</v>
          </cell>
          <cell r="B101">
            <v>1.0973597359735974</v>
          </cell>
          <cell r="C101">
            <v>1.3338533541341653</v>
          </cell>
          <cell r="D101">
            <v>0.94360902255639101</v>
          </cell>
          <cell r="E101">
            <v>1.2751677852348993</v>
          </cell>
          <cell r="F101">
            <v>1.2790697674418605</v>
          </cell>
          <cell r="G101">
            <v>1.3181818181818181</v>
          </cell>
        </row>
        <row r="102">
          <cell r="A102">
            <v>35600</v>
          </cell>
          <cell r="B102">
            <v>1.1171617161716172</v>
          </cell>
          <cell r="C102">
            <v>1.3634945397815912</v>
          </cell>
          <cell r="D102">
            <v>0.97744360902255634</v>
          </cell>
          <cell r="E102">
            <v>1.2885906040268456</v>
          </cell>
          <cell r="F102">
            <v>1.3813953488372093</v>
          </cell>
          <cell r="G102">
            <v>1.3295454545454546</v>
          </cell>
        </row>
        <row r="103">
          <cell r="A103">
            <v>35601</v>
          </cell>
          <cell r="B103">
            <v>1.1320132013201321</v>
          </cell>
          <cell r="C103">
            <v>1.3494539781591264</v>
          </cell>
          <cell r="D103">
            <v>0.98496240601503759</v>
          </cell>
          <cell r="E103">
            <v>1.2751677852348993</v>
          </cell>
          <cell r="F103">
            <v>1.3651162790697675</v>
          </cell>
          <cell r="G103">
            <v>1.3295454545454546</v>
          </cell>
        </row>
        <row r="104">
          <cell r="A104">
            <v>35604</v>
          </cell>
          <cell r="B104">
            <v>1.1287128712871286</v>
          </cell>
          <cell r="C104">
            <v>1.3354134165366616</v>
          </cell>
          <cell r="D104">
            <v>0.97368421052631582</v>
          </cell>
          <cell r="E104">
            <v>1.2550335570469799</v>
          </cell>
          <cell r="F104">
            <v>1.3616279069767443</v>
          </cell>
          <cell r="G104">
            <v>1.3295454545454546</v>
          </cell>
        </row>
        <row r="105">
          <cell r="A105">
            <v>35605</v>
          </cell>
          <cell r="B105">
            <v>0.88118811881188119</v>
          </cell>
          <cell r="C105">
            <v>1.3494539781591264</v>
          </cell>
          <cell r="D105">
            <v>0.94736842105263153</v>
          </cell>
          <cell r="E105">
            <v>1.2483221476510067</v>
          </cell>
          <cell r="F105">
            <v>1.3651162790697675</v>
          </cell>
          <cell r="G105">
            <v>1.3295454545454546</v>
          </cell>
        </row>
        <row r="106">
          <cell r="A106">
            <v>35606</v>
          </cell>
          <cell r="B106">
            <v>0.92409240924092406</v>
          </cell>
          <cell r="C106">
            <v>1.3361934477379096</v>
          </cell>
          <cell r="D106">
            <v>0.94360902255639101</v>
          </cell>
          <cell r="E106">
            <v>1.2449664429530201</v>
          </cell>
          <cell r="F106">
            <v>1.3813953488372093</v>
          </cell>
          <cell r="G106">
            <v>1.3295454545454546</v>
          </cell>
        </row>
        <row r="107">
          <cell r="A107">
            <v>35607</v>
          </cell>
          <cell r="B107">
            <v>0.91171617161716167</v>
          </cell>
          <cell r="C107">
            <v>1.3299531981279251</v>
          </cell>
          <cell r="D107">
            <v>0.93609022556390975</v>
          </cell>
          <cell r="E107">
            <v>1.2315436241610738</v>
          </cell>
          <cell r="F107">
            <v>1.3744186046511628</v>
          </cell>
          <cell r="G107">
            <v>1.3238636363636365</v>
          </cell>
        </row>
        <row r="108">
          <cell r="A108">
            <v>35608</v>
          </cell>
          <cell r="B108">
            <v>0.83003300330033003</v>
          </cell>
          <cell r="C108">
            <v>1.2971918876755071</v>
          </cell>
          <cell r="D108">
            <v>0.93984962406015038</v>
          </cell>
          <cell r="E108">
            <v>1.2281879194630871</v>
          </cell>
          <cell r="F108">
            <v>1.3581395348837209</v>
          </cell>
          <cell r="G108">
            <v>1.3295454545454546</v>
          </cell>
        </row>
        <row r="109">
          <cell r="A109">
            <v>35611</v>
          </cell>
          <cell r="B109">
            <v>0.84323432343234328</v>
          </cell>
          <cell r="C109">
            <v>1.2776911076443058</v>
          </cell>
          <cell r="D109">
            <v>0.91165413533834583</v>
          </cell>
          <cell r="E109">
            <v>1.2416107382550337</v>
          </cell>
          <cell r="F109">
            <v>1.3348837209302327</v>
          </cell>
          <cell r="G109">
            <v>1.3295454545454546</v>
          </cell>
        </row>
        <row r="110">
          <cell r="A110">
            <v>35612</v>
          </cell>
          <cell r="B110">
            <v>0.84818481848184824</v>
          </cell>
          <cell r="C110">
            <v>1.2761310452418098</v>
          </cell>
          <cell r="D110">
            <v>0.9285714285714286</v>
          </cell>
          <cell r="E110">
            <v>1.238255033557047</v>
          </cell>
          <cell r="F110">
            <v>1.3837209302325582</v>
          </cell>
          <cell r="G110">
            <v>1.3295454545454546</v>
          </cell>
        </row>
        <row r="111">
          <cell r="A111">
            <v>35613</v>
          </cell>
          <cell r="B111">
            <v>0.8366336633663366</v>
          </cell>
          <cell r="C111">
            <v>1.2901716068642746</v>
          </cell>
          <cell r="D111">
            <v>0.9285714285714286</v>
          </cell>
          <cell r="E111">
            <v>1.2449664429530201</v>
          </cell>
          <cell r="F111">
            <v>1.4116279069767441</v>
          </cell>
          <cell r="G111">
            <v>1.3181818181818181</v>
          </cell>
        </row>
        <row r="112">
          <cell r="A112">
            <v>35614</v>
          </cell>
          <cell r="B112">
            <v>0.84570957095709576</v>
          </cell>
          <cell r="C112">
            <v>1.3151326053042123</v>
          </cell>
          <cell r="D112">
            <v>0.93421052631578949</v>
          </cell>
          <cell r="E112">
            <v>1.2348993288590604</v>
          </cell>
          <cell r="F112">
            <v>1.4290697674418604</v>
          </cell>
          <cell r="G112">
            <v>1.3125</v>
          </cell>
        </row>
        <row r="113">
          <cell r="A113">
            <v>35615</v>
          </cell>
          <cell r="B113">
            <v>0.84570957095709576</v>
          </cell>
          <cell r="C113">
            <v>1.3151326053042123</v>
          </cell>
          <cell r="D113">
            <v>0.93421052631578949</v>
          </cell>
          <cell r="E113">
            <v>1.2348993288590604</v>
          </cell>
          <cell r="F113">
            <v>1.4290697674418604</v>
          </cell>
          <cell r="G113">
            <v>1.3125</v>
          </cell>
        </row>
        <row r="114">
          <cell r="A114">
            <v>35618</v>
          </cell>
          <cell r="B114">
            <v>0.84158415841584155</v>
          </cell>
          <cell r="C114">
            <v>1.3018720748829953</v>
          </cell>
          <cell r="D114">
            <v>0.93984962406015038</v>
          </cell>
          <cell r="E114">
            <v>1.238255033557047</v>
          </cell>
          <cell r="F114">
            <v>1.4162790697674419</v>
          </cell>
          <cell r="G114">
            <v>1.3181818181818181</v>
          </cell>
        </row>
        <row r="115">
          <cell r="A115">
            <v>35619</v>
          </cell>
          <cell r="B115">
            <v>0.85808580858085803</v>
          </cell>
          <cell r="C115">
            <v>1.3112324492979719</v>
          </cell>
          <cell r="D115">
            <v>0.9285714285714286</v>
          </cell>
          <cell r="E115">
            <v>1.2315436241610738</v>
          </cell>
          <cell r="F115">
            <v>1.4953488372093022</v>
          </cell>
          <cell r="G115">
            <v>1.3181818181818181</v>
          </cell>
        </row>
        <row r="116">
          <cell r="A116">
            <v>35620</v>
          </cell>
          <cell r="B116">
            <v>0.86303630363036299</v>
          </cell>
          <cell r="C116">
            <v>1.2893915756630265</v>
          </cell>
          <cell r="D116">
            <v>0.90977443609022557</v>
          </cell>
          <cell r="E116">
            <v>1.2348993288590604</v>
          </cell>
          <cell r="F116">
            <v>1.4441860465116279</v>
          </cell>
          <cell r="G116">
            <v>1.3295454545454546</v>
          </cell>
        </row>
        <row r="117">
          <cell r="A117">
            <v>35621</v>
          </cell>
          <cell r="B117">
            <v>0.86138613861386137</v>
          </cell>
          <cell r="C117">
            <v>1.2901716068642746</v>
          </cell>
          <cell r="D117">
            <v>0.91917293233082709</v>
          </cell>
          <cell r="E117">
            <v>1.261744966442953</v>
          </cell>
          <cell r="F117">
            <v>1.4744186046511627</v>
          </cell>
          <cell r="G117">
            <v>1.3295454545454546</v>
          </cell>
        </row>
        <row r="118">
          <cell r="A118">
            <v>35622</v>
          </cell>
          <cell r="B118">
            <v>0.83333333333333337</v>
          </cell>
          <cell r="C118">
            <v>1.3096723868954758</v>
          </cell>
          <cell r="D118">
            <v>0.9135338345864662</v>
          </cell>
          <cell r="E118">
            <v>1.2751677852348993</v>
          </cell>
          <cell r="F118">
            <v>1.5069767441860464</v>
          </cell>
          <cell r="G118">
            <v>1.3181818181818181</v>
          </cell>
        </row>
        <row r="119">
          <cell r="A119">
            <v>35625</v>
          </cell>
          <cell r="B119">
            <v>0.84818481848184824</v>
          </cell>
          <cell r="C119">
            <v>1.3010920436817472</v>
          </cell>
          <cell r="D119">
            <v>0.92293233082706772</v>
          </cell>
          <cell r="E119">
            <v>1.261744966442953</v>
          </cell>
          <cell r="F119">
            <v>1.4697674418604652</v>
          </cell>
          <cell r="G119">
            <v>1.3295454545454546</v>
          </cell>
        </row>
        <row r="120">
          <cell r="A120">
            <v>35626</v>
          </cell>
          <cell r="B120">
            <v>0.85231023102310233</v>
          </cell>
          <cell r="C120">
            <v>1.3042121684867394</v>
          </cell>
          <cell r="D120">
            <v>0.93045112781954886</v>
          </cell>
          <cell r="E120">
            <v>1.2651006711409396</v>
          </cell>
          <cell r="F120">
            <v>1.5139534883720931</v>
          </cell>
          <cell r="G120">
            <v>1.3181818181818181</v>
          </cell>
        </row>
        <row r="121">
          <cell r="A121">
            <v>35627</v>
          </cell>
          <cell r="B121">
            <v>0.84983498349834985</v>
          </cell>
          <cell r="C121">
            <v>1.3424336973478939</v>
          </cell>
          <cell r="D121">
            <v>0.9135338345864662</v>
          </cell>
          <cell r="E121">
            <v>1.2885906040268456</v>
          </cell>
          <cell r="F121">
            <v>1.569767441860465</v>
          </cell>
          <cell r="G121">
            <v>1.2954545454545454</v>
          </cell>
        </row>
        <row r="122">
          <cell r="A122">
            <v>35628</v>
          </cell>
          <cell r="B122">
            <v>0.85313531353135319</v>
          </cell>
          <cell r="C122">
            <v>1.3338533541341653</v>
          </cell>
          <cell r="D122">
            <v>0.91541353383458646</v>
          </cell>
          <cell r="E122">
            <v>1.2684563758389262</v>
          </cell>
          <cell r="F122">
            <v>1.6069767441860465</v>
          </cell>
          <cell r="G122">
            <v>1.3068181818181819</v>
          </cell>
        </row>
        <row r="123">
          <cell r="A123">
            <v>35629</v>
          </cell>
          <cell r="B123">
            <v>0.84653465346534651</v>
          </cell>
          <cell r="C123">
            <v>1.3018720748829953</v>
          </cell>
          <cell r="D123">
            <v>0.91541353383458646</v>
          </cell>
          <cell r="E123">
            <v>1.2583892617449663</v>
          </cell>
          <cell r="F123">
            <v>1.6046511627906976</v>
          </cell>
          <cell r="G123">
            <v>1.2954545454545454</v>
          </cell>
        </row>
        <row r="124">
          <cell r="A124">
            <v>35632</v>
          </cell>
          <cell r="B124">
            <v>0.83993399339933994</v>
          </cell>
          <cell r="C124">
            <v>1.3252730109204369</v>
          </cell>
          <cell r="D124">
            <v>0.90037593984962405</v>
          </cell>
          <cell r="E124">
            <v>1.2483221476510067</v>
          </cell>
          <cell r="F124">
            <v>1.5488372093023255</v>
          </cell>
          <cell r="G124">
            <v>1.3125</v>
          </cell>
        </row>
        <row r="125">
          <cell r="A125">
            <v>35633</v>
          </cell>
          <cell r="B125">
            <v>0.84488448844884489</v>
          </cell>
          <cell r="C125">
            <v>1.3400936037441498</v>
          </cell>
          <cell r="D125">
            <v>0.90413533834586468</v>
          </cell>
          <cell r="E125">
            <v>1.2751677852348993</v>
          </cell>
          <cell r="F125">
            <v>1.5813953488372092</v>
          </cell>
          <cell r="G125">
            <v>1.3238636363636365</v>
          </cell>
        </row>
        <row r="126">
          <cell r="A126">
            <v>35634</v>
          </cell>
          <cell r="B126">
            <v>0.84158415841584155</v>
          </cell>
          <cell r="C126">
            <v>1.3837753510140405</v>
          </cell>
          <cell r="D126">
            <v>0.90601503759398494</v>
          </cell>
          <cell r="E126">
            <v>1.2483221476510067</v>
          </cell>
          <cell r="F126">
            <v>1.5930232558139534</v>
          </cell>
          <cell r="G126">
            <v>1.3238636363636365</v>
          </cell>
        </row>
        <row r="127">
          <cell r="A127">
            <v>35635</v>
          </cell>
          <cell r="B127">
            <v>0.86551155115511547</v>
          </cell>
          <cell r="C127">
            <v>1.43603744149766</v>
          </cell>
          <cell r="D127">
            <v>0.95676691729323304</v>
          </cell>
          <cell r="E127">
            <v>1.3154362416107384</v>
          </cell>
          <cell r="F127">
            <v>1.6279069767441861</v>
          </cell>
          <cell r="G127">
            <v>1.3238636363636365</v>
          </cell>
        </row>
        <row r="128">
          <cell r="A128">
            <v>35636</v>
          </cell>
          <cell r="B128">
            <v>0.86963696369636967</v>
          </cell>
          <cell r="C128">
            <v>1.4056162246489861</v>
          </cell>
          <cell r="D128">
            <v>0.9285714285714286</v>
          </cell>
          <cell r="E128">
            <v>1.2651006711409396</v>
          </cell>
          <cell r="F128">
            <v>1.5837209302325581</v>
          </cell>
          <cell r="G128">
            <v>1.3238636363636365</v>
          </cell>
        </row>
        <row r="129">
          <cell r="A129">
            <v>35639</v>
          </cell>
          <cell r="B129">
            <v>0.85643564356435642</v>
          </cell>
          <cell r="C129">
            <v>1.3759750390015602</v>
          </cell>
          <cell r="D129">
            <v>0.9285714285714286</v>
          </cell>
          <cell r="E129">
            <v>1.2416107382550337</v>
          </cell>
          <cell r="F129">
            <v>1.5418604651162791</v>
          </cell>
          <cell r="G129">
            <v>1.3181818181818181</v>
          </cell>
        </row>
        <row r="130">
          <cell r="A130">
            <v>35640</v>
          </cell>
          <cell r="B130">
            <v>0.8729372937293729</v>
          </cell>
          <cell r="C130">
            <v>1.4149765990639624</v>
          </cell>
          <cell r="D130">
            <v>0.94360902255639101</v>
          </cell>
          <cell r="E130">
            <v>1.2550335570469799</v>
          </cell>
          <cell r="F130">
            <v>1.5441860465116279</v>
          </cell>
          <cell r="G130">
            <v>1.3125</v>
          </cell>
        </row>
        <row r="131">
          <cell r="A131">
            <v>35641</v>
          </cell>
          <cell r="B131">
            <v>0.9455445544554455</v>
          </cell>
          <cell r="C131">
            <v>1.4266770670826834</v>
          </cell>
          <cell r="D131">
            <v>0.96804511278195493</v>
          </cell>
          <cell r="E131">
            <v>1.2751677852348993</v>
          </cell>
          <cell r="F131">
            <v>1.5767441860465117</v>
          </cell>
          <cell r="G131">
            <v>1.3181818181818181</v>
          </cell>
        </row>
        <row r="132">
          <cell r="A132">
            <v>35642</v>
          </cell>
          <cell r="B132">
            <v>0.93399339933993397</v>
          </cell>
          <cell r="C132">
            <v>1.421996879875195</v>
          </cell>
          <cell r="D132">
            <v>0.97368421052631582</v>
          </cell>
          <cell r="E132">
            <v>1.3087248322147651</v>
          </cell>
          <cell r="F132">
            <v>1.5639534883720929</v>
          </cell>
          <cell r="G132">
            <v>1.3181818181818181</v>
          </cell>
        </row>
        <row r="133">
          <cell r="A133">
            <v>35643</v>
          </cell>
          <cell r="B133">
            <v>0.8910891089108911</v>
          </cell>
          <cell r="C133">
            <v>1.422776911076443</v>
          </cell>
          <cell r="D133">
            <v>0.96240601503759393</v>
          </cell>
          <cell r="E133">
            <v>1.2852348993288591</v>
          </cell>
          <cell r="F133">
            <v>1.5488372093023255</v>
          </cell>
          <cell r="G133">
            <v>1.3181818181818181</v>
          </cell>
        </row>
        <row r="134">
          <cell r="A134">
            <v>35646</v>
          </cell>
          <cell r="B134">
            <v>0.90594059405940597</v>
          </cell>
          <cell r="C134">
            <v>1.4602184087363494</v>
          </cell>
          <cell r="D134">
            <v>0.99436090225563911</v>
          </cell>
          <cell r="E134">
            <v>1.3087248322147651</v>
          </cell>
          <cell r="F134">
            <v>1.5965116279069766</v>
          </cell>
          <cell r="G134">
            <v>1.3181818181818181</v>
          </cell>
        </row>
        <row r="135">
          <cell r="A135">
            <v>35647</v>
          </cell>
          <cell r="B135">
            <v>0.8952145214521452</v>
          </cell>
          <cell r="C135">
            <v>1.282371294851794</v>
          </cell>
          <cell r="D135">
            <v>0.97556390977443608</v>
          </cell>
          <cell r="E135">
            <v>1.2885906040268456</v>
          </cell>
          <cell r="F135">
            <v>1.527906976744186</v>
          </cell>
          <cell r="G135">
            <v>1.3238636363636365</v>
          </cell>
        </row>
        <row r="136">
          <cell r="A136">
            <v>35648</v>
          </cell>
          <cell r="B136">
            <v>0.8910891089108911</v>
          </cell>
          <cell r="C136">
            <v>1.2730109204368174</v>
          </cell>
          <cell r="D136">
            <v>0.94736842105263153</v>
          </cell>
          <cell r="E136">
            <v>1.3154362416107384</v>
          </cell>
          <cell r="F136">
            <v>1.4744186046511627</v>
          </cell>
          <cell r="G136">
            <v>1.3125</v>
          </cell>
        </row>
        <row r="137">
          <cell r="A137">
            <v>35649</v>
          </cell>
          <cell r="B137">
            <v>0.88778877887788776</v>
          </cell>
          <cell r="C137">
            <v>1.2074882995319813</v>
          </cell>
          <cell r="D137">
            <v>0.91165413533834583</v>
          </cell>
          <cell r="E137">
            <v>1.2751677852348993</v>
          </cell>
          <cell r="F137">
            <v>1.3767441860465117</v>
          </cell>
          <cell r="G137">
            <v>1.2954545454545454</v>
          </cell>
        </row>
        <row r="138">
          <cell r="A138">
            <v>35650</v>
          </cell>
          <cell r="B138">
            <v>0.91089108910891092</v>
          </cell>
          <cell r="C138">
            <v>1.218408736349454</v>
          </cell>
          <cell r="D138">
            <v>0.91729323308270672</v>
          </cell>
          <cell r="E138">
            <v>1.2583892617449663</v>
          </cell>
          <cell r="F138">
            <v>1.3767441860465117</v>
          </cell>
          <cell r="G138">
            <v>1.3125</v>
          </cell>
        </row>
        <row r="139">
          <cell r="A139">
            <v>35653</v>
          </cell>
          <cell r="B139">
            <v>0.91749174917491749</v>
          </cell>
          <cell r="C139">
            <v>1.2199687987519501</v>
          </cell>
          <cell r="D139">
            <v>0.9135338345864662</v>
          </cell>
          <cell r="E139">
            <v>1.2818791946308725</v>
          </cell>
          <cell r="F139">
            <v>1.3813953488372093</v>
          </cell>
          <cell r="G139">
            <v>1.3295454545454546</v>
          </cell>
        </row>
        <row r="140">
          <cell r="A140">
            <v>35654</v>
          </cell>
          <cell r="B140">
            <v>0.91254125412541254</v>
          </cell>
          <cell r="C140">
            <v>1.217628705148206</v>
          </cell>
          <cell r="D140">
            <v>0.90789473684210531</v>
          </cell>
          <cell r="E140">
            <v>1.2550335570469799</v>
          </cell>
          <cell r="F140">
            <v>1.386046511627907</v>
          </cell>
          <cell r="G140">
            <v>1.3295454545454546</v>
          </cell>
        </row>
        <row r="141">
          <cell r="A141">
            <v>35655</v>
          </cell>
          <cell r="B141">
            <v>0.93399339933993397</v>
          </cell>
          <cell r="C141">
            <v>1.2012480499219969</v>
          </cell>
          <cell r="D141">
            <v>0.9135338345864662</v>
          </cell>
          <cell r="E141">
            <v>1.2248322147651007</v>
          </cell>
          <cell r="F141">
            <v>1.3558139534883722</v>
          </cell>
          <cell r="G141">
            <v>1.3295454545454546</v>
          </cell>
        </row>
        <row r="142">
          <cell r="A142">
            <v>35656</v>
          </cell>
          <cell r="B142">
            <v>0.95132013201320131</v>
          </cell>
          <cell r="C142">
            <v>1.2082683307332294</v>
          </cell>
          <cell r="D142">
            <v>0.9135338345864662</v>
          </cell>
          <cell r="E142">
            <v>1.2483221476510067</v>
          </cell>
          <cell r="F142">
            <v>1.3953488372093024</v>
          </cell>
          <cell r="G142">
            <v>1.3295454545454546</v>
          </cell>
        </row>
        <row r="143">
          <cell r="A143">
            <v>35657</v>
          </cell>
          <cell r="B143">
            <v>0.94884488448844884</v>
          </cell>
          <cell r="C143">
            <v>1.1950078003120126</v>
          </cell>
          <cell r="D143">
            <v>0.90977443609022557</v>
          </cell>
          <cell r="E143">
            <v>1.2684563758389262</v>
          </cell>
          <cell r="F143">
            <v>1.4</v>
          </cell>
          <cell r="G143">
            <v>1.3295454545454546</v>
          </cell>
        </row>
        <row r="144">
          <cell r="A144">
            <v>35660</v>
          </cell>
          <cell r="B144">
            <v>0.9356435643564357</v>
          </cell>
          <cell r="C144">
            <v>1.1895475819032761</v>
          </cell>
          <cell r="D144">
            <v>0.90601503759398494</v>
          </cell>
          <cell r="E144">
            <v>1.2651006711409396</v>
          </cell>
          <cell r="F144">
            <v>1.413953488372093</v>
          </cell>
          <cell r="G144">
            <v>1.3352272727272727</v>
          </cell>
        </row>
        <row r="145">
          <cell r="A145">
            <v>35661</v>
          </cell>
          <cell r="B145">
            <v>0.94224422442244227</v>
          </cell>
          <cell r="C145">
            <v>1.1770670826833074</v>
          </cell>
          <cell r="D145">
            <v>0.92481203007518797</v>
          </cell>
          <cell r="E145">
            <v>1.2986577181208054</v>
          </cell>
          <cell r="F145">
            <v>1.4604651162790698</v>
          </cell>
          <cell r="G145">
            <v>1.3522727272727273</v>
          </cell>
        </row>
        <row r="146">
          <cell r="A146">
            <v>35662</v>
          </cell>
          <cell r="B146">
            <v>0.95049504950495045</v>
          </cell>
          <cell r="C146">
            <v>1.173166926677067</v>
          </cell>
          <cell r="D146">
            <v>0.9135338345864662</v>
          </cell>
          <cell r="E146">
            <v>1.2986577181208054</v>
          </cell>
          <cell r="F146">
            <v>1.4767441860465116</v>
          </cell>
          <cell r="G146">
            <v>1.3522727272727273</v>
          </cell>
        </row>
        <row r="147">
          <cell r="A147">
            <v>35663</v>
          </cell>
          <cell r="B147">
            <v>0.92904290429042902</v>
          </cell>
          <cell r="C147">
            <v>1.1669266770670828</v>
          </cell>
          <cell r="D147">
            <v>0.91165413533834583</v>
          </cell>
          <cell r="E147">
            <v>1.2684563758389262</v>
          </cell>
          <cell r="F147">
            <v>1.4279069767441861</v>
          </cell>
          <cell r="G147">
            <v>1.3522727272727273</v>
          </cell>
        </row>
        <row r="148">
          <cell r="A148">
            <v>35664</v>
          </cell>
          <cell r="B148">
            <v>0.93894389438943893</v>
          </cell>
          <cell r="C148">
            <v>1.1653666146645867</v>
          </cell>
          <cell r="D148">
            <v>0.93984962406015038</v>
          </cell>
          <cell r="E148">
            <v>1.261744966442953</v>
          </cell>
          <cell r="F148">
            <v>1.430232558139535</v>
          </cell>
          <cell r="G148">
            <v>1.3522727272727273</v>
          </cell>
        </row>
        <row r="149">
          <cell r="A149">
            <v>35667</v>
          </cell>
          <cell r="B149">
            <v>0.91584158415841588</v>
          </cell>
          <cell r="C149">
            <v>1.187207488299532</v>
          </cell>
          <cell r="D149">
            <v>0.94548872180451127</v>
          </cell>
          <cell r="E149">
            <v>1.2919463087248322</v>
          </cell>
          <cell r="F149">
            <v>1.4244186046511629</v>
          </cell>
          <cell r="G149">
            <v>1.3465909090909092</v>
          </cell>
        </row>
        <row r="150">
          <cell r="A150">
            <v>35668</v>
          </cell>
          <cell r="B150">
            <v>0.92409240924092406</v>
          </cell>
          <cell r="C150">
            <v>1.1981279251170047</v>
          </cell>
          <cell r="D150">
            <v>0.92669172932330823</v>
          </cell>
          <cell r="E150">
            <v>1.2953020134228188</v>
          </cell>
          <cell r="F150">
            <v>1.4162790697674419</v>
          </cell>
          <cell r="G150">
            <v>1.3465909090909092</v>
          </cell>
        </row>
        <row r="151">
          <cell r="A151">
            <v>35669</v>
          </cell>
          <cell r="B151">
            <v>0.91254125412541254</v>
          </cell>
          <cell r="C151">
            <v>1.2098283931357254</v>
          </cell>
          <cell r="D151">
            <v>0.94736842105263153</v>
          </cell>
          <cell r="E151">
            <v>1.2818791946308725</v>
          </cell>
          <cell r="F151">
            <v>1.3930232558139535</v>
          </cell>
          <cell r="G151">
            <v>1.3522727272727273</v>
          </cell>
        </row>
        <row r="152">
          <cell r="A152">
            <v>35670</v>
          </cell>
          <cell r="B152">
            <v>0.9092409240924092</v>
          </cell>
          <cell r="C152">
            <v>1.1989079563182528</v>
          </cell>
          <cell r="D152">
            <v>0.95864661654135341</v>
          </cell>
          <cell r="E152">
            <v>1.2785234899328859</v>
          </cell>
          <cell r="F152">
            <v>1.3651162790697675</v>
          </cell>
          <cell r="G152">
            <v>1.3522727272727273</v>
          </cell>
        </row>
        <row r="153">
          <cell r="A153">
            <v>35671</v>
          </cell>
          <cell r="B153">
            <v>0.90264026402640263</v>
          </cell>
          <cell r="C153">
            <v>1.1911076443057722</v>
          </cell>
          <cell r="D153">
            <v>0.95676691729323304</v>
          </cell>
          <cell r="E153">
            <v>1.2651006711409396</v>
          </cell>
          <cell r="F153">
            <v>1.3604651162790697</v>
          </cell>
          <cell r="G153">
            <v>1.3522727272727273</v>
          </cell>
        </row>
        <row r="154">
          <cell r="A154">
            <v>35674</v>
          </cell>
          <cell r="B154">
            <v>0.90264026402640263</v>
          </cell>
          <cell r="C154">
            <v>1.1911076443057722</v>
          </cell>
          <cell r="D154">
            <v>0.95676691729323304</v>
          </cell>
          <cell r="E154">
            <v>1.2651006711409396</v>
          </cell>
          <cell r="F154">
            <v>1.3604651162790697</v>
          </cell>
          <cell r="G154">
            <v>1.3522727272727273</v>
          </cell>
        </row>
        <row r="155">
          <cell r="A155">
            <v>35675</v>
          </cell>
          <cell r="B155">
            <v>0.94801980198019797</v>
          </cell>
          <cell r="C155">
            <v>1.2207488299531981</v>
          </cell>
          <cell r="D155">
            <v>0.97368421052631582</v>
          </cell>
          <cell r="E155">
            <v>1.2516778523489933</v>
          </cell>
          <cell r="F155">
            <v>1.3813953488372093</v>
          </cell>
          <cell r="G155">
            <v>1.3579545454545454</v>
          </cell>
        </row>
        <row r="156">
          <cell r="A156">
            <v>35676</v>
          </cell>
          <cell r="B156">
            <v>0.95049504950495045</v>
          </cell>
          <cell r="C156">
            <v>1.2394695787831513</v>
          </cell>
          <cell r="D156">
            <v>0.98872180451127822</v>
          </cell>
          <cell r="E156">
            <v>1.3087248322147651</v>
          </cell>
          <cell r="F156">
            <v>1.4075581395348837</v>
          </cell>
          <cell r="G156">
            <v>1.3636363636363635</v>
          </cell>
        </row>
        <row r="157">
          <cell r="A157">
            <v>35677</v>
          </cell>
          <cell r="B157">
            <v>0.94059405940594054</v>
          </cell>
          <cell r="C157">
            <v>1.2464898595943839</v>
          </cell>
          <cell r="D157">
            <v>0.97744360902255634</v>
          </cell>
          <cell r="E157">
            <v>1.2885906040268456</v>
          </cell>
          <cell r="F157">
            <v>1.4046511627906977</v>
          </cell>
          <cell r="G157">
            <v>1.3522727272727273</v>
          </cell>
        </row>
        <row r="158">
          <cell r="A158">
            <v>35678</v>
          </cell>
          <cell r="B158">
            <v>0.94884488448844884</v>
          </cell>
          <cell r="C158">
            <v>1.2636505460218408</v>
          </cell>
          <cell r="D158">
            <v>0.99812030075187974</v>
          </cell>
          <cell r="E158">
            <v>1.3120805369127517</v>
          </cell>
          <cell r="F158">
            <v>1.4395348837209303</v>
          </cell>
          <cell r="G158">
            <v>1.3522727272727273</v>
          </cell>
        </row>
        <row r="159">
          <cell r="A159">
            <v>35681</v>
          </cell>
          <cell r="B159">
            <v>0.94636963696369636</v>
          </cell>
          <cell r="C159">
            <v>1.2659906396255851</v>
          </cell>
          <cell r="D159">
            <v>0.99248120300751874</v>
          </cell>
          <cell r="E159">
            <v>1.2818791946308725</v>
          </cell>
          <cell r="F159">
            <v>1.4186046511627908</v>
          </cell>
          <cell r="G159">
            <v>1.3636363636363635</v>
          </cell>
        </row>
        <row r="160">
          <cell r="A160">
            <v>35682</v>
          </cell>
          <cell r="B160">
            <v>0.95049504950495045</v>
          </cell>
          <cell r="C160">
            <v>1.2730109204368174</v>
          </cell>
          <cell r="D160">
            <v>0.99624060150375937</v>
          </cell>
          <cell r="E160">
            <v>1.2953020134228188</v>
          </cell>
          <cell r="F160">
            <v>1.4209302325581394</v>
          </cell>
          <cell r="G160">
            <v>1.3579545454545454</v>
          </cell>
        </row>
        <row r="161">
          <cell r="A161">
            <v>35683</v>
          </cell>
          <cell r="B161">
            <v>0.95379537953795379</v>
          </cell>
          <cell r="C161">
            <v>1.2652106084243371</v>
          </cell>
          <cell r="D161">
            <v>0.99624060150375937</v>
          </cell>
          <cell r="E161">
            <v>1.2953020134228188</v>
          </cell>
          <cell r="F161">
            <v>1.4162790697674419</v>
          </cell>
          <cell r="G161">
            <v>1.3636363636363635</v>
          </cell>
        </row>
        <row r="162">
          <cell r="A162">
            <v>35684</v>
          </cell>
          <cell r="B162">
            <v>0.95049504950495045</v>
          </cell>
          <cell r="C162">
            <v>1.2480499219968799</v>
          </cell>
          <cell r="D162">
            <v>0.99060150375939848</v>
          </cell>
          <cell r="E162">
            <v>1.2785234899328859</v>
          </cell>
          <cell r="F162">
            <v>1.4395348837209303</v>
          </cell>
          <cell r="G162">
            <v>1.3579545454545454</v>
          </cell>
        </row>
        <row r="163">
          <cell r="A163">
            <v>35685</v>
          </cell>
          <cell r="B163">
            <v>0.98679867986798675</v>
          </cell>
          <cell r="C163">
            <v>1.2730109204368174</v>
          </cell>
          <cell r="D163">
            <v>1.013157894736842</v>
          </cell>
          <cell r="E163">
            <v>1.3389261744966443</v>
          </cell>
          <cell r="F163">
            <v>1.45</v>
          </cell>
          <cell r="G163">
            <v>1.3579545454545454</v>
          </cell>
        </row>
        <row r="164">
          <cell r="A164">
            <v>35688</v>
          </cell>
          <cell r="B164">
            <v>0.97689768976897695</v>
          </cell>
          <cell r="C164">
            <v>1.2862714508580344</v>
          </cell>
          <cell r="D164">
            <v>1.0018796992481203</v>
          </cell>
          <cell r="E164">
            <v>1.2885906040268456</v>
          </cell>
          <cell r="F164">
            <v>1.413953488372093</v>
          </cell>
          <cell r="G164">
            <v>1.3522727272727273</v>
          </cell>
        </row>
        <row r="165">
          <cell r="A165">
            <v>35689</v>
          </cell>
          <cell r="B165">
            <v>0.96534653465346532</v>
          </cell>
          <cell r="C165">
            <v>1.3213728549141965</v>
          </cell>
          <cell r="D165">
            <v>1.005639097744361</v>
          </cell>
          <cell r="E165">
            <v>1.3355704697986577</v>
          </cell>
          <cell r="F165">
            <v>1.4511627906976745</v>
          </cell>
          <cell r="G165">
            <v>1.3579545454545454</v>
          </cell>
        </row>
        <row r="166">
          <cell r="A166">
            <v>35690</v>
          </cell>
          <cell r="B166">
            <v>0.9636963696369637</v>
          </cell>
          <cell r="C166">
            <v>1.3237129485179406</v>
          </cell>
          <cell r="D166">
            <v>0.99436090225563911</v>
          </cell>
          <cell r="E166">
            <v>1.3355704697986577</v>
          </cell>
          <cell r="F166">
            <v>1.4279069767441861</v>
          </cell>
          <cell r="G166">
            <v>1.3636363636363635</v>
          </cell>
        </row>
        <row r="167">
          <cell r="A167">
            <v>35691</v>
          </cell>
          <cell r="B167">
            <v>0.96039603960396036</v>
          </cell>
          <cell r="C167">
            <v>1.3244929797191887</v>
          </cell>
          <cell r="D167">
            <v>1.0075187969924813</v>
          </cell>
          <cell r="E167">
            <v>1.3288590604026846</v>
          </cell>
          <cell r="F167">
            <v>1.430232558139535</v>
          </cell>
          <cell r="G167">
            <v>1.3636363636363635</v>
          </cell>
        </row>
        <row r="168">
          <cell r="A168">
            <v>35692</v>
          </cell>
          <cell r="B168">
            <v>0.96204620462046209</v>
          </cell>
          <cell r="C168">
            <v>1.3057722308892357</v>
          </cell>
          <cell r="D168">
            <v>1.0093984962406015</v>
          </cell>
          <cell r="E168">
            <v>1.3154362416107384</v>
          </cell>
          <cell r="F168">
            <v>1.4232558139534883</v>
          </cell>
          <cell r="G168">
            <v>1.3636363636363635</v>
          </cell>
        </row>
        <row r="169">
          <cell r="A169">
            <v>35695</v>
          </cell>
          <cell r="B169">
            <v>0.95709570957095713</v>
          </cell>
          <cell r="C169">
            <v>1.282371294851794</v>
          </cell>
          <cell r="D169">
            <v>1.0075187969924813</v>
          </cell>
          <cell r="E169">
            <v>1.3020134228187918</v>
          </cell>
          <cell r="F169">
            <v>1.4476744186046511</v>
          </cell>
          <cell r="G169">
            <v>1.3636363636363635</v>
          </cell>
        </row>
        <row r="170">
          <cell r="A170">
            <v>35696</v>
          </cell>
          <cell r="B170">
            <v>0.92574257425742579</v>
          </cell>
          <cell r="C170">
            <v>1.1692667706708268</v>
          </cell>
          <cell r="D170">
            <v>0.99812030075187974</v>
          </cell>
          <cell r="E170">
            <v>1.2785234899328859</v>
          </cell>
          <cell r="F170">
            <v>1.4313953488372093</v>
          </cell>
          <cell r="G170">
            <v>1.3636363636363635</v>
          </cell>
        </row>
        <row r="171">
          <cell r="A171">
            <v>35697</v>
          </cell>
          <cell r="B171">
            <v>0.92409240924092406</v>
          </cell>
          <cell r="C171">
            <v>1.1560062402496101</v>
          </cell>
          <cell r="D171">
            <v>0.98872180451127822</v>
          </cell>
          <cell r="E171">
            <v>1.2684563758389262</v>
          </cell>
          <cell r="F171">
            <v>1.4162790697674419</v>
          </cell>
          <cell r="G171">
            <v>1.3636363636363635</v>
          </cell>
        </row>
        <row r="172">
          <cell r="A172">
            <v>35698</v>
          </cell>
          <cell r="B172">
            <v>0.92079207920792083</v>
          </cell>
          <cell r="C172">
            <v>1.1248049921996879</v>
          </cell>
          <cell r="D172">
            <v>0.99436090225563911</v>
          </cell>
          <cell r="E172">
            <v>1.238255033557047</v>
          </cell>
          <cell r="F172">
            <v>1.3941860465116278</v>
          </cell>
          <cell r="G172">
            <v>1.3636363636363635</v>
          </cell>
        </row>
        <row r="173">
          <cell r="A173">
            <v>35699</v>
          </cell>
          <cell r="B173">
            <v>0.8952145214521452</v>
          </cell>
          <cell r="C173">
            <v>1.1294851794071763</v>
          </cell>
          <cell r="D173">
            <v>0.97556390977443608</v>
          </cell>
          <cell r="E173">
            <v>1.2550335570469799</v>
          </cell>
          <cell r="F173">
            <v>1.4511627906976745</v>
          </cell>
          <cell r="G173">
            <v>1.3636363636363635</v>
          </cell>
        </row>
        <row r="174">
          <cell r="A174">
            <v>35702</v>
          </cell>
          <cell r="B174">
            <v>0.88778877887788776</v>
          </cell>
          <cell r="C174">
            <v>1.0109204368174727</v>
          </cell>
          <cell r="D174">
            <v>0.96052631578947367</v>
          </cell>
          <cell r="E174">
            <v>1.2550335570469799</v>
          </cell>
          <cell r="F174">
            <v>1.4116279069767441</v>
          </cell>
          <cell r="G174">
            <v>1.3636363636363635</v>
          </cell>
        </row>
        <row r="175">
          <cell r="A175">
            <v>35703</v>
          </cell>
          <cell r="B175">
            <v>0.89933993399339929</v>
          </cell>
          <cell r="C175">
            <v>1.0163806552262091</v>
          </cell>
          <cell r="D175">
            <v>0.96240601503759393</v>
          </cell>
          <cell r="E175">
            <v>1.2785234899328859</v>
          </cell>
          <cell r="F175">
            <v>1.3930232558139535</v>
          </cell>
          <cell r="G175">
            <v>1.3636363636363635</v>
          </cell>
        </row>
        <row r="176">
          <cell r="A176">
            <v>35704</v>
          </cell>
          <cell r="B176">
            <v>0.88448844884488453</v>
          </cell>
          <cell r="C176">
            <v>0.99531981279251169</v>
          </cell>
          <cell r="D176">
            <v>0.97932330827067671</v>
          </cell>
          <cell r="E176">
            <v>1.2550335570469799</v>
          </cell>
          <cell r="F176">
            <v>1.336046511627907</v>
          </cell>
          <cell r="G176">
            <v>1.3636363636363635</v>
          </cell>
        </row>
        <row r="177">
          <cell r="A177">
            <v>35705</v>
          </cell>
          <cell r="B177">
            <v>0.88531353135313529</v>
          </cell>
          <cell r="C177">
            <v>0.97659906396255847</v>
          </cell>
          <cell r="D177">
            <v>0.96240601503759393</v>
          </cell>
          <cell r="E177">
            <v>1.1946308724832215</v>
          </cell>
          <cell r="F177">
            <v>1.3255813953488371</v>
          </cell>
          <cell r="G177">
            <v>1.3636363636363635</v>
          </cell>
        </row>
        <row r="178">
          <cell r="A178">
            <v>35706</v>
          </cell>
          <cell r="B178">
            <v>0.89603960396039606</v>
          </cell>
          <cell r="C178">
            <v>0.9726989079563183</v>
          </cell>
          <cell r="D178">
            <v>0.96240601503759393</v>
          </cell>
          <cell r="E178">
            <v>1.2516778523489933</v>
          </cell>
          <cell r="F178">
            <v>1.3720930232558139</v>
          </cell>
          <cell r="G178">
            <v>1.3636363636363635</v>
          </cell>
        </row>
        <row r="179">
          <cell r="A179">
            <v>35709</v>
          </cell>
          <cell r="B179">
            <v>0.90594059405940597</v>
          </cell>
          <cell r="C179">
            <v>0.9726989079563183</v>
          </cell>
          <cell r="D179">
            <v>0.95676691729323304</v>
          </cell>
          <cell r="E179">
            <v>1.2348993288590604</v>
          </cell>
          <cell r="F179">
            <v>1.3232558139534885</v>
          </cell>
          <cell r="G179">
            <v>1.3636363636363635</v>
          </cell>
        </row>
        <row r="180">
          <cell r="A180">
            <v>35710</v>
          </cell>
          <cell r="B180">
            <v>0.94059405940594054</v>
          </cell>
          <cell r="C180">
            <v>1.0015600624024961</v>
          </cell>
          <cell r="D180">
            <v>1.0037593984962405</v>
          </cell>
          <cell r="E180">
            <v>1.3154362416107384</v>
          </cell>
          <cell r="F180">
            <v>1.4267441860465115</v>
          </cell>
          <cell r="G180">
            <v>1.3636363636363635</v>
          </cell>
        </row>
        <row r="181">
          <cell r="A181">
            <v>35711</v>
          </cell>
          <cell r="B181">
            <v>0.92904290429042902</v>
          </cell>
          <cell r="C181">
            <v>0.98751950078003126</v>
          </cell>
          <cell r="D181">
            <v>0.99812030075187974</v>
          </cell>
          <cell r="E181">
            <v>1.2718120805369129</v>
          </cell>
          <cell r="F181">
            <v>1.4488372093023256</v>
          </cell>
          <cell r="G181">
            <v>1.3636363636363635</v>
          </cell>
        </row>
        <row r="182">
          <cell r="A182">
            <v>35712</v>
          </cell>
          <cell r="B182">
            <v>0.93234323432343236</v>
          </cell>
          <cell r="C182">
            <v>0.98595943837753508</v>
          </cell>
          <cell r="D182">
            <v>0.98308270676691734</v>
          </cell>
          <cell r="E182">
            <v>1.2785234899328859</v>
          </cell>
          <cell r="F182">
            <v>1.430232558139535</v>
          </cell>
          <cell r="G182">
            <v>1.3636363636363635</v>
          </cell>
        </row>
        <row r="183">
          <cell r="A183">
            <v>35713</v>
          </cell>
          <cell r="B183">
            <v>0.92079207920792083</v>
          </cell>
          <cell r="C183">
            <v>0.98049921996879874</v>
          </cell>
          <cell r="D183">
            <v>0.98308270676691734</v>
          </cell>
          <cell r="E183">
            <v>1.2651006711409396</v>
          </cell>
          <cell r="F183">
            <v>1.3720930232558139</v>
          </cell>
          <cell r="G183">
            <v>1.3636363636363635</v>
          </cell>
        </row>
        <row r="184">
          <cell r="A184">
            <v>35716</v>
          </cell>
          <cell r="B184">
            <v>0.91419141914191415</v>
          </cell>
          <cell r="C184">
            <v>0.99687987519500776</v>
          </cell>
          <cell r="D184">
            <v>0.98684210526315785</v>
          </cell>
          <cell r="E184">
            <v>1.2885906040268456</v>
          </cell>
          <cell r="F184">
            <v>1.4162790697674419</v>
          </cell>
          <cell r="G184">
            <v>1.3636363636363635</v>
          </cell>
        </row>
        <row r="185">
          <cell r="A185">
            <v>35717</v>
          </cell>
          <cell r="B185">
            <v>0.91914191419141911</v>
          </cell>
          <cell r="C185">
            <v>0.98985959438377535</v>
          </cell>
          <cell r="D185">
            <v>0.99248120300751874</v>
          </cell>
          <cell r="E185">
            <v>1.2818791946308725</v>
          </cell>
          <cell r="F185">
            <v>1.3767441860465117</v>
          </cell>
          <cell r="G185">
            <v>1.3636363636363635</v>
          </cell>
        </row>
        <row r="186">
          <cell r="A186">
            <v>35718</v>
          </cell>
          <cell r="B186">
            <v>0.91089108910891092</v>
          </cell>
          <cell r="C186">
            <v>0.98361934477379098</v>
          </cell>
          <cell r="D186">
            <v>0.98308270676691734</v>
          </cell>
          <cell r="E186">
            <v>1.2919463087248322</v>
          </cell>
          <cell r="F186">
            <v>1.3674418604651162</v>
          </cell>
          <cell r="G186">
            <v>1.3636363636363635</v>
          </cell>
        </row>
        <row r="187">
          <cell r="A187">
            <v>35719</v>
          </cell>
          <cell r="B187">
            <v>0.91419141914191415</v>
          </cell>
          <cell r="C187">
            <v>0.95865834633385338</v>
          </cell>
          <cell r="D187">
            <v>0.95864661654135341</v>
          </cell>
          <cell r="E187">
            <v>1.2651006711409396</v>
          </cell>
          <cell r="F187">
            <v>1.3465116279069766</v>
          </cell>
          <cell r="G187">
            <v>1.3636363636363635</v>
          </cell>
        </row>
        <row r="188">
          <cell r="A188">
            <v>35720</v>
          </cell>
          <cell r="B188">
            <v>0.90594059405940597</v>
          </cell>
          <cell r="C188">
            <v>0.93369734789391579</v>
          </cell>
          <cell r="D188">
            <v>0.96804511278195493</v>
          </cell>
          <cell r="E188">
            <v>1.2718120805369129</v>
          </cell>
          <cell r="F188">
            <v>1.3104651162790697</v>
          </cell>
          <cell r="G188">
            <v>1.3636363636363635</v>
          </cell>
        </row>
        <row r="189">
          <cell r="A189">
            <v>35723</v>
          </cell>
          <cell r="B189">
            <v>0.91584158415841588</v>
          </cell>
          <cell r="C189">
            <v>0.9430577223088924</v>
          </cell>
          <cell r="D189">
            <v>0.99624060150375937</v>
          </cell>
          <cell r="E189">
            <v>1.2986577181208054</v>
          </cell>
          <cell r="F189">
            <v>1.3511627906976744</v>
          </cell>
          <cell r="G189">
            <v>1.3636363636363635</v>
          </cell>
        </row>
        <row r="190">
          <cell r="A190">
            <v>35724</v>
          </cell>
          <cell r="B190">
            <v>0.94059405940594054</v>
          </cell>
          <cell r="C190">
            <v>0.96567862714508579</v>
          </cell>
          <cell r="D190">
            <v>0.98308270676691734</v>
          </cell>
          <cell r="E190">
            <v>1.3221476510067114</v>
          </cell>
          <cell r="F190">
            <v>1.3604651162790697</v>
          </cell>
          <cell r="G190">
            <v>1.3636363636363635</v>
          </cell>
        </row>
        <row r="191">
          <cell r="A191">
            <v>35725</v>
          </cell>
          <cell r="B191">
            <v>0.93151815181518149</v>
          </cell>
          <cell r="C191">
            <v>0.95865834633385338</v>
          </cell>
          <cell r="D191">
            <v>0.96992481203007519</v>
          </cell>
          <cell r="E191">
            <v>1.2818791946308725</v>
          </cell>
          <cell r="F191">
            <v>1.3627906976744186</v>
          </cell>
          <cell r="G191">
            <v>1.3636363636363635</v>
          </cell>
        </row>
        <row r="192">
          <cell r="A192">
            <v>35726</v>
          </cell>
          <cell r="B192">
            <v>0.93069306930693074</v>
          </cell>
          <cell r="C192">
            <v>0.95163806552262087</v>
          </cell>
          <cell r="D192">
            <v>0.96052631578947367</v>
          </cell>
          <cell r="E192">
            <v>1.2449664429530201</v>
          </cell>
          <cell r="F192">
            <v>1.3209302325581396</v>
          </cell>
          <cell r="G192">
            <v>1.3636363636363635</v>
          </cell>
        </row>
        <row r="193">
          <cell r="A193">
            <v>35727</v>
          </cell>
          <cell r="B193">
            <v>0.9092409240924092</v>
          </cell>
          <cell r="C193">
            <v>0.94071762870514819</v>
          </cell>
          <cell r="D193">
            <v>0.96240601503759393</v>
          </cell>
          <cell r="E193">
            <v>1.2147651006711409</v>
          </cell>
          <cell r="F193">
            <v>1.2790697674418605</v>
          </cell>
          <cell r="G193">
            <v>1.3636363636363635</v>
          </cell>
        </row>
        <row r="194">
          <cell r="A194">
            <v>35730</v>
          </cell>
          <cell r="B194">
            <v>0.83333333333333337</v>
          </cell>
          <cell r="C194">
            <v>0.86115444617784709</v>
          </cell>
          <cell r="D194">
            <v>0.89473684210526316</v>
          </cell>
          <cell r="E194">
            <v>1.1241610738255035</v>
          </cell>
          <cell r="F194">
            <v>0.4813953488372093</v>
          </cell>
          <cell r="G194">
            <v>1.3636363636363635</v>
          </cell>
        </row>
        <row r="195">
          <cell r="A195">
            <v>35731</v>
          </cell>
          <cell r="B195">
            <v>0.87458745874587462</v>
          </cell>
          <cell r="C195">
            <v>0.89781591263650551</v>
          </cell>
          <cell r="D195">
            <v>0.91917293233082709</v>
          </cell>
          <cell r="E195">
            <v>1.1543624161073827</v>
          </cell>
          <cell r="F195">
            <v>0.47209302325581393</v>
          </cell>
          <cell r="G195">
            <v>1.3636363636363635</v>
          </cell>
        </row>
        <row r="196">
          <cell r="A196">
            <v>35732</v>
          </cell>
          <cell r="B196">
            <v>0.85973597359735976</v>
          </cell>
          <cell r="C196">
            <v>0.90561622464898595</v>
          </cell>
          <cell r="D196">
            <v>0.90601503759398494</v>
          </cell>
          <cell r="E196">
            <v>1.1577181208053691</v>
          </cell>
          <cell r="F196">
            <v>0.5058139534883721</v>
          </cell>
          <cell r="G196">
            <v>1.3636363636363635</v>
          </cell>
        </row>
        <row r="197">
          <cell r="A197">
            <v>35733</v>
          </cell>
          <cell r="B197">
            <v>0.85313531353135319</v>
          </cell>
          <cell r="C197">
            <v>0.8931357254290172</v>
          </cell>
          <cell r="D197">
            <v>0.89097744360902253</v>
          </cell>
          <cell r="E197">
            <v>1.1208053691275168</v>
          </cell>
          <cell r="F197">
            <v>0.48023255813953486</v>
          </cell>
          <cell r="G197">
            <v>1.3636363636363635</v>
          </cell>
        </row>
        <row r="198">
          <cell r="A198">
            <v>35734</v>
          </cell>
          <cell r="B198">
            <v>0.8547854785478548</v>
          </cell>
          <cell r="C198">
            <v>0.88689547581903272</v>
          </cell>
          <cell r="D198">
            <v>0.86466165413533835</v>
          </cell>
          <cell r="E198">
            <v>1.1241610738255035</v>
          </cell>
          <cell r="F198">
            <v>0.48023255813953486</v>
          </cell>
          <cell r="G198">
            <v>1.3636363636363635</v>
          </cell>
        </row>
        <row r="199">
          <cell r="A199">
            <v>35737</v>
          </cell>
          <cell r="B199">
            <v>0.86138613861386137</v>
          </cell>
          <cell r="C199">
            <v>0.90717628705148201</v>
          </cell>
          <cell r="D199">
            <v>0.8778195488721805</v>
          </cell>
          <cell r="E199">
            <v>1.1677852348993289</v>
          </cell>
          <cell r="F199">
            <v>0.48372093023255813</v>
          </cell>
          <cell r="G199">
            <v>1.3636363636363635</v>
          </cell>
        </row>
        <row r="200">
          <cell r="A200">
            <v>35738</v>
          </cell>
          <cell r="B200">
            <v>0.85973597359735976</v>
          </cell>
          <cell r="C200">
            <v>0.92433697347893917</v>
          </cell>
          <cell r="D200">
            <v>0.88157894736842102</v>
          </cell>
          <cell r="E200">
            <v>1.1845637583892616</v>
          </cell>
          <cell r="F200">
            <v>0.47093023255813954</v>
          </cell>
          <cell r="G200">
            <v>1.3636363636363635</v>
          </cell>
        </row>
        <row r="201">
          <cell r="A201">
            <v>35739</v>
          </cell>
          <cell r="B201">
            <v>0.86138613861386137</v>
          </cell>
          <cell r="C201">
            <v>0.89937597503900157</v>
          </cell>
          <cell r="D201">
            <v>0.89473684210526316</v>
          </cell>
          <cell r="E201">
            <v>1.1845637583892616</v>
          </cell>
          <cell r="F201">
            <v>0.44418604651162791</v>
          </cell>
          <cell r="G201">
            <v>1.3636363636363635</v>
          </cell>
        </row>
        <row r="202">
          <cell r="A202">
            <v>35740</v>
          </cell>
          <cell r="B202">
            <v>0.90264026402640263</v>
          </cell>
          <cell r="C202">
            <v>0.90639625585023398</v>
          </cell>
          <cell r="D202">
            <v>0.89097744360902253</v>
          </cell>
          <cell r="E202">
            <v>1.2080536912751678</v>
          </cell>
          <cell r="F202">
            <v>0.45930232558139533</v>
          </cell>
          <cell r="G202">
            <v>1.3636363636363635</v>
          </cell>
        </row>
        <row r="203">
          <cell r="A203">
            <v>35741</v>
          </cell>
          <cell r="B203">
            <v>0.9273927392739274</v>
          </cell>
          <cell r="C203">
            <v>0.92667706708268327</v>
          </cell>
          <cell r="D203">
            <v>0.87593984962406013</v>
          </cell>
          <cell r="E203">
            <v>1.2013422818791946</v>
          </cell>
          <cell r="F203">
            <v>0.47325581395348837</v>
          </cell>
          <cell r="G203">
            <v>1.3636363636363635</v>
          </cell>
        </row>
        <row r="204">
          <cell r="A204">
            <v>35744</v>
          </cell>
          <cell r="B204">
            <v>0.94389438943894388</v>
          </cell>
          <cell r="C204">
            <v>0.94461778471138846</v>
          </cell>
          <cell r="D204">
            <v>0.89473684210526316</v>
          </cell>
          <cell r="E204">
            <v>1.2214765100671141</v>
          </cell>
          <cell r="F204">
            <v>0.46046511627906977</v>
          </cell>
          <cell r="G204">
            <v>1.3636363636363635</v>
          </cell>
        </row>
        <row r="205">
          <cell r="A205">
            <v>35745</v>
          </cell>
          <cell r="B205">
            <v>0.94884488448844884</v>
          </cell>
          <cell r="C205">
            <v>0.97191887675507016</v>
          </cell>
          <cell r="D205">
            <v>0.92105263157894735</v>
          </cell>
          <cell r="E205">
            <v>1.2214765100671141</v>
          </cell>
          <cell r="F205">
            <v>0.46395348837209305</v>
          </cell>
          <cell r="G205">
            <v>1.3636363636363635</v>
          </cell>
        </row>
        <row r="206">
          <cell r="A206">
            <v>35746</v>
          </cell>
          <cell r="B206">
            <v>0.9092409240924092</v>
          </cell>
          <cell r="C206">
            <v>0.96099843993759748</v>
          </cell>
          <cell r="D206">
            <v>0.90601503759398494</v>
          </cell>
          <cell r="E206">
            <v>1.1812080536912752</v>
          </cell>
          <cell r="F206">
            <v>0.44534883720930235</v>
          </cell>
          <cell r="G206">
            <v>1.3636363636363635</v>
          </cell>
        </row>
        <row r="207">
          <cell r="A207">
            <v>35747</v>
          </cell>
          <cell r="B207">
            <v>0.91254125412541254</v>
          </cell>
          <cell r="C207">
            <v>0.95865834633385338</v>
          </cell>
          <cell r="D207">
            <v>0.91541353383458646</v>
          </cell>
          <cell r="E207">
            <v>1.1644295302013423</v>
          </cell>
          <cell r="F207">
            <v>0.43604651162790697</v>
          </cell>
          <cell r="G207">
            <v>1.3636363636363635</v>
          </cell>
        </row>
        <row r="208">
          <cell r="A208">
            <v>35748</v>
          </cell>
          <cell r="B208">
            <v>0.89768976897689767</v>
          </cell>
          <cell r="C208">
            <v>0.96723868954758185</v>
          </cell>
          <cell r="D208">
            <v>0.89473684210526316</v>
          </cell>
          <cell r="E208">
            <v>1.1644295302013423</v>
          </cell>
          <cell r="F208">
            <v>0.46279069767441861</v>
          </cell>
          <cell r="G208">
            <v>1.3636363636363635</v>
          </cell>
        </row>
        <row r="209">
          <cell r="A209">
            <v>35751</v>
          </cell>
          <cell r="B209">
            <v>0.90429042904290424</v>
          </cell>
          <cell r="C209">
            <v>0.98595943837753508</v>
          </cell>
          <cell r="D209">
            <v>0.90601503759398494</v>
          </cell>
          <cell r="E209">
            <v>1.1946308724832215</v>
          </cell>
          <cell r="F209">
            <v>0.44883720930232557</v>
          </cell>
          <cell r="G209">
            <v>1.3636363636363635</v>
          </cell>
        </row>
        <row r="210">
          <cell r="A210">
            <v>35752</v>
          </cell>
          <cell r="B210">
            <v>0.89273927392739272</v>
          </cell>
          <cell r="C210">
            <v>0.9773790951638065</v>
          </cell>
          <cell r="D210">
            <v>0.89849624060150379</v>
          </cell>
          <cell r="E210">
            <v>1.1979865771812082</v>
          </cell>
          <cell r="F210">
            <v>0.4325581395348837</v>
          </cell>
          <cell r="G210">
            <v>1.3636363636363635</v>
          </cell>
        </row>
        <row r="211">
          <cell r="A211">
            <v>35753</v>
          </cell>
          <cell r="B211">
            <v>0.89603960396039606</v>
          </cell>
          <cell r="C211">
            <v>0.97581903276131043</v>
          </cell>
          <cell r="D211">
            <v>0.87969924812030076</v>
          </cell>
          <cell r="E211">
            <v>1.1711409395973154</v>
          </cell>
          <cell r="F211">
            <v>0.44069767441860463</v>
          </cell>
          <cell r="G211">
            <v>1.3636363636363635</v>
          </cell>
        </row>
        <row r="212">
          <cell r="A212">
            <v>35754</v>
          </cell>
          <cell r="B212">
            <v>0.87128712871287128</v>
          </cell>
          <cell r="C212">
            <v>0.9726989079563183</v>
          </cell>
          <cell r="D212">
            <v>0.90037593984962405</v>
          </cell>
          <cell r="E212">
            <v>1.1812080536912752</v>
          </cell>
          <cell r="F212">
            <v>0.4325581395348837</v>
          </cell>
          <cell r="G212">
            <v>1.3636363636363635</v>
          </cell>
        </row>
        <row r="213">
          <cell r="A213">
            <v>35755</v>
          </cell>
          <cell r="B213">
            <v>0.88613861386138615</v>
          </cell>
          <cell r="C213">
            <v>0.97035881435257409</v>
          </cell>
          <cell r="D213">
            <v>0.8928571428571429</v>
          </cell>
          <cell r="E213">
            <v>1.1912751677852349</v>
          </cell>
          <cell r="F213">
            <v>0.42674418604651165</v>
          </cell>
          <cell r="G213">
            <v>1.3636363636363635</v>
          </cell>
        </row>
        <row r="214">
          <cell r="A214">
            <v>35758</v>
          </cell>
          <cell r="B214">
            <v>0.86468646864686471</v>
          </cell>
          <cell r="C214">
            <v>0.94929797191887677</v>
          </cell>
          <cell r="D214">
            <v>0.8928571428571429</v>
          </cell>
          <cell r="E214">
            <v>1.174496644295302</v>
          </cell>
          <cell r="F214">
            <v>0.42441860465116277</v>
          </cell>
          <cell r="G214">
            <v>1.3636363636363635</v>
          </cell>
        </row>
        <row r="215">
          <cell r="A215">
            <v>35759</v>
          </cell>
          <cell r="B215">
            <v>0.68151815181518149</v>
          </cell>
          <cell r="C215">
            <v>0.93369734789391579</v>
          </cell>
          <cell r="D215">
            <v>0.88721804511278191</v>
          </cell>
          <cell r="E215">
            <v>1.1812080536912752</v>
          </cell>
          <cell r="F215">
            <v>0.42790697674418604</v>
          </cell>
          <cell r="G215">
            <v>1.3636363636363635</v>
          </cell>
        </row>
        <row r="216">
          <cell r="A216">
            <v>35760</v>
          </cell>
          <cell r="B216">
            <v>0.70792079207920788</v>
          </cell>
          <cell r="C216">
            <v>0.93447737909516382</v>
          </cell>
          <cell r="D216">
            <v>0.84774436090225569</v>
          </cell>
          <cell r="E216">
            <v>1.1845637583892616</v>
          </cell>
          <cell r="F216">
            <v>0.43604651162790697</v>
          </cell>
          <cell r="G216">
            <v>1.3636363636363635</v>
          </cell>
        </row>
        <row r="217">
          <cell r="A217">
            <v>35761</v>
          </cell>
          <cell r="B217">
            <v>0.70792079207920788</v>
          </cell>
          <cell r="C217">
            <v>0.93447737909516382</v>
          </cell>
          <cell r="D217">
            <v>0.84774436090225569</v>
          </cell>
          <cell r="E217">
            <v>1.1845637583892616</v>
          </cell>
          <cell r="F217">
            <v>0.43604651162790697</v>
          </cell>
          <cell r="G217">
            <v>1.3636363636363635</v>
          </cell>
        </row>
        <row r="218">
          <cell r="A218">
            <v>35762</v>
          </cell>
          <cell r="B218">
            <v>0.70957095709570961</v>
          </cell>
          <cell r="C218">
            <v>0.93603744149765988</v>
          </cell>
          <cell r="D218">
            <v>0.84398496240601506</v>
          </cell>
          <cell r="E218">
            <v>1.1912751677852349</v>
          </cell>
          <cell r="F218">
            <v>0.44418604651162791</v>
          </cell>
          <cell r="G218">
            <v>1.3636363636363635</v>
          </cell>
        </row>
        <row r="219">
          <cell r="A219">
            <v>35765</v>
          </cell>
          <cell r="B219">
            <v>0.72277227722772275</v>
          </cell>
          <cell r="C219">
            <v>0.96723868954758185</v>
          </cell>
          <cell r="D219">
            <v>0.85902255639097747</v>
          </cell>
          <cell r="E219">
            <v>1.2281879194630871</v>
          </cell>
          <cell r="F219">
            <v>0.45348837209302323</v>
          </cell>
          <cell r="G219">
            <v>1.3636363636363635</v>
          </cell>
        </row>
        <row r="220">
          <cell r="A220">
            <v>35766</v>
          </cell>
          <cell r="B220">
            <v>0.70132013201320131</v>
          </cell>
          <cell r="C220">
            <v>0.98283931357254295</v>
          </cell>
          <cell r="D220">
            <v>0.84586466165413532</v>
          </cell>
          <cell r="E220">
            <v>1.2080536912751678</v>
          </cell>
          <cell r="F220">
            <v>0.43720930232558142</v>
          </cell>
          <cell r="G220">
            <v>1.3636363636363635</v>
          </cell>
        </row>
        <row r="221">
          <cell r="A221">
            <v>35767</v>
          </cell>
          <cell r="B221">
            <v>0.71122112211221122</v>
          </cell>
          <cell r="C221">
            <v>1.0015600624024961</v>
          </cell>
          <cell r="D221">
            <v>0.84586466165413532</v>
          </cell>
          <cell r="E221">
            <v>1.1879194630872483</v>
          </cell>
          <cell r="F221">
            <v>0.44186046511627908</v>
          </cell>
          <cell r="G221">
            <v>1.3636363636363635</v>
          </cell>
        </row>
        <row r="222">
          <cell r="A222">
            <v>35768</v>
          </cell>
          <cell r="B222">
            <v>0.70709570957095713</v>
          </cell>
          <cell r="C222">
            <v>0.9929797191887676</v>
          </cell>
          <cell r="D222">
            <v>0.84210526315789469</v>
          </cell>
          <cell r="E222">
            <v>1.2483221476510067</v>
          </cell>
          <cell r="F222">
            <v>0.39302325581395348</v>
          </cell>
          <cell r="G222">
            <v>1.3636363636363635</v>
          </cell>
        </row>
        <row r="223">
          <cell r="A223">
            <v>35769</v>
          </cell>
          <cell r="B223">
            <v>0.71452145214521456</v>
          </cell>
          <cell r="C223">
            <v>0.99687987519500776</v>
          </cell>
          <cell r="D223">
            <v>0.84210526315789469</v>
          </cell>
          <cell r="E223">
            <v>1.2583892617449663</v>
          </cell>
          <cell r="F223">
            <v>0.413953488372093</v>
          </cell>
          <cell r="G223">
            <v>1.3636363636363635</v>
          </cell>
        </row>
        <row r="224">
          <cell r="A224">
            <v>35772</v>
          </cell>
          <cell r="B224">
            <v>0.72277227722772275</v>
          </cell>
          <cell r="C224">
            <v>0.98673946957878311</v>
          </cell>
          <cell r="D224">
            <v>0.82518796992481203</v>
          </cell>
          <cell r="E224">
            <v>1.2483221476510067</v>
          </cell>
          <cell r="F224">
            <v>0.39767441860465114</v>
          </cell>
          <cell r="G224">
            <v>1.3636363636363635</v>
          </cell>
        </row>
        <row r="225">
          <cell r="A225">
            <v>35773</v>
          </cell>
          <cell r="B225">
            <v>0.71617161716171618</v>
          </cell>
          <cell r="C225">
            <v>0.99219968798751945</v>
          </cell>
          <cell r="D225">
            <v>0.80639097744360899</v>
          </cell>
          <cell r="E225">
            <v>1.2751677852348993</v>
          </cell>
          <cell r="F225">
            <v>0.37325581395348839</v>
          </cell>
          <cell r="G225">
            <v>1.3636363636363635</v>
          </cell>
        </row>
        <row r="226">
          <cell r="A226">
            <v>35774</v>
          </cell>
          <cell r="B226">
            <v>0.70792079207920788</v>
          </cell>
          <cell r="C226">
            <v>0.98751950078003126</v>
          </cell>
          <cell r="D226">
            <v>0.76315789473684215</v>
          </cell>
          <cell r="E226">
            <v>1.1476510067114094</v>
          </cell>
          <cell r="F226">
            <v>0.31860465116279069</v>
          </cell>
          <cell r="G226">
            <v>1.3636363636363635</v>
          </cell>
        </row>
        <row r="227">
          <cell r="A227">
            <v>35775</v>
          </cell>
          <cell r="B227">
            <v>0.70709570957095713</v>
          </cell>
          <cell r="C227">
            <v>0.9750390015600624</v>
          </cell>
          <cell r="D227">
            <v>0.75939849624060152</v>
          </cell>
          <cell r="E227">
            <v>1.1275167785234899</v>
          </cell>
          <cell r="F227">
            <v>0.30813953488372092</v>
          </cell>
          <cell r="G227">
            <v>1.3636363636363635</v>
          </cell>
        </row>
        <row r="228">
          <cell r="A228">
            <v>35776</v>
          </cell>
          <cell r="B228">
            <v>0.70297029702970293</v>
          </cell>
          <cell r="C228">
            <v>0.98517940717628705</v>
          </cell>
          <cell r="D228">
            <v>0.75939849624060152</v>
          </cell>
          <cell r="E228">
            <v>1.1241610738255035</v>
          </cell>
          <cell r="F228">
            <v>0.28953488372093023</v>
          </cell>
          <cell r="G228">
            <v>1.3636363636363635</v>
          </cell>
        </row>
        <row r="229">
          <cell r="A229">
            <v>35779</v>
          </cell>
          <cell r="B229">
            <v>0.71122112211221122</v>
          </cell>
          <cell r="C229">
            <v>1.0031201248049921</v>
          </cell>
          <cell r="D229">
            <v>0.73684210526315785</v>
          </cell>
          <cell r="E229">
            <v>1.1174496644295302</v>
          </cell>
          <cell r="F229">
            <v>0.2930232558139535</v>
          </cell>
          <cell r="G229">
            <v>1.3636363636363635</v>
          </cell>
        </row>
        <row r="230">
          <cell r="A230">
            <v>35780</v>
          </cell>
          <cell r="B230">
            <v>0.71947194719471952</v>
          </cell>
          <cell r="C230">
            <v>0.99375975039001563</v>
          </cell>
          <cell r="D230">
            <v>0.73872180451127822</v>
          </cell>
          <cell r="E230">
            <v>1.0906040268456376</v>
          </cell>
          <cell r="F230">
            <v>0.30116279069767443</v>
          </cell>
          <cell r="G230">
            <v>1.3636363636363635</v>
          </cell>
        </row>
        <row r="231">
          <cell r="A231">
            <v>35781</v>
          </cell>
          <cell r="B231">
            <v>0.71782178217821779</v>
          </cell>
          <cell r="C231">
            <v>0.98439937597503901</v>
          </cell>
          <cell r="D231">
            <v>0.75375939849624063</v>
          </cell>
          <cell r="E231">
            <v>1.080536912751678</v>
          </cell>
          <cell r="F231">
            <v>0.3</v>
          </cell>
          <cell r="G231">
            <v>1.3636363636363635</v>
          </cell>
        </row>
        <row r="232">
          <cell r="A232">
            <v>35782</v>
          </cell>
          <cell r="B232">
            <v>0.71122112211221122</v>
          </cell>
          <cell r="C232">
            <v>0.86739469578783146</v>
          </cell>
          <cell r="D232">
            <v>0.71240601503759393</v>
          </cell>
          <cell r="E232">
            <v>1.0671140939597314</v>
          </cell>
          <cell r="F232">
            <v>0.27790697674418607</v>
          </cell>
          <cell r="G232">
            <v>1.3636363636363635</v>
          </cell>
        </row>
        <row r="233">
          <cell r="A233">
            <v>35783</v>
          </cell>
          <cell r="B233">
            <v>0.70379537953795379</v>
          </cell>
          <cell r="C233">
            <v>0.84789391575663031</v>
          </cell>
          <cell r="D233">
            <v>0.68045112781954886</v>
          </cell>
          <cell r="E233">
            <v>1.0503355704697988</v>
          </cell>
          <cell r="F233">
            <v>0.28255813953488373</v>
          </cell>
          <cell r="G233">
            <v>1.3636363636363635</v>
          </cell>
        </row>
        <row r="234">
          <cell r="A234">
            <v>35786</v>
          </cell>
          <cell r="B234">
            <v>0.71947194719471952</v>
          </cell>
          <cell r="C234">
            <v>0.8408736349453978</v>
          </cell>
          <cell r="D234">
            <v>0.68045112781954886</v>
          </cell>
          <cell r="E234">
            <v>1.0402684563758389</v>
          </cell>
          <cell r="F234">
            <v>0.28139534883720929</v>
          </cell>
          <cell r="G234">
            <v>1.3636363636363635</v>
          </cell>
        </row>
        <row r="235">
          <cell r="A235">
            <v>35787</v>
          </cell>
          <cell r="B235">
            <v>0.70627062706270627</v>
          </cell>
          <cell r="C235">
            <v>0.8408736349453978</v>
          </cell>
          <cell r="D235">
            <v>0.67669172932330823</v>
          </cell>
          <cell r="E235">
            <v>1.0201342281879195</v>
          </cell>
          <cell r="F235">
            <v>0.27209302325581397</v>
          </cell>
          <cell r="G235">
            <v>1.3636363636363635</v>
          </cell>
        </row>
        <row r="236">
          <cell r="A236">
            <v>35788</v>
          </cell>
          <cell r="B236">
            <v>0.70297029702970293</v>
          </cell>
          <cell r="C236">
            <v>0.83619344773790949</v>
          </cell>
          <cell r="D236">
            <v>0.68421052631578949</v>
          </cell>
          <cell r="E236">
            <v>1.0134228187919463</v>
          </cell>
          <cell r="F236">
            <v>0.26976744186046514</v>
          </cell>
          <cell r="G236">
            <v>1.3636363636363635</v>
          </cell>
        </row>
        <row r="237">
          <cell r="A237">
            <v>35789</v>
          </cell>
          <cell r="B237">
            <v>0.70297029702970293</v>
          </cell>
          <cell r="C237">
            <v>0.83619344773790949</v>
          </cell>
          <cell r="D237">
            <v>0.68421052631578949</v>
          </cell>
          <cell r="E237">
            <v>1.0134228187919463</v>
          </cell>
          <cell r="F237">
            <v>0.26976744186046514</v>
          </cell>
          <cell r="G237">
            <v>1.3636363636363635</v>
          </cell>
        </row>
        <row r="238">
          <cell r="A238">
            <v>35790</v>
          </cell>
          <cell r="B238">
            <v>0.70462046204620465</v>
          </cell>
          <cell r="C238">
            <v>0.8408736349453978</v>
          </cell>
          <cell r="D238">
            <v>0.68233082706766912</v>
          </cell>
          <cell r="E238">
            <v>1.0134228187919463</v>
          </cell>
          <cell r="F238">
            <v>0.2686046511627907</v>
          </cell>
          <cell r="G238">
            <v>1.3636363636363635</v>
          </cell>
        </row>
        <row r="239">
          <cell r="A239">
            <v>35793</v>
          </cell>
          <cell r="B239">
            <v>0.68976897689768979</v>
          </cell>
          <cell r="C239">
            <v>0.84165366614664583</v>
          </cell>
          <cell r="D239">
            <v>0.68045112781954886</v>
          </cell>
          <cell r="E239">
            <v>1.0335570469798658</v>
          </cell>
          <cell r="F239">
            <v>0.2686046511627907</v>
          </cell>
          <cell r="G239">
            <v>1.3636363636363635</v>
          </cell>
        </row>
        <row r="240">
          <cell r="A240">
            <v>35794</v>
          </cell>
          <cell r="B240">
            <v>0.69471947194719474</v>
          </cell>
          <cell r="C240">
            <v>0.87363494539781594</v>
          </cell>
          <cell r="D240">
            <v>0.6992481203007519</v>
          </cell>
          <cell r="E240">
            <v>1.080536912751678</v>
          </cell>
          <cell r="F240">
            <v>0.28837209302325584</v>
          </cell>
          <cell r="G240">
            <v>1.3636363636363635</v>
          </cell>
        </row>
        <row r="241">
          <cell r="A241">
            <v>35795</v>
          </cell>
          <cell r="B241">
            <v>0.6914191419141914</v>
          </cell>
          <cell r="C241">
            <v>0.88065522620904835</v>
          </cell>
          <cell r="D241">
            <v>0.66917293233082709</v>
          </cell>
          <cell r="E241">
            <v>1.1140939597315436</v>
          </cell>
          <cell r="F241">
            <v>0.28953488372093023</v>
          </cell>
          <cell r="G241">
            <v>1.3636363636363635</v>
          </cell>
        </row>
        <row r="242">
          <cell r="A242">
            <v>35796</v>
          </cell>
          <cell r="B242">
            <v>0.6914191419141914</v>
          </cell>
          <cell r="C242">
            <v>0.88065522620904835</v>
          </cell>
          <cell r="D242">
            <v>0.66917293233082709</v>
          </cell>
          <cell r="E242">
            <v>1.1140939597315436</v>
          </cell>
          <cell r="F242">
            <v>0.28953488372093023</v>
          </cell>
          <cell r="G242">
            <v>1.3636363636363635</v>
          </cell>
        </row>
        <row r="243">
          <cell r="A243">
            <v>35797</v>
          </cell>
          <cell r="B243">
            <v>0.69636963696369636</v>
          </cell>
          <cell r="C243">
            <v>0.87363494539781594</v>
          </cell>
          <cell r="D243">
            <v>0.69548872180451127</v>
          </cell>
          <cell r="E243">
            <v>1.1342281879194631</v>
          </cell>
          <cell r="F243">
            <v>0.31860465116279069</v>
          </cell>
          <cell r="G243">
            <v>1.3636363636363635</v>
          </cell>
        </row>
        <row r="244">
          <cell r="A244">
            <v>35800</v>
          </cell>
          <cell r="B244">
            <v>0.68811881188118806</v>
          </cell>
          <cell r="C244">
            <v>0.87831513260530425</v>
          </cell>
          <cell r="D244">
            <v>0.69548872180451127</v>
          </cell>
          <cell r="E244">
            <v>1.1409395973154361</v>
          </cell>
          <cell r="F244">
            <v>0.33953488372093021</v>
          </cell>
          <cell r="G244">
            <v>1.3636363636363635</v>
          </cell>
        </row>
        <row r="245">
          <cell r="A245">
            <v>35801</v>
          </cell>
          <cell r="B245">
            <v>0.66666666666666663</v>
          </cell>
          <cell r="C245">
            <v>0.9024960998439937</v>
          </cell>
          <cell r="D245">
            <v>0.69172932330827064</v>
          </cell>
          <cell r="E245">
            <v>1.1140939597315436</v>
          </cell>
          <cell r="F245">
            <v>0.32558139534883723</v>
          </cell>
          <cell r="G245">
            <v>1.3636363636363635</v>
          </cell>
        </row>
        <row r="246">
          <cell r="A246">
            <v>35802</v>
          </cell>
          <cell r="B246">
            <v>0.72607260726072609</v>
          </cell>
          <cell r="C246">
            <v>0.91107644305772228</v>
          </cell>
          <cell r="D246">
            <v>0.73308270676691734</v>
          </cell>
          <cell r="E246">
            <v>1.1677852348993289</v>
          </cell>
          <cell r="F246">
            <v>0.3174418604651163</v>
          </cell>
          <cell r="G246">
            <v>1.3636363636363635</v>
          </cell>
        </row>
        <row r="247">
          <cell r="A247">
            <v>35803</v>
          </cell>
          <cell r="B247">
            <v>0.68646864686468645</v>
          </cell>
          <cell r="C247">
            <v>0.88767550702028086</v>
          </cell>
          <cell r="D247">
            <v>0.74060150375939848</v>
          </cell>
          <cell r="E247">
            <v>1.1174496644295302</v>
          </cell>
          <cell r="F247">
            <v>0.30465116279069765</v>
          </cell>
          <cell r="G247">
            <v>1.3636363636363635</v>
          </cell>
        </row>
        <row r="248">
          <cell r="A248">
            <v>35804</v>
          </cell>
          <cell r="B248">
            <v>0.65841584158415845</v>
          </cell>
          <cell r="C248">
            <v>0.86895475819032764</v>
          </cell>
          <cell r="D248">
            <v>0.74060150375939848</v>
          </cell>
          <cell r="E248">
            <v>1.0536912751677852</v>
          </cell>
          <cell r="F248">
            <v>0.29186046511627906</v>
          </cell>
          <cell r="G248">
            <v>1.3636363636363635</v>
          </cell>
        </row>
        <row r="249">
          <cell r="A249">
            <v>35807</v>
          </cell>
          <cell r="B249">
            <v>0.65676567656765672</v>
          </cell>
          <cell r="C249">
            <v>0.87909516380655228</v>
          </cell>
          <cell r="D249">
            <v>0.74060150375939848</v>
          </cell>
          <cell r="E249">
            <v>1.0738255033557047</v>
          </cell>
          <cell r="F249">
            <v>0.28255813953488373</v>
          </cell>
          <cell r="G249">
            <v>1.3636363636363635</v>
          </cell>
        </row>
        <row r="250">
          <cell r="A250">
            <v>35808</v>
          </cell>
          <cell r="B250">
            <v>0.66666666666666663</v>
          </cell>
          <cell r="C250">
            <v>0.87753510140405622</v>
          </cell>
          <cell r="D250">
            <v>0.73684210526315785</v>
          </cell>
          <cell r="E250">
            <v>1.0604026845637584</v>
          </cell>
          <cell r="F250">
            <v>0.28720930232558139</v>
          </cell>
          <cell r="G250">
            <v>1.3636363636363635</v>
          </cell>
        </row>
        <row r="251">
          <cell r="A251">
            <v>35809</v>
          </cell>
          <cell r="B251">
            <v>0.68316831683168322</v>
          </cell>
          <cell r="C251">
            <v>0.87597503900156004</v>
          </cell>
          <cell r="D251">
            <v>0.72556390977443608</v>
          </cell>
          <cell r="E251">
            <v>1.0939597315436242</v>
          </cell>
          <cell r="F251">
            <v>0.29534883720930233</v>
          </cell>
          <cell r="G251">
            <v>1.3636363636363635</v>
          </cell>
        </row>
        <row r="252">
          <cell r="A252">
            <v>35810</v>
          </cell>
          <cell r="B252">
            <v>0.71287128712871284</v>
          </cell>
          <cell r="C252">
            <v>0.89235569422776906</v>
          </cell>
          <cell r="D252">
            <v>0.73496240601503759</v>
          </cell>
          <cell r="E252">
            <v>1.0704697986577181</v>
          </cell>
          <cell r="F252">
            <v>0.29418604651162789</v>
          </cell>
          <cell r="G252">
            <v>1.3636363636363635</v>
          </cell>
        </row>
        <row r="253">
          <cell r="A253">
            <v>35811</v>
          </cell>
          <cell r="B253">
            <v>0.7277227722772277</v>
          </cell>
          <cell r="C253">
            <v>0.89703588143525737</v>
          </cell>
          <cell r="D253">
            <v>0.75187969924812026</v>
          </cell>
          <cell r="E253">
            <v>1.0838926174496644</v>
          </cell>
          <cell r="F253">
            <v>0.29534883720930233</v>
          </cell>
          <cell r="G253">
            <v>1.3636363636363635</v>
          </cell>
        </row>
        <row r="254">
          <cell r="A254">
            <v>35814</v>
          </cell>
          <cell r="B254">
            <v>0.7277227722772277</v>
          </cell>
          <cell r="C254">
            <v>0.89703588143525737</v>
          </cell>
          <cell r="D254">
            <v>0.75187969924812026</v>
          </cell>
          <cell r="E254">
            <v>1.0838926174496644</v>
          </cell>
          <cell r="F254">
            <v>0.29534883720930233</v>
          </cell>
          <cell r="G254">
            <v>1.3636363636363635</v>
          </cell>
        </row>
        <row r="255">
          <cell r="A255">
            <v>35815</v>
          </cell>
          <cell r="B255">
            <v>0.73019801980198018</v>
          </cell>
          <cell r="C255">
            <v>0.90873634945397819</v>
          </cell>
          <cell r="D255">
            <v>0.77067669172932329</v>
          </cell>
          <cell r="E255">
            <v>1.0738255033557047</v>
          </cell>
          <cell r="F255">
            <v>0.27906976744186046</v>
          </cell>
          <cell r="G255">
            <v>1.3636363636363635</v>
          </cell>
        </row>
        <row r="256">
          <cell r="A256">
            <v>35816</v>
          </cell>
          <cell r="B256">
            <v>0.76567656765676573</v>
          </cell>
          <cell r="C256">
            <v>0.91575663026521059</v>
          </cell>
          <cell r="D256">
            <v>0.77631578947368418</v>
          </cell>
          <cell r="E256">
            <v>1.0704697986577181</v>
          </cell>
          <cell r="F256">
            <v>0.27209302325581397</v>
          </cell>
          <cell r="G256">
            <v>1.3636363636363635</v>
          </cell>
        </row>
        <row r="257">
          <cell r="A257">
            <v>35817</v>
          </cell>
          <cell r="B257">
            <v>0.7722772277227723</v>
          </cell>
          <cell r="C257">
            <v>0.92823712948517945</v>
          </cell>
          <cell r="D257">
            <v>0.77819548872180455</v>
          </cell>
          <cell r="E257">
            <v>1.063758389261745</v>
          </cell>
          <cell r="F257">
            <v>0.2744186046511628</v>
          </cell>
          <cell r="G257">
            <v>1.3636363636363635</v>
          </cell>
        </row>
        <row r="258">
          <cell r="A258">
            <v>35818</v>
          </cell>
          <cell r="B258">
            <v>0.77516501650165015</v>
          </cell>
          <cell r="C258">
            <v>0.92199687987519496</v>
          </cell>
          <cell r="D258">
            <v>0.75563909774436089</v>
          </cell>
          <cell r="E258">
            <v>1.0469798657718121</v>
          </cell>
          <cell r="F258">
            <v>0.27325581395348836</v>
          </cell>
          <cell r="G258">
            <v>1.3636363636363635</v>
          </cell>
        </row>
        <row r="259">
          <cell r="A259">
            <v>35821</v>
          </cell>
          <cell r="B259">
            <v>0.7722772277227723</v>
          </cell>
          <cell r="C259">
            <v>0.93447737909516382</v>
          </cell>
          <cell r="D259">
            <v>0.74812030075187974</v>
          </cell>
          <cell r="E259">
            <v>1.0604026845637584</v>
          </cell>
          <cell r="F259">
            <v>0.27093023255813953</v>
          </cell>
          <cell r="G259">
            <v>1.3636363636363635</v>
          </cell>
        </row>
        <row r="260">
          <cell r="A260">
            <v>35822</v>
          </cell>
          <cell r="B260">
            <v>0.78382838283828382</v>
          </cell>
          <cell r="C260">
            <v>0.94929797191887677</v>
          </cell>
          <cell r="D260">
            <v>0.75187969924812026</v>
          </cell>
          <cell r="E260">
            <v>1.0704697986577181</v>
          </cell>
          <cell r="F260">
            <v>0.2686046511627907</v>
          </cell>
          <cell r="G260">
            <v>1.3636363636363635</v>
          </cell>
        </row>
        <row r="261">
          <cell r="A261">
            <v>35823</v>
          </cell>
          <cell r="B261">
            <v>0.77557755775577553</v>
          </cell>
          <cell r="C261">
            <v>0.94149765990639622</v>
          </cell>
          <cell r="D261">
            <v>0.76879699248120303</v>
          </cell>
          <cell r="E261">
            <v>1.0771812080536913</v>
          </cell>
          <cell r="F261">
            <v>0.26279069767441859</v>
          </cell>
          <cell r="G261">
            <v>1.3636363636363635</v>
          </cell>
        </row>
        <row r="262">
          <cell r="A262">
            <v>35824</v>
          </cell>
          <cell r="B262">
            <v>0.75247524752475248</v>
          </cell>
          <cell r="C262">
            <v>0.93837753510140409</v>
          </cell>
          <cell r="D262">
            <v>0.78947368421052633</v>
          </cell>
          <cell r="E262">
            <v>1.080536912751678</v>
          </cell>
          <cell r="F262">
            <v>0.2686046511627907</v>
          </cell>
          <cell r="G262">
            <v>1.3636363636363635</v>
          </cell>
        </row>
        <row r="263">
          <cell r="A263">
            <v>35825</v>
          </cell>
          <cell r="B263">
            <v>0.76567656765676573</v>
          </cell>
          <cell r="C263">
            <v>0.91731669266770666</v>
          </cell>
          <cell r="D263">
            <v>0.78007518796992481</v>
          </cell>
          <cell r="E263">
            <v>1.0771812080536913</v>
          </cell>
          <cell r="F263">
            <v>0.32558139534883723</v>
          </cell>
          <cell r="G263">
            <v>1.3636363636363635</v>
          </cell>
        </row>
        <row r="264">
          <cell r="A264">
            <v>35828</v>
          </cell>
          <cell r="B264">
            <v>0.7722772277227723</v>
          </cell>
          <cell r="C264">
            <v>0.95709828393135721</v>
          </cell>
          <cell r="D264">
            <v>0.79135338345864659</v>
          </cell>
          <cell r="E264">
            <v>1.1073825503355705</v>
          </cell>
          <cell r="F264">
            <v>0.33023255813953489</v>
          </cell>
          <cell r="G264">
            <v>1.3636363636363635</v>
          </cell>
        </row>
        <row r="265">
          <cell r="A265">
            <v>35829</v>
          </cell>
          <cell r="B265">
            <v>0.78877887788778878</v>
          </cell>
          <cell r="C265">
            <v>0.95397815912636508</v>
          </cell>
          <cell r="D265">
            <v>0.77631578947368418</v>
          </cell>
          <cell r="E265">
            <v>1.0973154362416107</v>
          </cell>
          <cell r="F265">
            <v>0.30813953488372092</v>
          </cell>
          <cell r="G265">
            <v>1.3636363636363635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CUS Image"/>
      <sheetName val="SNAP"/>
      <sheetName val="IncStmt"/>
      <sheetName val="New Q Seg"/>
      <sheetName val="Q-Charts"/>
      <sheetName val="cashflow"/>
      <sheetName val="BalSht"/>
      <sheetName val="1Q"/>
      <sheetName val="2Q"/>
      <sheetName val="3Q"/>
      <sheetName val="4Q"/>
      <sheetName val="oldSEG"/>
      <sheetName val="Quarters"/>
      <sheetName val="chart"/>
      <sheetName val="acquisitions"/>
      <sheetName val="PE-TREND"/>
      <sheetName val="Dairy Q"/>
      <sheetName val="Assets-roa"/>
      <sheetName val="vege"/>
      <sheetName val="Checks"/>
      <sheetName val="2Qx"/>
      <sheetName val="3Qx"/>
      <sheetName val="4Qx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>
        <row r="16">
          <cell r="M16">
            <v>2052532</v>
          </cell>
        </row>
        <row r="17">
          <cell r="M17" t="str">
            <v xml:space="preserve">--  </v>
          </cell>
        </row>
        <row r="18">
          <cell r="M18">
            <v>348695</v>
          </cell>
        </row>
        <row r="19">
          <cell r="M19">
            <v>334606</v>
          </cell>
        </row>
        <row r="23">
          <cell r="M23">
            <v>114084</v>
          </cell>
        </row>
        <row r="24">
          <cell r="M24" t="str">
            <v xml:space="preserve">--  </v>
          </cell>
        </row>
        <row r="25">
          <cell r="M25">
            <v>37054</v>
          </cell>
        </row>
        <row r="26">
          <cell r="M26">
            <v>52187</v>
          </cell>
        </row>
      </sheetData>
      <sheetData sheetId="12" refreshError="1">
        <row r="17">
          <cell r="B17" t="str">
            <v>Dairy</v>
          </cell>
        </row>
        <row r="18">
          <cell r="B18" t="str">
            <v>Vegetables</v>
          </cell>
        </row>
        <row r="19">
          <cell r="B19" t="str">
            <v>Pickles</v>
          </cell>
        </row>
        <row r="20">
          <cell r="B20" t="str">
            <v>Specialty</v>
          </cell>
        </row>
        <row r="24">
          <cell r="D24">
            <v>19577</v>
          </cell>
          <cell r="E24">
            <v>16975</v>
          </cell>
          <cell r="F24">
            <v>15433</v>
          </cell>
          <cell r="G24">
            <v>25257</v>
          </cell>
          <cell r="H24">
            <v>20341</v>
          </cell>
          <cell r="I24">
            <v>19162</v>
          </cell>
          <cell r="J24">
            <v>13525</v>
          </cell>
          <cell r="K24">
            <v>21022</v>
          </cell>
          <cell r="L24">
            <v>26120</v>
          </cell>
          <cell r="M24">
            <v>16600</v>
          </cell>
          <cell r="N24">
            <v>26959</v>
          </cell>
          <cell r="O24">
            <v>34085</v>
          </cell>
          <cell r="T24">
            <v>32413</v>
          </cell>
        </row>
        <row r="25">
          <cell r="D25">
            <v>5.2746015152658178E-2</v>
          </cell>
          <cell r="E25">
            <v>4.5288767585248267E-2</v>
          </cell>
          <cell r="F25">
            <v>4.0813034360380709E-2</v>
          </cell>
          <cell r="G25">
            <v>6.4853330868305914E-2</v>
          </cell>
          <cell r="H25">
            <v>5.2121128261894516E-2</v>
          </cell>
          <cell r="I25">
            <v>4.824026987563567E-2</v>
          </cell>
          <cell r="J25">
            <v>3.3052377938362507E-2</v>
          </cell>
          <cell r="K25">
            <v>5.0706372427234116E-2</v>
          </cell>
          <cell r="L25">
            <v>6.0423659610299781E-2</v>
          </cell>
          <cell r="M25">
            <v>3.6697166580818875E-2</v>
          </cell>
          <cell r="N25">
            <v>6.0838226599206548E-2</v>
          </cell>
          <cell r="O25">
            <v>7.4081077321649022E-2</v>
          </cell>
          <cell r="T25">
            <v>7.108706427289993E-2</v>
          </cell>
          <cell r="X25">
            <v>4.9876853904997201E-2</v>
          </cell>
          <cell r="Y25">
            <v>4.0519339786667961E-2</v>
          </cell>
          <cell r="Z25">
            <v>8.3775968371771117E-3</v>
          </cell>
          <cell r="AA25">
            <v>4.4640884819585468E-2</v>
          </cell>
        </row>
        <row r="26">
          <cell r="H26">
            <v>2647</v>
          </cell>
          <cell r="I26">
            <v>9614</v>
          </cell>
          <cell r="J26">
            <v>-547</v>
          </cell>
          <cell r="K26">
            <v>-5990</v>
          </cell>
          <cell r="L26">
            <v>956</v>
          </cell>
          <cell r="M26">
            <v>11531</v>
          </cell>
          <cell r="N26">
            <v>8509</v>
          </cell>
          <cell r="O26">
            <v>10412</v>
          </cell>
          <cell r="T26">
            <v>0</v>
          </cell>
        </row>
        <row r="27">
          <cell r="H27">
            <v>2.2803239145416952E-2</v>
          </cell>
          <cell r="I27">
            <v>5.9517250345130716E-2</v>
          </cell>
          <cell r="J27">
            <v>-3.7334061358905231E-3</v>
          </cell>
          <cell r="K27">
            <v>-4.0033951999358386E-2</v>
          </cell>
          <cell r="L27">
            <v>8.3634423088699734E-3</v>
          </cell>
          <cell r="M27">
            <v>7.544244168929308E-2</v>
          </cell>
          <cell r="N27">
            <v>5.931890271532643E-2</v>
          </cell>
          <cell r="O27">
            <v>7.0730332117358546E-2</v>
          </cell>
          <cell r="T27" t="str">
            <v>--</v>
          </cell>
        </row>
        <row r="28">
          <cell r="H28">
            <v>4752</v>
          </cell>
          <cell r="I28">
            <v>4926</v>
          </cell>
          <cell r="J28">
            <v>4859</v>
          </cell>
          <cell r="K28">
            <v>9466</v>
          </cell>
          <cell r="L28">
            <v>7934</v>
          </cell>
          <cell r="M28">
            <v>8967</v>
          </cell>
          <cell r="N28">
            <v>7817</v>
          </cell>
          <cell r="O28">
            <v>11256</v>
          </cell>
          <cell r="T28">
            <v>9322</v>
          </cell>
        </row>
        <row r="29">
          <cell r="H29">
            <v>5.0670704399564948E-2</v>
          </cell>
          <cell r="I29">
            <v>5.6769464804314759E-2</v>
          </cell>
          <cell r="J29">
            <v>5.5185807741232058E-2</v>
          </cell>
          <cell r="K29">
            <v>9.0487616025083401E-2</v>
          </cell>
          <cell r="L29">
            <v>8.2776896753192553E-2</v>
          </cell>
          <cell r="M29">
            <v>0.10088429863642501</v>
          </cell>
          <cell r="N29">
            <v>9.4617330573610756E-2</v>
          </cell>
          <cell r="O29">
            <v>0.10877884726893193</v>
          </cell>
          <cell r="T29">
            <v>0.10305107229714791</v>
          </cell>
        </row>
        <row r="30">
          <cell r="H30">
            <v>6473</v>
          </cell>
          <cell r="I30">
            <v>6078</v>
          </cell>
          <cell r="J30">
            <v>6245</v>
          </cell>
          <cell r="K30">
            <v>7940</v>
          </cell>
          <cell r="L30">
            <v>8431</v>
          </cell>
          <cell r="M30">
            <v>9983</v>
          </cell>
          <cell r="N30">
            <v>9047</v>
          </cell>
          <cell r="O30">
            <v>9224</v>
          </cell>
          <cell r="T30">
            <v>10993</v>
          </cell>
        </row>
        <row r="31">
          <cell r="H31">
            <v>0.12598532474357227</v>
          </cell>
          <cell r="I31">
            <v>0.10158273862249929</v>
          </cell>
          <cell r="J31">
            <v>8.4148543401514536E-2</v>
          </cell>
          <cell r="K31">
            <v>0.11244547668951453</v>
          </cell>
          <cell r="L31">
            <v>0.12468942262186465</v>
          </cell>
          <cell r="M31">
            <v>0.12228523831105993</v>
          </cell>
          <cell r="N31">
            <v>0.11931578392065836</v>
          </cell>
          <cell r="O31">
            <v>0.12010573054336646</v>
          </cell>
          <cell r="T31">
            <v>0.14969904948661383</v>
          </cell>
        </row>
        <row r="39">
          <cell r="D39">
            <v>141410</v>
          </cell>
          <cell r="E39">
            <v>157969</v>
          </cell>
          <cell r="F39">
            <v>154794</v>
          </cell>
          <cell r="G39">
            <v>170910</v>
          </cell>
          <cell r="H39">
            <v>148685</v>
          </cell>
          <cell r="I39">
            <v>158266</v>
          </cell>
          <cell r="J39">
            <v>145801</v>
          </cell>
          <cell r="K39">
            <v>149871</v>
          </cell>
          <cell r="L39">
            <v>159893</v>
          </cell>
          <cell r="M39">
            <v>170984</v>
          </cell>
          <cell r="N39">
            <v>173861</v>
          </cell>
          <cell r="O39">
            <v>196692</v>
          </cell>
          <cell r="T39">
            <v>150101</v>
          </cell>
        </row>
        <row r="40">
          <cell r="D40">
            <v>108657</v>
          </cell>
          <cell r="E40">
            <v>118546</v>
          </cell>
          <cell r="F40">
            <v>119700</v>
          </cell>
          <cell r="G40">
            <v>121077</v>
          </cell>
          <cell r="H40">
            <v>120487</v>
          </cell>
          <cell r="I40">
            <v>124293</v>
          </cell>
          <cell r="J40">
            <v>127260</v>
          </cell>
          <cell r="K40">
            <v>123013</v>
          </cell>
          <cell r="L40">
            <v>123812</v>
          </cell>
          <cell r="M40">
            <v>132301</v>
          </cell>
          <cell r="N40">
            <v>132681</v>
          </cell>
          <cell r="O40">
            <v>142557</v>
          </cell>
          <cell r="T40">
            <v>106934</v>
          </cell>
        </row>
        <row r="41">
          <cell r="D41">
            <v>32753</v>
          </cell>
          <cell r="E41">
            <v>39423</v>
          </cell>
          <cell r="F41">
            <v>35094</v>
          </cell>
          <cell r="G41">
            <v>49833</v>
          </cell>
          <cell r="H41">
            <v>28198</v>
          </cell>
          <cell r="I41">
            <v>33973</v>
          </cell>
          <cell r="J41">
            <v>18541</v>
          </cell>
          <cell r="K41">
            <v>26858</v>
          </cell>
          <cell r="L41">
            <v>36081</v>
          </cell>
          <cell r="M41">
            <v>38683</v>
          </cell>
          <cell r="N41">
            <v>41180</v>
          </cell>
          <cell r="O41">
            <v>54135</v>
          </cell>
          <cell r="T41">
            <v>43167</v>
          </cell>
        </row>
        <row r="60">
          <cell r="D60">
            <v>0.23020334275895638</v>
          </cell>
          <cell r="E60">
            <v>0.23831858887708796</v>
          </cell>
          <cell r="F60">
            <v>0.23246007253395806</v>
          </cell>
          <cell r="G60">
            <v>0.24872081448753994</v>
          </cell>
          <cell r="H60">
            <v>0.2282177419973753</v>
          </cell>
          <cell r="I60">
            <v>0.22437684126358531</v>
          </cell>
          <cell r="J60">
            <v>0.20307224754030775</v>
          </cell>
          <cell r="K60">
            <v>0.20268477433262694</v>
          </cell>
          <cell r="L60">
            <v>0.22518491603431862</v>
          </cell>
          <cell r="M60">
            <v>0.22042059153015855</v>
          </cell>
          <cell r="N60">
            <v>0.23336671087177119</v>
          </cell>
          <cell r="O60">
            <v>0.24974034581620294</v>
          </cell>
          <cell r="T60">
            <v>0.24215462946232674</v>
          </cell>
        </row>
        <row r="61">
          <cell r="D61">
            <v>0.17688426995375095</v>
          </cell>
          <cell r="E61">
            <v>0.17884341508158733</v>
          </cell>
          <cell r="F61">
            <v>0.17975806996598562</v>
          </cell>
          <cell r="G61">
            <v>0.17620016415486439</v>
          </cell>
          <cell r="H61">
            <v>0.18493641645114006</v>
          </cell>
          <cell r="I61">
            <v>0.17621264662766992</v>
          </cell>
          <cell r="J61">
            <v>0.1772482645659465</v>
          </cell>
          <cell r="K61">
            <v>0.16636215241760871</v>
          </cell>
          <cell r="L61">
            <v>0.1743703278069775</v>
          </cell>
          <cell r="M61">
            <v>0.17055317854320584</v>
          </cell>
          <cell r="N61">
            <v>0.17809243341046854</v>
          </cell>
          <cell r="O61">
            <v>0.18100499501006875</v>
          </cell>
          <cell r="T61">
            <v>0.1725142613768359</v>
          </cell>
        </row>
        <row r="62">
          <cell r="D62">
            <v>5.3319072805205418E-2</v>
          </cell>
          <cell r="E62">
            <v>5.947517379550063E-2</v>
          </cell>
          <cell r="F62">
            <v>5.2702002567972431E-2</v>
          </cell>
          <cell r="G62">
            <v>7.2520650332675546E-2</v>
          </cell>
          <cell r="H62">
            <v>4.3281325546235254E-2</v>
          </cell>
          <cell r="I62">
            <v>4.8164194635915376E-2</v>
          </cell>
          <cell r="J62">
            <v>2.5823982974361261E-2</v>
          </cell>
          <cell r="K62">
            <v>3.6322621915018213E-2</v>
          </cell>
          <cell r="L62">
            <v>5.0814588227341098E-2</v>
          </cell>
          <cell r="M62">
            <v>4.9867412986952714E-2</v>
          </cell>
          <cell r="N62">
            <v>5.5274277461302639E-2</v>
          </cell>
          <cell r="O62">
            <v>6.8735350806134188E-2</v>
          </cell>
          <cell r="T62">
            <v>6.9640368085490817E-2</v>
          </cell>
        </row>
        <row r="110">
          <cell r="F110">
            <v>1877142</v>
          </cell>
          <cell r="G110">
            <v>116095</v>
          </cell>
        </row>
        <row r="111">
          <cell r="F111">
            <v>541071</v>
          </cell>
          <cell r="G111">
            <v>34154</v>
          </cell>
        </row>
        <row r="112">
          <cell r="F112">
            <v>348934</v>
          </cell>
          <cell r="G112">
            <v>36904</v>
          </cell>
        </row>
        <row r="113">
          <cell r="F113">
            <v>324467</v>
          </cell>
          <cell r="G113">
            <v>46990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CUS Image"/>
      <sheetName val="SNAP"/>
      <sheetName val="pills"/>
      <sheetName val="Inc"/>
      <sheetName val="Quarterly"/>
      <sheetName val="1Q"/>
      <sheetName val="2Q"/>
      <sheetName val="3Q"/>
      <sheetName val="4Q"/>
      <sheetName val="Qcharts"/>
      <sheetName val="cashflow"/>
      <sheetName val="BalSht"/>
      <sheetName val="GIS-Pil Chts"/>
      <sheetName val="Old IS"/>
      <sheetName val="Old BS"/>
      <sheetName val="Sales"/>
      <sheetName val="Seg2"/>
      <sheetName val="Charts"/>
      <sheetName val="Seg"/>
      <sheetName val="Big G"/>
      <sheetName val="Volumes"/>
      <sheetName val="mktshare"/>
      <sheetName val="acq"/>
      <sheetName val="CPW"/>
      <sheetName val="PE Trend"/>
      <sheetName val="3Qold"/>
      <sheetName val="contingenc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10">
          <cell r="AQ10">
            <v>1994</v>
          </cell>
          <cell r="AR10">
            <v>5.327</v>
          </cell>
        </row>
        <row r="11">
          <cell r="AQ11">
            <v>1995</v>
          </cell>
          <cell r="AR11">
            <v>5.0266999999999999</v>
          </cell>
        </row>
        <row r="12">
          <cell r="AQ12">
            <v>1996</v>
          </cell>
          <cell r="AR12">
            <v>5.4160000000000004</v>
          </cell>
        </row>
        <row r="13">
          <cell r="AQ13">
            <v>1997</v>
          </cell>
          <cell r="AR13">
            <v>5.609</v>
          </cell>
        </row>
        <row r="14">
          <cell r="AQ14">
            <v>1998</v>
          </cell>
          <cell r="AR14">
            <v>6.0330000000000004</v>
          </cell>
        </row>
        <row r="15">
          <cell r="AQ15">
            <v>1999</v>
          </cell>
          <cell r="AR15">
            <v>6.556</v>
          </cell>
        </row>
        <row r="21">
          <cell r="AQ21">
            <v>1994</v>
          </cell>
          <cell r="AR21">
            <v>790.4</v>
          </cell>
          <cell r="AS21">
            <v>708.5</v>
          </cell>
        </row>
        <row r="22">
          <cell r="AQ22">
            <v>1995</v>
          </cell>
          <cell r="AR22">
            <v>704</v>
          </cell>
          <cell r="AS22">
            <v>768.1</v>
          </cell>
        </row>
        <row r="23">
          <cell r="AQ23">
            <v>1996</v>
          </cell>
          <cell r="AR23">
            <v>860</v>
          </cell>
          <cell r="AS23">
            <v>635.29999999999995</v>
          </cell>
        </row>
        <row r="24">
          <cell r="AQ24">
            <v>1997</v>
          </cell>
          <cell r="AR24">
            <v>858.9</v>
          </cell>
          <cell r="AS24">
            <v>742</v>
          </cell>
        </row>
        <row r="25">
          <cell r="AQ25">
            <v>1998</v>
          </cell>
          <cell r="AR25">
            <v>950.2</v>
          </cell>
          <cell r="AS25">
            <v>786.9</v>
          </cell>
        </row>
        <row r="26">
          <cell r="AQ26">
            <v>1999</v>
          </cell>
          <cell r="AR26">
            <v>1017.8</v>
          </cell>
          <cell r="AS26">
            <v>856.5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>
        <row r="7">
          <cell r="D7">
            <v>1.8</v>
          </cell>
        </row>
        <row r="8">
          <cell r="D8">
            <v>2.1999999999999997</v>
          </cell>
        </row>
        <row r="9">
          <cell r="D9">
            <v>3.0000000000000004</v>
          </cell>
        </row>
        <row r="10">
          <cell r="D10">
            <v>4.9000000000000004</v>
          </cell>
        </row>
        <row r="55">
          <cell r="L55">
            <v>6</v>
          </cell>
          <cell r="M55">
            <v>15</v>
          </cell>
          <cell r="O55">
            <v>10.5</v>
          </cell>
        </row>
        <row r="56">
          <cell r="L56">
            <v>1</v>
          </cell>
          <cell r="M56">
            <v>-1</v>
          </cell>
          <cell r="O56">
            <v>0</v>
          </cell>
        </row>
        <row r="57">
          <cell r="L57">
            <v>-1</v>
          </cell>
          <cell r="M57">
            <v>0.03</v>
          </cell>
          <cell r="O57">
            <v>-0.48499999999999999</v>
          </cell>
        </row>
        <row r="58">
          <cell r="L58">
            <v>1</v>
          </cell>
          <cell r="M58">
            <v>-5</v>
          </cell>
          <cell r="O58">
            <v>-2</v>
          </cell>
        </row>
        <row r="59">
          <cell r="L59">
            <v>-2</v>
          </cell>
          <cell r="M59">
            <v>-4</v>
          </cell>
          <cell r="O59">
            <v>-3</v>
          </cell>
        </row>
        <row r="60">
          <cell r="L60">
            <v>-6</v>
          </cell>
          <cell r="M60">
            <v>-2</v>
          </cell>
          <cell r="O60">
            <v>-4</v>
          </cell>
        </row>
        <row r="61">
          <cell r="L61">
            <v>4</v>
          </cell>
          <cell r="M61">
            <v>5</v>
          </cell>
          <cell r="O61">
            <v>4.5</v>
          </cell>
        </row>
        <row r="62">
          <cell r="L62">
            <v>11</v>
          </cell>
          <cell r="M62">
            <v>-2</v>
          </cell>
          <cell r="O62">
            <v>4.5</v>
          </cell>
        </row>
        <row r="63">
          <cell r="L63">
            <v>2</v>
          </cell>
          <cell r="M63">
            <v>19</v>
          </cell>
          <cell r="O63">
            <v>10.5</v>
          </cell>
        </row>
        <row r="64">
          <cell r="L64">
            <v>-2</v>
          </cell>
          <cell r="M64">
            <v>23</v>
          </cell>
          <cell r="O64">
            <v>10.5</v>
          </cell>
        </row>
        <row r="65">
          <cell r="L65">
            <v>2</v>
          </cell>
          <cell r="M65">
            <v>10</v>
          </cell>
          <cell r="O65">
            <v>6</v>
          </cell>
        </row>
        <row r="66">
          <cell r="M66">
            <v>1</v>
          </cell>
        </row>
      </sheetData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Total"/>
      <sheetName val="04"/>
      <sheetName val="09"/>
      <sheetName val="10"/>
      <sheetName val="11"/>
      <sheetName val="Europe"/>
      <sheetName val="US"/>
      <sheetName val="Sheet3"/>
      <sheetName val="DIV Y"/>
    </sheetNames>
    <sheetDataSet>
      <sheetData sheetId="0" refreshError="1">
        <row r="322">
          <cell r="C322" t="str">
            <v>Quality 1</v>
          </cell>
          <cell r="D322">
            <v>54</v>
          </cell>
        </row>
        <row r="323">
          <cell r="C323" t="str">
            <v>Quality 2</v>
          </cell>
          <cell r="D323">
            <v>37</v>
          </cell>
        </row>
        <row r="324">
          <cell r="C324" t="str">
            <v>Quality 3</v>
          </cell>
          <cell r="D324">
            <v>33</v>
          </cell>
        </row>
        <row r="325">
          <cell r="C325" t="str">
            <v>Quality 4</v>
          </cell>
          <cell r="D325">
            <v>173</v>
          </cell>
        </row>
      </sheetData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Breakdown"/>
      <sheetName val="20 year"/>
      <sheetName val="ten year"/>
      <sheetName val="5 year"/>
      <sheetName val="spread"/>
      <sheetName val="Trading Summary"/>
      <sheetName val="Expected European Inv"/>
      <sheetName val="Diageo's investor base"/>
      <sheetName val="sales vol."/>
      <sheetName val="spread perf."/>
      <sheetName val="spread 2"/>
      <sheetName val="Global dist"/>
      <sheetName val="Global distribution"/>
      <sheetName val="Internat dist"/>
      <sheetName val="Post launch (6)"/>
      <sheetName val="Recent trading (7)"/>
      <sheetName val="salesvol_"/>
      <sheetName val="sales vol_"/>
      <sheetName val="Financials"/>
      <sheetName val="Input"/>
      <sheetName val="ProForma"/>
      <sheetName val="__FDSCACHE__"/>
      <sheetName val="Output"/>
      <sheetName val="Sheet1"/>
      <sheetName val="Corp Overhea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>
        <row r="34">
          <cell r="J34" t="str">
            <v>Europe</v>
          </cell>
        </row>
        <row r="35">
          <cell r="J35" t="str">
            <v>Other</v>
          </cell>
        </row>
        <row r="36">
          <cell r="J36" t="str">
            <v>Swiss</v>
          </cell>
        </row>
        <row r="37">
          <cell r="J37" t="str">
            <v>UK</v>
          </cell>
        </row>
        <row r="211">
          <cell r="J211" t="str">
            <v>Europe</v>
          </cell>
          <cell r="K211">
            <v>42560000</v>
          </cell>
        </row>
        <row r="212">
          <cell r="J212" t="str">
            <v>Other</v>
          </cell>
          <cell r="K212">
            <v>87425000</v>
          </cell>
        </row>
        <row r="213">
          <cell r="J213" t="str">
            <v>Swiss</v>
          </cell>
          <cell r="K213">
            <v>24660000</v>
          </cell>
        </row>
        <row r="214">
          <cell r="J214" t="str">
            <v>UK</v>
          </cell>
          <cell r="K214">
            <v>42000000</v>
          </cell>
        </row>
        <row r="398">
          <cell r="J398" t="str">
            <v>Europe</v>
          </cell>
          <cell r="K398">
            <v>33000000</v>
          </cell>
        </row>
        <row r="399">
          <cell r="J399" t="str">
            <v>Other</v>
          </cell>
          <cell r="K399">
            <v>21500000</v>
          </cell>
        </row>
        <row r="400">
          <cell r="J400" t="str">
            <v>Swiss</v>
          </cell>
          <cell r="K400">
            <v>116440000</v>
          </cell>
        </row>
        <row r="401">
          <cell r="J401" t="str">
            <v>UK</v>
          </cell>
          <cell r="K401">
            <v>101448000</v>
          </cell>
        </row>
        <row r="1121">
          <cell r="I1121" t="str">
            <v>Europe</v>
          </cell>
          <cell r="J1121">
            <v>11000000</v>
          </cell>
        </row>
        <row r="1122">
          <cell r="I1122" t="str">
            <v>Swiss</v>
          </cell>
          <cell r="J1122">
            <v>3370000</v>
          </cell>
        </row>
        <row r="1632">
          <cell r="I1632" t="str">
            <v>Europe</v>
          </cell>
          <cell r="J1632">
            <v>96300000</v>
          </cell>
        </row>
        <row r="1633">
          <cell r="I1633" t="str">
            <v>Other</v>
          </cell>
          <cell r="J1633">
            <v>39000000</v>
          </cell>
        </row>
        <row r="1634">
          <cell r="I1634" t="str">
            <v>Swiss</v>
          </cell>
          <cell r="J1634">
            <v>92900000</v>
          </cell>
        </row>
        <row r="1635">
          <cell r="I1635" t="str">
            <v>UK</v>
          </cell>
          <cell r="J1635">
            <v>64000000</v>
          </cell>
        </row>
        <row r="2248">
          <cell r="I2248" t="str">
            <v>Europe</v>
          </cell>
          <cell r="J2248">
            <v>12600000</v>
          </cell>
        </row>
        <row r="2249">
          <cell r="I2249" t="str">
            <v>Other</v>
          </cell>
          <cell r="J2249">
            <v>24500000</v>
          </cell>
        </row>
        <row r="2250">
          <cell r="I2250" t="str">
            <v>Swiss</v>
          </cell>
          <cell r="J2250">
            <v>56200000</v>
          </cell>
        </row>
        <row r="2251">
          <cell r="I2251" t="str">
            <v>UK</v>
          </cell>
          <cell r="J2251">
            <v>56400000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COMP"/>
      <sheetName val="Summary"/>
      <sheetName val="CAP1"/>
      <sheetName val="debt"/>
      <sheetName val="MACRO"/>
      <sheetName val="PrintDialo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Libor in Arrears"/>
      <sheetName val="Carry vs. Fed Funds"/>
      <sheetName val="calc-standard"/>
      <sheetName val="data"/>
      <sheetName val="Current Carry vs. Future Carry"/>
      <sheetName val="Carry vs. Rates"/>
      <sheetName val="Historical Carry"/>
      <sheetName val="Positive Carry"/>
      <sheetName val="graph"/>
    </sheetNames>
    <sheetDataSet>
      <sheetData sheetId="0" refreshError="1"/>
      <sheetData sheetId="1" refreshError="1"/>
      <sheetData sheetId="2" refreshError="1"/>
      <sheetData sheetId="3" refreshError="1">
        <row r="1">
          <cell r="G1" t="str">
            <v>USD</v>
          </cell>
        </row>
        <row r="4">
          <cell r="A4">
            <v>31022</v>
          </cell>
          <cell r="D4">
            <v>32448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Int Rate"/>
      <sheetName val="Rough"/>
      <sheetName val="Sheet3"/>
    </sheetNames>
    <sheetDataSet>
      <sheetData sheetId="0"/>
      <sheetData sheetId="1" refreshError="1">
        <row r="3">
          <cell r="C3">
            <v>36916</v>
          </cell>
          <cell r="E3">
            <v>36916</v>
          </cell>
          <cell r="H3" t="str">
            <v>06/04/2001</v>
          </cell>
          <cell r="J3" t="str">
            <v>06/04/2001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T28"/>
  <sheetViews>
    <sheetView showGridLines="0" zoomScale="75" zoomScaleNormal="85" zoomScalePageLayoutView="85" workbookViewId="0">
      <selection activeCell="D10" sqref="D10"/>
    </sheetView>
  </sheetViews>
  <sheetFormatPr baseColWidth="10" defaultColWidth="9" defaultRowHeight="13" x14ac:dyDescent="0"/>
  <cols>
    <col min="1" max="1" width="2.140625" style="2" customWidth="1"/>
    <col min="2" max="2" width="19.140625" style="2" customWidth="1"/>
    <col min="3" max="3" width="8" style="2" customWidth="1"/>
    <col min="4" max="4" width="10.28515625" style="2" customWidth="1"/>
    <col min="5" max="5" width="11.5703125" style="2" bestFit="1" customWidth="1"/>
    <col min="6" max="16" width="8" style="2" customWidth="1"/>
    <col min="17" max="18" width="7.5703125" style="2" customWidth="1"/>
    <col min="19" max="16384" width="9" style="2"/>
  </cols>
  <sheetData>
    <row r="1" spans="1:20" ht="25">
      <c r="A1" s="7" t="e">
        <f>#REF!</f>
        <v>#REF!</v>
      </c>
      <c r="Q1" s="3"/>
      <c r="R1" s="3"/>
    </row>
    <row r="2" spans="1:20" ht="23.25" customHeight="1">
      <c r="A2" s="9"/>
      <c r="B2" s="10" t="s">
        <v>5</v>
      </c>
      <c r="C2" s="8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5"/>
    </row>
    <row r="4" spans="1:20" ht="18" customHeight="1">
      <c r="B4" s="11"/>
      <c r="C4" s="11"/>
      <c r="D4" s="12"/>
      <c r="E4" s="13"/>
      <c r="F4" s="14" t="s">
        <v>6</v>
      </c>
      <c r="G4" s="15"/>
      <c r="H4" s="15"/>
      <c r="I4" s="15"/>
      <c r="J4" s="15"/>
      <c r="K4" s="15"/>
      <c r="L4" s="11"/>
      <c r="M4" s="11"/>
      <c r="N4" s="11"/>
      <c r="O4" s="11"/>
      <c r="P4" s="11"/>
      <c r="Q4" s="20" t="s">
        <v>29</v>
      </c>
      <c r="R4"/>
      <c r="S4"/>
      <c r="T4"/>
    </row>
    <row r="5" spans="1:20" ht="17" customHeight="1">
      <c r="B5" s="16"/>
      <c r="C5" s="16" t="s">
        <v>7</v>
      </c>
      <c r="D5" s="17" t="s">
        <v>3</v>
      </c>
      <c r="E5" s="17" t="s">
        <v>8</v>
      </c>
      <c r="F5" s="16" t="s">
        <v>9</v>
      </c>
      <c r="G5" s="18" t="s">
        <v>10</v>
      </c>
      <c r="H5" s="18" t="s">
        <v>38</v>
      </c>
      <c r="I5" s="18" t="s">
        <v>9</v>
      </c>
      <c r="J5" s="18" t="s">
        <v>10</v>
      </c>
      <c r="K5" s="18" t="s">
        <v>38</v>
      </c>
      <c r="L5" s="16" t="s">
        <v>10</v>
      </c>
      <c r="M5" s="16" t="s">
        <v>38</v>
      </c>
      <c r="N5" s="16" t="s">
        <v>10</v>
      </c>
      <c r="O5" s="16" t="s">
        <v>38</v>
      </c>
      <c r="P5" s="16" t="s">
        <v>11</v>
      </c>
      <c r="Q5" s="18" t="s">
        <v>9</v>
      </c>
      <c r="R5"/>
      <c r="S5"/>
      <c r="T5"/>
    </row>
    <row r="6" spans="1:20" ht="17" customHeight="1">
      <c r="B6" s="16"/>
      <c r="C6" s="16" t="s">
        <v>2</v>
      </c>
      <c r="D6" s="17" t="s">
        <v>12</v>
      </c>
      <c r="E6" s="17" t="s">
        <v>12</v>
      </c>
      <c r="F6" s="16" t="s">
        <v>13</v>
      </c>
      <c r="G6" s="16" t="s">
        <v>13</v>
      </c>
      <c r="H6" s="16" t="s">
        <v>13</v>
      </c>
      <c r="I6" s="16" t="s">
        <v>0</v>
      </c>
      <c r="J6" s="16" t="s">
        <v>0</v>
      </c>
      <c r="K6" s="16" t="s">
        <v>0</v>
      </c>
      <c r="L6" s="16" t="s">
        <v>14</v>
      </c>
      <c r="M6" s="16" t="s">
        <v>14</v>
      </c>
      <c r="N6" s="16" t="s">
        <v>15</v>
      </c>
      <c r="O6" s="16" t="s">
        <v>15</v>
      </c>
      <c r="P6" s="16" t="s">
        <v>16</v>
      </c>
      <c r="Q6" s="16" t="s">
        <v>0</v>
      </c>
      <c r="R6"/>
      <c r="S6"/>
      <c r="T6"/>
    </row>
    <row r="7" spans="1:20" ht="17" customHeight="1">
      <c r="B7" s="19" t="s">
        <v>17</v>
      </c>
      <c r="C7" s="20" t="s">
        <v>18</v>
      </c>
      <c r="D7" s="21" t="s">
        <v>30</v>
      </c>
      <c r="E7" s="21" t="s">
        <v>30</v>
      </c>
      <c r="F7" s="20" t="s">
        <v>19</v>
      </c>
      <c r="G7" s="20" t="s">
        <v>19</v>
      </c>
      <c r="H7" s="20" t="s">
        <v>19</v>
      </c>
      <c r="I7" s="20" t="s">
        <v>19</v>
      </c>
      <c r="J7" s="20" t="s">
        <v>19</v>
      </c>
      <c r="K7" s="20" t="s">
        <v>19</v>
      </c>
      <c r="L7" s="20" t="s">
        <v>19</v>
      </c>
      <c r="M7" s="20" t="s">
        <v>19</v>
      </c>
      <c r="N7" s="20" t="s">
        <v>19</v>
      </c>
      <c r="O7" s="20" t="s">
        <v>19</v>
      </c>
      <c r="P7" s="20" t="s">
        <v>20</v>
      </c>
      <c r="Q7" s="21" t="s">
        <v>20</v>
      </c>
      <c r="R7"/>
      <c r="S7"/>
      <c r="T7"/>
    </row>
    <row r="8" spans="1:20" ht="18" customHeight="1">
      <c r="B8" s="22" t="s">
        <v>21</v>
      </c>
      <c r="C8" s="23">
        <v>41.63</v>
      </c>
      <c r="D8" s="24">
        <v>5556.6925536600002</v>
      </c>
      <c r="E8" s="24">
        <v>8902.5035536600008</v>
      </c>
      <c r="F8" s="23">
        <v>0.84763273753511459</v>
      </c>
      <c r="G8" s="23">
        <v>0.85355762038105898</v>
      </c>
      <c r="H8" s="23">
        <v>0.87725081417613116</v>
      </c>
      <c r="I8" s="25">
        <v>9.9183067790499724</v>
      </c>
      <c r="J8" s="25">
        <v>9.8572796616914324</v>
      </c>
      <c r="K8" s="25">
        <v>9.3011605980531566</v>
      </c>
      <c r="L8" s="25">
        <v>19.489700374531836</v>
      </c>
      <c r="M8" s="25">
        <v>2.9735714285714288</v>
      </c>
      <c r="N8" s="25">
        <v>2.1092749323086402</v>
      </c>
      <c r="O8" s="25">
        <v>0.32181508967223255</v>
      </c>
      <c r="P8" s="25">
        <v>9.24</v>
      </c>
      <c r="Q8" s="11">
        <v>8.5461435748845158</v>
      </c>
      <c r="R8"/>
      <c r="S8"/>
      <c r="T8"/>
    </row>
    <row r="9" spans="1:20" ht="18" customHeight="1">
      <c r="B9" s="26" t="s">
        <v>22</v>
      </c>
      <c r="C9" s="27">
        <v>10.4</v>
      </c>
      <c r="D9" s="28">
        <v>2087.1831071699999</v>
      </c>
      <c r="E9" s="24">
        <v>3544.3202624000005</v>
      </c>
      <c r="F9" s="23">
        <v>1.0809479588886517</v>
      </c>
      <c r="G9" s="27">
        <v>1.0016094563283762</v>
      </c>
      <c r="H9" s="27">
        <v>1.0747754326838665</v>
      </c>
      <c r="I9" s="29">
        <v>7.7880032133596959</v>
      </c>
      <c r="J9" s="29">
        <v>7.5563369796187088</v>
      </c>
      <c r="K9" s="29">
        <v>6.9654304192008407</v>
      </c>
      <c r="L9" s="29">
        <v>13.854351072186898</v>
      </c>
      <c r="M9" s="29">
        <v>13.209143674077589</v>
      </c>
      <c r="N9" s="29">
        <v>1.8169640750409046</v>
      </c>
      <c r="O9" s="29">
        <v>1.732346711354438</v>
      </c>
      <c r="P9" s="29">
        <v>7.625</v>
      </c>
      <c r="Q9" s="11">
        <v>13.879654762267846</v>
      </c>
      <c r="R9"/>
      <c r="S9"/>
      <c r="T9"/>
    </row>
    <row r="10" spans="1:20" ht="18" customHeight="1">
      <c r="B10" s="26" t="s">
        <v>23</v>
      </c>
      <c r="C10" s="27">
        <v>27.3</v>
      </c>
      <c r="D10" s="28">
        <v>1732.1111105</v>
      </c>
      <c r="E10" s="24">
        <v>1811.2791104999999</v>
      </c>
      <c r="F10" s="23">
        <v>1.0213354090520017</v>
      </c>
      <c r="G10" s="27">
        <v>0.88331379898076112</v>
      </c>
      <c r="H10" s="27">
        <v>0.95522378931780316</v>
      </c>
      <c r="I10" s="29">
        <v>8.1520114070066754</v>
      </c>
      <c r="J10" s="29">
        <v>10.147221907563024</v>
      </c>
      <c r="K10" s="29">
        <v>9.2676990917928777</v>
      </c>
      <c r="L10" s="29">
        <v>22.75</v>
      </c>
      <c r="M10" s="29">
        <v>19.912472647702408</v>
      </c>
      <c r="N10" s="29">
        <v>2.0681818181818179</v>
      </c>
      <c r="O10" s="29">
        <v>1.8102247861547645</v>
      </c>
      <c r="P10" s="29">
        <v>11</v>
      </c>
      <c r="Q10" s="11">
        <v>12.528630764355423</v>
      </c>
      <c r="R10"/>
      <c r="S10"/>
      <c r="T10"/>
    </row>
    <row r="11" spans="1:20" ht="18" customHeight="1">
      <c r="B11" s="26" t="s">
        <v>24</v>
      </c>
      <c r="C11" s="27">
        <v>35.76</v>
      </c>
      <c r="D11" s="28">
        <v>5011.6112431199999</v>
      </c>
      <c r="E11" s="24">
        <v>5287.1382431200009</v>
      </c>
      <c r="F11" s="23">
        <v>0.94174266162968367</v>
      </c>
      <c r="G11" s="27">
        <v>0.87686239128567212</v>
      </c>
      <c r="H11" s="27">
        <v>0.91518089852939644</v>
      </c>
      <c r="I11" s="29">
        <v>8.890548793526742</v>
      </c>
      <c r="J11" s="29">
        <v>9.3212111565298432</v>
      </c>
      <c r="K11" s="29">
        <v>8.6484768938924912</v>
      </c>
      <c r="L11" s="29">
        <v>17.604203742074784</v>
      </c>
      <c r="M11" s="29">
        <v>16.27920845535532</v>
      </c>
      <c r="N11" s="29">
        <v>1.9560226380083092</v>
      </c>
      <c r="O11" s="29">
        <v>1.8088009394839244</v>
      </c>
      <c r="P11" s="29">
        <v>9</v>
      </c>
      <c r="Q11" s="11">
        <v>10.592626883903634</v>
      </c>
      <c r="R11"/>
      <c r="S11"/>
      <c r="T11"/>
    </row>
    <row r="12" spans="1:20" ht="18" customHeight="1">
      <c r="B12" s="26" t="s">
        <v>37</v>
      </c>
      <c r="C12" s="27">
        <v>36.92</v>
      </c>
      <c r="D12" s="28">
        <v>5034.9302412000006</v>
      </c>
      <c r="E12" s="24">
        <v>5429.7382412000015</v>
      </c>
      <c r="F12" s="23">
        <v>2.0808282636854591</v>
      </c>
      <c r="G12" s="27">
        <v>1.9519994367329365</v>
      </c>
      <c r="H12" s="27">
        <v>2.0340151075794886</v>
      </c>
      <c r="I12" s="29">
        <v>12.262309176849996</v>
      </c>
      <c r="J12" s="29">
        <v>12.684807613120418</v>
      </c>
      <c r="K12" s="29">
        <v>11.861883965957594</v>
      </c>
      <c r="L12" s="29">
        <v>22.04069887880183</v>
      </c>
      <c r="M12" s="29">
        <v>20.129950498423465</v>
      </c>
      <c r="N12" s="29">
        <v>2.3410195304091159</v>
      </c>
      <c r="O12" s="29">
        <v>2.1380722781118919</v>
      </c>
      <c r="P12" s="29">
        <v>9.4149999999999991</v>
      </c>
      <c r="Q12" s="11">
        <v>16.969301896365923</v>
      </c>
      <c r="R12"/>
      <c r="S12"/>
      <c r="T12"/>
    </row>
    <row r="13" spans="1:20" ht="18" customHeight="1">
      <c r="B13" s="26" t="s">
        <v>31</v>
      </c>
      <c r="C13" s="27">
        <v>48.42</v>
      </c>
      <c r="D13" s="28">
        <v>2798.5916024100002</v>
      </c>
      <c r="E13" s="24">
        <v>3168.9756024099997</v>
      </c>
      <c r="F13" s="23">
        <v>1.4777209824985005</v>
      </c>
      <c r="G13" s="27">
        <v>1.4367314639857747</v>
      </c>
      <c r="H13" s="27">
        <v>0</v>
      </c>
      <c r="I13" s="29">
        <v>9.7479047608222888</v>
      </c>
      <c r="J13" s="29" t="s">
        <v>25</v>
      </c>
      <c r="K13" s="29">
        <v>0</v>
      </c>
      <c r="L13" s="29">
        <v>17.736263736263737</v>
      </c>
      <c r="M13" s="29">
        <v>16.735024969472924</v>
      </c>
      <c r="N13" s="29">
        <v>1.9706959706959708</v>
      </c>
      <c r="O13" s="29">
        <v>1.8594472188303248</v>
      </c>
      <c r="P13" s="29">
        <v>9</v>
      </c>
      <c r="Q13" s="11">
        <v>15.159370333998284</v>
      </c>
      <c r="R13"/>
      <c r="S13"/>
      <c r="T13"/>
    </row>
    <row r="14" spans="1:20" ht="9" customHeight="1">
      <c r="B14" s="30"/>
      <c r="C14" s="31"/>
      <c r="D14" s="32"/>
      <c r="E14" s="33"/>
      <c r="F14" s="34"/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49"/>
      <c r="R14"/>
      <c r="S14"/>
      <c r="T14"/>
    </row>
    <row r="15" spans="1:20" ht="9" customHeight="1">
      <c r="B15" s="30"/>
      <c r="C15" s="31"/>
      <c r="D15" s="32"/>
      <c r="E15" s="33"/>
      <c r="F15" s="34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49"/>
      <c r="R15"/>
      <c r="S15"/>
      <c r="T15"/>
    </row>
    <row r="16" spans="1:20" ht="17" customHeight="1">
      <c r="B16" s="36" t="s">
        <v>35</v>
      </c>
      <c r="C16" s="37"/>
      <c r="D16" s="38"/>
      <c r="E16" s="38"/>
      <c r="F16" s="50">
        <f>AVERAGE(F8:F13)</f>
        <v>1.2417013355482351</v>
      </c>
      <c r="G16" s="50">
        <f t="shared" ref="G16:Q16" si="0">AVERAGE(G8:G13)</f>
        <v>1.1673456946157632</v>
      </c>
      <c r="H16" s="50">
        <f t="shared" si="0"/>
        <v>0.9760743403811144</v>
      </c>
      <c r="I16" s="51">
        <f t="shared" si="0"/>
        <v>9.4598473551025624</v>
      </c>
      <c r="J16" s="51">
        <f t="shared" si="0"/>
        <v>9.913371463704685</v>
      </c>
      <c r="K16" s="51">
        <f t="shared" si="0"/>
        <v>7.67410849481616</v>
      </c>
      <c r="L16" s="51">
        <f t="shared" si="0"/>
        <v>18.912536300643183</v>
      </c>
      <c r="M16" s="51">
        <f t="shared" si="0"/>
        <v>14.873228612267189</v>
      </c>
      <c r="N16" s="51">
        <f t="shared" si="0"/>
        <v>2.0436931607741262</v>
      </c>
      <c r="O16" s="51">
        <f t="shared" si="0"/>
        <v>1.6117845039345962</v>
      </c>
      <c r="P16" s="51">
        <f t="shared" si="0"/>
        <v>9.2133333333333329</v>
      </c>
      <c r="Q16" s="52">
        <f t="shared" si="0"/>
        <v>12.945954702629271</v>
      </c>
    </row>
    <row r="17" spans="2:17" ht="17" customHeight="1">
      <c r="B17" s="39" t="s">
        <v>26</v>
      </c>
      <c r="C17" s="40"/>
      <c r="D17" s="41"/>
      <c r="E17" s="41"/>
      <c r="F17" s="53">
        <f>MAX(F8:F13)</f>
        <v>2.0808282636854591</v>
      </c>
      <c r="G17" s="53">
        <f t="shared" ref="G17:Q17" si="1">MAX(G8:G13)</f>
        <v>1.9519994367329365</v>
      </c>
      <c r="H17" s="53">
        <f t="shared" si="1"/>
        <v>2.0340151075794886</v>
      </c>
      <c r="I17" s="54">
        <f t="shared" si="1"/>
        <v>12.262309176849996</v>
      </c>
      <c r="J17" s="54">
        <f t="shared" si="1"/>
        <v>12.684807613120418</v>
      </c>
      <c r="K17" s="54">
        <f t="shared" si="1"/>
        <v>11.861883965957594</v>
      </c>
      <c r="L17" s="54">
        <f t="shared" si="1"/>
        <v>22.75</v>
      </c>
      <c r="M17" s="54">
        <f t="shared" si="1"/>
        <v>20.129950498423465</v>
      </c>
      <c r="N17" s="54">
        <f t="shared" si="1"/>
        <v>2.3410195304091159</v>
      </c>
      <c r="O17" s="54">
        <f t="shared" si="1"/>
        <v>2.1380722781118919</v>
      </c>
      <c r="P17" s="54">
        <f t="shared" si="1"/>
        <v>11</v>
      </c>
      <c r="Q17" s="55">
        <f t="shared" si="1"/>
        <v>16.969301896365923</v>
      </c>
    </row>
    <row r="18" spans="2:17" ht="17" customHeight="1">
      <c r="B18" s="42" t="s">
        <v>27</v>
      </c>
      <c r="C18" s="43"/>
      <c r="D18" s="44"/>
      <c r="E18" s="44"/>
      <c r="F18" s="56">
        <f>MIN(F8:F13)</f>
        <v>0.84763273753511459</v>
      </c>
      <c r="G18" s="56">
        <f t="shared" ref="G18:Q18" si="2">MIN(G8:G13)</f>
        <v>0.85355762038105898</v>
      </c>
      <c r="H18" s="56">
        <f t="shared" si="2"/>
        <v>0</v>
      </c>
      <c r="I18" s="57">
        <f t="shared" si="2"/>
        <v>7.7880032133596959</v>
      </c>
      <c r="J18" s="57">
        <f t="shared" si="2"/>
        <v>7.5563369796187088</v>
      </c>
      <c r="K18" s="57">
        <f t="shared" si="2"/>
        <v>0</v>
      </c>
      <c r="L18" s="57">
        <f t="shared" si="2"/>
        <v>13.854351072186898</v>
      </c>
      <c r="M18" s="57">
        <f t="shared" si="2"/>
        <v>2.9735714285714288</v>
      </c>
      <c r="N18" s="57">
        <f t="shared" si="2"/>
        <v>1.8169640750409046</v>
      </c>
      <c r="O18" s="57">
        <f t="shared" si="2"/>
        <v>0.32181508967223255</v>
      </c>
      <c r="P18" s="57">
        <f t="shared" si="2"/>
        <v>7.625</v>
      </c>
      <c r="Q18" s="58">
        <f t="shared" si="2"/>
        <v>8.5461435748845158</v>
      </c>
    </row>
    <row r="19" spans="2:17" ht="17" customHeight="1">
      <c r="B19" s="59" t="s">
        <v>36</v>
      </c>
      <c r="C19" s="30"/>
      <c r="D19" s="45"/>
      <c r="E19" s="46"/>
      <c r="F19" s="47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/>
    </row>
    <row r="20" spans="2:17" ht="14" customHeight="1">
      <c r="B20" s="59" t="s">
        <v>28</v>
      </c>
      <c r="C20" s="30"/>
      <c r="D20" s="45"/>
      <c r="E20" s="46"/>
      <c r="F20" s="47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/>
    </row>
    <row r="21" spans="2:17" ht="14" customHeight="1">
      <c r="B21" s="61" t="s">
        <v>32</v>
      </c>
      <c r="C21" s="62"/>
      <c r="D21" s="45"/>
      <c r="E21" s="46"/>
      <c r="F21" s="47"/>
      <c r="G21" s="48"/>
      <c r="H21" s="48"/>
      <c r="I21" s="48"/>
      <c r="J21" s="48"/>
      <c r="K21" s="48"/>
      <c r="L21" s="48"/>
      <c r="M21" s="48"/>
      <c r="N21" s="48"/>
      <c r="O21" s="48"/>
      <c r="P21" s="48"/>
    </row>
    <row r="22" spans="2:17" ht="14" customHeight="1">
      <c r="B22" s="61" t="s">
        <v>33</v>
      </c>
      <c r="C22" s="62"/>
      <c r="D22" s="45"/>
      <c r="E22" s="46"/>
      <c r="F22" s="47"/>
      <c r="G22" s="48"/>
      <c r="H22" s="48"/>
      <c r="I22" s="48"/>
      <c r="J22" s="48"/>
      <c r="K22" s="48"/>
      <c r="L22" s="48"/>
      <c r="M22" s="48"/>
      <c r="N22" s="48"/>
      <c r="O22" s="48"/>
      <c r="P22" s="48"/>
    </row>
    <row r="23" spans="2:17" ht="14" customHeight="1">
      <c r="B23" s="60" t="s">
        <v>34</v>
      </c>
      <c r="C23" s="30"/>
      <c r="D23" s="45"/>
      <c r="E23" s="46"/>
      <c r="F23" s="47"/>
      <c r="G23" s="48"/>
      <c r="H23" s="48"/>
      <c r="I23" s="48"/>
      <c r="J23" s="48"/>
      <c r="K23" s="48"/>
      <c r="L23" s="48"/>
      <c r="M23" s="48"/>
      <c r="N23" s="48"/>
      <c r="O23" s="48"/>
      <c r="P23" s="48"/>
    </row>
    <row r="24" spans="2:17" ht="11.5" customHeight="1">
      <c r="B24" s="6"/>
      <c r="C24" s="6"/>
    </row>
    <row r="25" spans="2:17" ht="11.5" customHeight="1">
      <c r="B25" s="6"/>
      <c r="C25" s="6"/>
      <c r="F25" s="1"/>
    </row>
    <row r="26" spans="2:17">
      <c r="B26" s="6"/>
      <c r="C26" s="6"/>
      <c r="F26" s="1"/>
    </row>
    <row r="27" spans="2:17">
      <c r="B27" s="6"/>
      <c r="C27" s="6"/>
      <c r="F27" s="1"/>
    </row>
    <row r="28" spans="2:17">
      <c r="B28" s="6"/>
      <c r="C28" s="6"/>
      <c r="F28" s="1"/>
    </row>
  </sheetData>
  <phoneticPr fontId="2" type="noConversion"/>
  <pageMargins left="0.5" right="0.5" top="0.5" bottom="0.5" header="0.25" footer="0.25"/>
  <pageSetup scale="86" orientation="landscape"/>
  <headerFooter alignWithMargins="0">
    <oddFooter>&amp;L&amp;"UBS Investment Bank,Regular"&amp;14abc&amp;R&amp;P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9"/>
  </sheetPr>
  <dimension ref="B2:T29"/>
  <sheetViews>
    <sheetView showGridLines="0" tabSelected="1" topLeftCell="F12" zoomScale="150" zoomScaleNormal="150" zoomScaleSheetLayoutView="70" zoomScalePageLayoutView="150" workbookViewId="0">
      <selection activeCell="G21" sqref="G21:P27"/>
    </sheetView>
  </sheetViews>
  <sheetFormatPr baseColWidth="10" defaultColWidth="9" defaultRowHeight="13" x14ac:dyDescent="0"/>
  <cols>
    <col min="1" max="1" width="1.28515625" style="71" customWidth="1"/>
    <col min="2" max="2" width="28.140625" style="71" customWidth="1"/>
    <col min="3" max="4" width="12.85546875" style="71" customWidth="1"/>
    <col min="5" max="7" width="11.140625" style="71" customWidth="1"/>
    <col min="8" max="9" width="9.42578125" style="71" customWidth="1"/>
    <col min="10" max="10" width="11.7109375" style="71" customWidth="1"/>
    <col min="11" max="12" width="9.42578125" style="71" customWidth="1"/>
    <col min="13" max="13" width="8.85546875" style="71" customWidth="1"/>
    <col min="14" max="17" width="9.42578125" style="71" customWidth="1"/>
    <col min="18" max="16384" width="9" style="71"/>
  </cols>
  <sheetData>
    <row r="2" spans="2:20" ht="25">
      <c r="B2" s="7" t="s">
        <v>4</v>
      </c>
      <c r="C2" s="7"/>
      <c r="D2" s="3"/>
      <c r="E2" s="3"/>
      <c r="F2" s="3"/>
      <c r="G2" s="3"/>
      <c r="H2" s="3"/>
      <c r="I2" s="3"/>
      <c r="J2" s="3"/>
      <c r="K2" s="3"/>
      <c r="L2" s="3"/>
      <c r="M2" s="3"/>
      <c r="N2" s="70"/>
      <c r="O2" s="70"/>
      <c r="P2" s="70"/>
      <c r="Q2" s="70"/>
      <c r="R2" s="70"/>
    </row>
    <row r="3" spans="2:20" ht="18">
      <c r="B3" s="72" t="s">
        <v>85</v>
      </c>
      <c r="C3" s="73"/>
      <c r="D3" s="74"/>
      <c r="E3" s="74"/>
      <c r="F3" s="74"/>
      <c r="G3" s="74"/>
      <c r="H3" s="74"/>
      <c r="I3" s="74"/>
      <c r="J3" s="74"/>
      <c r="K3" s="74"/>
      <c r="L3" s="74"/>
      <c r="M3" s="74"/>
      <c r="N3" s="67"/>
      <c r="O3" s="67"/>
      <c r="P3" s="67"/>
      <c r="Q3" s="67"/>
      <c r="R3" s="75"/>
    </row>
    <row r="4" spans="2:20" ht="14" thickBot="1">
      <c r="B4" s="66"/>
      <c r="C4" s="66"/>
      <c r="D4" s="66"/>
      <c r="E4" s="76"/>
      <c r="F4" s="76"/>
      <c r="G4" s="76"/>
      <c r="H4" s="66"/>
      <c r="I4" s="66"/>
      <c r="J4" s="66"/>
      <c r="K4" s="66"/>
      <c r="L4" s="66"/>
      <c r="M4" s="66"/>
      <c r="N4" s="66"/>
      <c r="O4" s="76"/>
      <c r="P4" s="76"/>
      <c r="Q4" s="76"/>
      <c r="R4" s="76"/>
    </row>
    <row r="5" spans="2:20" ht="16.5" customHeight="1">
      <c r="B5" s="77"/>
      <c r="C5" s="78"/>
      <c r="D5" s="78"/>
      <c r="E5" s="79" t="s">
        <v>54</v>
      </c>
      <c r="F5" s="79" t="s">
        <v>55</v>
      </c>
      <c r="G5" s="79" t="s">
        <v>56</v>
      </c>
      <c r="H5" s="80" t="s">
        <v>57</v>
      </c>
      <c r="I5" s="81"/>
      <c r="J5" s="81"/>
      <c r="K5" s="81"/>
      <c r="L5" s="81"/>
      <c r="M5" s="81"/>
      <c r="N5" s="78"/>
      <c r="O5" s="78"/>
      <c r="P5" s="82"/>
      <c r="Q5" s="79" t="s">
        <v>58</v>
      </c>
      <c r="R5" s="79"/>
      <c r="T5" s="65"/>
    </row>
    <row r="6" spans="2:20" ht="14" thickBot="1">
      <c r="B6" s="83" t="s">
        <v>45</v>
      </c>
      <c r="C6" s="69"/>
      <c r="D6" s="79" t="s">
        <v>59</v>
      </c>
      <c r="E6" s="79" t="s">
        <v>60</v>
      </c>
      <c r="F6" s="79" t="s">
        <v>12</v>
      </c>
      <c r="G6" s="79" t="s">
        <v>12</v>
      </c>
      <c r="H6" s="84" t="s">
        <v>61</v>
      </c>
      <c r="I6" s="85"/>
      <c r="J6" s="85"/>
      <c r="K6" s="85" t="s">
        <v>62</v>
      </c>
      <c r="L6" s="85"/>
      <c r="M6" s="85"/>
      <c r="N6" s="85" t="s">
        <v>63</v>
      </c>
      <c r="O6" s="85"/>
      <c r="P6" s="85" t="s">
        <v>64</v>
      </c>
      <c r="Q6" s="79" t="s">
        <v>65</v>
      </c>
      <c r="R6" s="86" t="s">
        <v>3</v>
      </c>
      <c r="T6" s="65"/>
    </row>
    <row r="7" spans="2:20" ht="18.75" customHeight="1" thickBot="1">
      <c r="B7" s="87"/>
      <c r="C7" s="88" t="s">
        <v>46</v>
      </c>
      <c r="D7" s="88" t="s">
        <v>18</v>
      </c>
      <c r="E7" s="88" t="s">
        <v>66</v>
      </c>
      <c r="F7" s="89" t="s">
        <v>67</v>
      </c>
      <c r="G7" s="89" t="s">
        <v>67</v>
      </c>
      <c r="H7" s="88" t="s">
        <v>9</v>
      </c>
      <c r="I7" s="90" t="s">
        <v>82</v>
      </c>
      <c r="J7" s="90" t="s">
        <v>84</v>
      </c>
      <c r="K7" s="88" t="s">
        <v>9</v>
      </c>
      <c r="L7" s="90" t="s">
        <v>82</v>
      </c>
      <c r="M7" s="90" t="s">
        <v>84</v>
      </c>
      <c r="N7" s="91" t="s">
        <v>82</v>
      </c>
      <c r="O7" s="91" t="s">
        <v>84</v>
      </c>
      <c r="P7" s="88" t="s">
        <v>82</v>
      </c>
      <c r="Q7" s="84" t="s">
        <v>68</v>
      </c>
      <c r="R7" s="86" t="s">
        <v>71</v>
      </c>
      <c r="T7" s="65"/>
    </row>
    <row r="8" spans="2:20" ht="24" customHeight="1">
      <c r="B8" s="92" t="s">
        <v>39</v>
      </c>
      <c r="C8" s="64" t="s">
        <v>47</v>
      </c>
      <c r="D8" s="93">
        <v>38.6</v>
      </c>
      <c r="E8" s="94">
        <v>0.96814647604715331</v>
      </c>
      <c r="F8" s="95">
        <v>14578.519205799999</v>
      </c>
      <c r="G8" s="95">
        <v>17112.519205799999</v>
      </c>
      <c r="H8" s="93">
        <v>2.1395998006751689</v>
      </c>
      <c r="I8" s="93">
        <v>2.1050130702861298</v>
      </c>
      <c r="J8" s="93">
        <v>2.0266590994267695</v>
      </c>
      <c r="K8" s="93">
        <v>10.73033912139328</v>
      </c>
      <c r="L8" s="93">
        <v>10.593563848290549</v>
      </c>
      <c r="M8" s="93">
        <v>10.126949464907089</v>
      </c>
      <c r="N8" s="93">
        <v>17.8461242278665</v>
      </c>
      <c r="O8" s="93">
        <v>16.661696022901985</v>
      </c>
      <c r="P8" s="93">
        <v>2.4786283649814584</v>
      </c>
      <c r="Q8" s="93">
        <v>7.2</v>
      </c>
      <c r="R8" s="111">
        <v>0.67319600000000002</v>
      </c>
      <c r="T8" s="65"/>
    </row>
    <row r="9" spans="2:20" ht="24" customHeight="1">
      <c r="B9" s="92" t="s">
        <v>40</v>
      </c>
      <c r="C9" s="64" t="s">
        <v>48</v>
      </c>
      <c r="D9" s="93">
        <v>39.979999999999997</v>
      </c>
      <c r="E9" s="94">
        <v>0.95054683785068961</v>
      </c>
      <c r="F9" s="95">
        <v>5324.4268850000008</v>
      </c>
      <c r="G9" s="95">
        <v>5638.4429641380111</v>
      </c>
      <c r="H9" s="93">
        <v>1.8399826929049774</v>
      </c>
      <c r="I9" s="93">
        <v>1.7032836800212983</v>
      </c>
      <c r="J9" s="93">
        <v>1.5797983001005391</v>
      </c>
      <c r="K9" s="93">
        <v>11.616075327849241</v>
      </c>
      <c r="L9" s="93">
        <v>10.4619967054387</v>
      </c>
      <c r="M9" s="93">
        <v>9.3008712400987648</v>
      </c>
      <c r="N9" s="93">
        <v>18.400661043340364</v>
      </c>
      <c r="O9" s="93">
        <v>16.488785406733385</v>
      </c>
      <c r="P9" s="93">
        <v>1.8969753652928207</v>
      </c>
      <c r="Q9" s="93">
        <v>9.6999999999999993</v>
      </c>
      <c r="R9" s="111">
        <v>0.44982309999999998</v>
      </c>
      <c r="T9" s="65"/>
    </row>
    <row r="10" spans="2:20" ht="24" customHeight="1">
      <c r="B10" s="92" t="s">
        <v>41</v>
      </c>
      <c r="C10" s="115" t="s">
        <v>49</v>
      </c>
      <c r="D10" s="97">
        <v>23.32</v>
      </c>
      <c r="E10" s="98">
        <v>0.79781046869654459</v>
      </c>
      <c r="F10" s="99">
        <v>3552.8249468800004</v>
      </c>
      <c r="G10" s="99">
        <v>8377.8191535200003</v>
      </c>
      <c r="H10" s="97">
        <v>0.66872608789827104</v>
      </c>
      <c r="I10" s="97">
        <v>0.66595277924993246</v>
      </c>
      <c r="J10" s="97">
        <v>0.65509544781877749</v>
      </c>
      <c r="K10" s="97">
        <v>10.341697089029649</v>
      </c>
      <c r="L10" s="97">
        <v>9.8112415429441295</v>
      </c>
      <c r="M10" s="97">
        <v>9.1003901298283587</v>
      </c>
      <c r="N10" s="97">
        <v>18.21875</v>
      </c>
      <c r="O10" s="97">
        <v>14.759493670886075</v>
      </c>
      <c r="P10" s="97">
        <v>1.7774390243902438</v>
      </c>
      <c r="Q10" s="97">
        <v>10.25</v>
      </c>
      <c r="R10" s="111">
        <v>0.76684359999999996</v>
      </c>
      <c r="T10" s="65"/>
    </row>
    <row r="11" spans="2:20" ht="24" customHeight="1">
      <c r="B11" s="100" t="s">
        <v>42</v>
      </c>
      <c r="C11" s="96" t="s">
        <v>50</v>
      </c>
      <c r="D11" s="93">
        <v>53.79</v>
      </c>
      <c r="E11" s="94">
        <v>0.94884459340271665</v>
      </c>
      <c r="F11" s="95">
        <v>6364.6294460400004</v>
      </c>
      <c r="G11" s="95">
        <v>7593.9761160400003</v>
      </c>
      <c r="H11" s="93">
        <v>1.7891442181151305</v>
      </c>
      <c r="I11" s="93">
        <v>1.6529230153248398</v>
      </c>
      <c r="J11" s="93">
        <v>1.5343068553364299</v>
      </c>
      <c r="K11" s="93">
        <v>9.8135194333107574</v>
      </c>
      <c r="L11" s="93">
        <v>9.5684901609385555</v>
      </c>
      <c r="M11" s="93">
        <v>9.1839279094615804</v>
      </c>
      <c r="N11" s="93">
        <v>15.440784478060207</v>
      </c>
      <c r="O11" s="93">
        <v>15.077667122983604</v>
      </c>
      <c r="P11" s="93">
        <v>1.9422370412654348</v>
      </c>
      <c r="Q11" s="93">
        <v>7.95</v>
      </c>
      <c r="R11" s="111">
        <v>0.72990729999999993</v>
      </c>
      <c r="T11" s="65"/>
    </row>
    <row r="12" spans="2:20" ht="24" customHeight="1">
      <c r="B12" s="100" t="s">
        <v>43</v>
      </c>
      <c r="C12" s="96" t="s">
        <v>51</v>
      </c>
      <c r="D12" s="93">
        <v>28.55</v>
      </c>
      <c r="E12" s="94">
        <v>0.87362301101591189</v>
      </c>
      <c r="F12" s="101">
        <v>2719.5222856999999</v>
      </c>
      <c r="G12" s="101">
        <v>2811.9409386165803</v>
      </c>
      <c r="H12" s="93">
        <v>1.2980673248618257</v>
      </c>
      <c r="I12" s="93">
        <v>1.2517543352103722</v>
      </c>
      <c r="J12" s="93">
        <v>1.1689631837940471</v>
      </c>
      <c r="K12" s="93">
        <v>12.691096812791434</v>
      </c>
      <c r="L12" s="93">
        <v>11.915003977188885</v>
      </c>
      <c r="M12" s="93">
        <v>10.924401470926881</v>
      </c>
      <c r="N12" s="93">
        <v>24.113528336380199</v>
      </c>
      <c r="O12" s="93">
        <v>21.707438016528908</v>
      </c>
      <c r="P12" s="93">
        <v>2.2327341052203886</v>
      </c>
      <c r="Q12" s="93">
        <v>10.8</v>
      </c>
      <c r="R12" s="111">
        <v>0.23412349999999998</v>
      </c>
      <c r="T12" s="65"/>
    </row>
    <row r="13" spans="2:20" ht="24" customHeight="1">
      <c r="B13" s="100" t="s">
        <v>44</v>
      </c>
      <c r="C13" s="96" t="s">
        <v>52</v>
      </c>
      <c r="D13" s="97">
        <v>23.43</v>
      </c>
      <c r="E13" s="98">
        <v>0.93050039714058785</v>
      </c>
      <c r="F13" s="102">
        <v>745.36067745999992</v>
      </c>
      <c r="G13" s="102">
        <v>832.23267745999988</v>
      </c>
      <c r="H13" s="97">
        <v>1.0470245232904112</v>
      </c>
      <c r="I13" s="97">
        <v>1.0060839911266923</v>
      </c>
      <c r="J13" s="97">
        <v>0.95967790297509203</v>
      </c>
      <c r="K13" s="97">
        <v>16.236785497502726</v>
      </c>
      <c r="L13" s="97">
        <v>11.353788232742154</v>
      </c>
      <c r="M13" s="97">
        <v>8.9391265033297529</v>
      </c>
      <c r="N13" s="97">
        <v>30.978577405857752</v>
      </c>
      <c r="O13" s="97">
        <v>20.509362880886393</v>
      </c>
      <c r="P13" s="97">
        <v>3.2045699188846335</v>
      </c>
      <c r="Q13" s="97">
        <v>9.6669999999999998</v>
      </c>
      <c r="R13" s="112">
        <v>0.54203610000000002</v>
      </c>
      <c r="T13" s="65"/>
    </row>
    <row r="14" spans="2:20">
      <c r="B14" s="66"/>
      <c r="C14" s="66"/>
      <c r="D14" s="66"/>
      <c r="E14" s="66"/>
      <c r="F14" s="63"/>
      <c r="G14" s="63"/>
      <c r="H14" s="66"/>
      <c r="I14" s="66"/>
      <c r="J14" s="66"/>
      <c r="K14" s="66"/>
      <c r="L14" s="66"/>
      <c r="M14" s="66"/>
      <c r="N14" s="66"/>
      <c r="O14" s="66"/>
      <c r="P14" s="66"/>
      <c r="Q14" s="66"/>
      <c r="R14" s="113"/>
      <c r="T14" s="65"/>
    </row>
    <row r="15" spans="2:20">
      <c r="B15" s="103" t="s">
        <v>35</v>
      </c>
      <c r="C15" s="103"/>
      <c r="D15" s="104"/>
      <c r="E15" s="104"/>
      <c r="F15" s="104"/>
      <c r="G15" s="104"/>
      <c r="H15" s="105">
        <f t="shared" ref="H15:Q15" si="0">+AVERAGE(H8:H13)</f>
        <v>1.4637574412909642</v>
      </c>
      <c r="I15" s="105">
        <f t="shared" si="0"/>
        <v>1.3975018118698774</v>
      </c>
      <c r="J15" s="105">
        <f t="shared" si="0"/>
        <v>1.3207501315752761</v>
      </c>
      <c r="K15" s="105">
        <f t="shared" si="0"/>
        <v>11.904918880312849</v>
      </c>
      <c r="L15" s="105">
        <f t="shared" si="0"/>
        <v>10.617347411257162</v>
      </c>
      <c r="M15" s="105">
        <f t="shared" si="0"/>
        <v>9.5959444530920717</v>
      </c>
      <c r="N15" s="105">
        <f t="shared" si="0"/>
        <v>20.833070915250836</v>
      </c>
      <c r="O15" s="105">
        <f t="shared" si="0"/>
        <v>17.534073853486728</v>
      </c>
      <c r="P15" s="105">
        <f t="shared" si="0"/>
        <v>2.2554306366724965</v>
      </c>
      <c r="Q15" s="105">
        <f t="shared" si="0"/>
        <v>9.2611666666666679</v>
      </c>
      <c r="R15" s="114">
        <f>+AVERAGE(R8:R13)</f>
        <v>0.56598826666666657</v>
      </c>
      <c r="T15" s="68"/>
    </row>
    <row r="16" spans="2:20">
      <c r="B16" s="103" t="s">
        <v>53</v>
      </c>
      <c r="C16" s="103"/>
      <c r="D16" s="104"/>
      <c r="E16" s="104"/>
      <c r="F16" s="104"/>
      <c r="G16" s="104"/>
      <c r="H16" s="105">
        <f t="shared" ref="H16:Q16" si="1">+MEDIAN(H8:H13)</f>
        <v>1.5436057714884781</v>
      </c>
      <c r="I16" s="105">
        <f t="shared" si="1"/>
        <v>1.452338675267606</v>
      </c>
      <c r="J16" s="105">
        <f t="shared" si="1"/>
        <v>1.3516350195652385</v>
      </c>
      <c r="K16" s="105">
        <f t="shared" si="1"/>
        <v>11.173207224621262</v>
      </c>
      <c r="L16" s="105">
        <f t="shared" si="1"/>
        <v>10.527780276864625</v>
      </c>
      <c r="M16" s="105">
        <f t="shared" si="1"/>
        <v>9.2423995747801726</v>
      </c>
      <c r="N16" s="105">
        <f t="shared" si="1"/>
        <v>18.309705521670182</v>
      </c>
      <c r="O16" s="105">
        <f t="shared" si="1"/>
        <v>16.575240714817685</v>
      </c>
      <c r="P16" s="105">
        <f t="shared" si="1"/>
        <v>2.0874855732429118</v>
      </c>
      <c r="Q16" s="105">
        <f t="shared" si="1"/>
        <v>9.6834999999999987</v>
      </c>
      <c r="R16" s="114">
        <f>+MEDIAN(R8:R13)</f>
        <v>0.60761605000000007</v>
      </c>
    </row>
    <row r="17" spans="2:18">
      <c r="B17" s="103" t="s">
        <v>26</v>
      </c>
      <c r="C17" s="103"/>
      <c r="D17" s="104"/>
      <c r="E17" s="104"/>
      <c r="F17" s="104"/>
      <c r="G17" s="104"/>
      <c r="H17" s="105">
        <f t="shared" ref="H17:Q17" si="2">+MAX(H8:H13)</f>
        <v>2.1395998006751689</v>
      </c>
      <c r="I17" s="105">
        <f t="shared" si="2"/>
        <v>2.1050130702861298</v>
      </c>
      <c r="J17" s="105">
        <f t="shared" si="2"/>
        <v>2.0266590994267695</v>
      </c>
      <c r="K17" s="105">
        <f t="shared" si="2"/>
        <v>16.236785497502726</v>
      </c>
      <c r="L17" s="105">
        <f t="shared" si="2"/>
        <v>11.915003977188885</v>
      </c>
      <c r="M17" s="105">
        <f t="shared" si="2"/>
        <v>10.924401470926881</v>
      </c>
      <c r="N17" s="105">
        <f t="shared" si="2"/>
        <v>30.978577405857752</v>
      </c>
      <c r="O17" s="105">
        <f t="shared" si="2"/>
        <v>21.707438016528908</v>
      </c>
      <c r="P17" s="105">
        <f t="shared" si="2"/>
        <v>3.2045699188846335</v>
      </c>
      <c r="Q17" s="105">
        <f t="shared" si="2"/>
        <v>10.8</v>
      </c>
      <c r="R17" s="114">
        <f>+MAX(R8:R13)</f>
        <v>0.76684359999999996</v>
      </c>
    </row>
    <row r="18" spans="2:18">
      <c r="B18" s="103" t="s">
        <v>27</v>
      </c>
      <c r="C18" s="103"/>
      <c r="D18" s="104"/>
      <c r="E18" s="104"/>
      <c r="F18" s="104"/>
      <c r="G18" s="104"/>
      <c r="H18" s="105">
        <f t="shared" ref="H18:Q18" si="3">+MIN(H8:H13)</f>
        <v>0.66872608789827104</v>
      </c>
      <c r="I18" s="105">
        <f t="shared" si="3"/>
        <v>0.66595277924993246</v>
      </c>
      <c r="J18" s="105">
        <f t="shared" si="3"/>
        <v>0.65509544781877749</v>
      </c>
      <c r="K18" s="105">
        <f t="shared" si="3"/>
        <v>9.8135194333107574</v>
      </c>
      <c r="L18" s="105">
        <f t="shared" si="3"/>
        <v>9.5684901609385555</v>
      </c>
      <c r="M18" s="105">
        <f t="shared" si="3"/>
        <v>8.9391265033297529</v>
      </c>
      <c r="N18" s="105">
        <f t="shared" si="3"/>
        <v>15.440784478060207</v>
      </c>
      <c r="O18" s="105">
        <f t="shared" si="3"/>
        <v>14.759493670886075</v>
      </c>
      <c r="P18" s="105">
        <f t="shared" si="3"/>
        <v>1.7774390243902438</v>
      </c>
      <c r="Q18" s="105">
        <f t="shared" si="3"/>
        <v>7.2</v>
      </c>
      <c r="R18" s="114">
        <f>+MIN(R8:R13)</f>
        <v>0.23412349999999998</v>
      </c>
    </row>
    <row r="19" spans="2:18">
      <c r="B19" s="106" t="s">
        <v>28</v>
      </c>
      <c r="C19" s="106"/>
      <c r="D19" s="66"/>
      <c r="E19" s="66"/>
      <c r="F19" s="66"/>
      <c r="G19" s="66"/>
      <c r="H19" s="66"/>
      <c r="I19" s="66"/>
      <c r="J19" s="66"/>
      <c r="K19" s="66"/>
      <c r="L19" s="66"/>
      <c r="M19" s="66"/>
      <c r="N19" s="66"/>
      <c r="O19" s="66"/>
      <c r="P19" s="66"/>
      <c r="Q19" s="66"/>
    </row>
    <row r="20" spans="2:18">
      <c r="B20" s="107" t="s">
        <v>86</v>
      </c>
      <c r="C20" s="107"/>
      <c r="D20" s="106"/>
      <c r="E20" s="106"/>
      <c r="F20" s="66"/>
      <c r="G20" s="66"/>
      <c r="H20" s="66"/>
      <c r="I20" s="66"/>
      <c r="M20" s="66"/>
      <c r="N20" s="66"/>
      <c r="O20" s="66"/>
      <c r="P20" s="66"/>
      <c r="Q20" s="66"/>
    </row>
    <row r="21" spans="2:18">
      <c r="B21" s="107" t="s">
        <v>87</v>
      </c>
      <c r="C21" s="107"/>
      <c r="D21" s="106"/>
      <c r="E21" s="106"/>
      <c r="F21" s="66"/>
      <c r="G21" s="116"/>
      <c r="H21" s="118"/>
      <c r="I21" s="118"/>
      <c r="J21" s="117"/>
      <c r="K21" s="118"/>
      <c r="L21" s="118"/>
      <c r="M21" s="123" t="s">
        <v>73</v>
      </c>
      <c r="N21" s="119" t="s">
        <v>72</v>
      </c>
      <c r="O21" s="118"/>
      <c r="P21" s="120"/>
      <c r="Q21" s="66"/>
    </row>
    <row r="22" spans="2:18">
      <c r="B22" s="107" t="s">
        <v>69</v>
      </c>
      <c r="C22" s="107"/>
      <c r="D22" s="106"/>
      <c r="E22" s="106"/>
      <c r="F22" s="66"/>
      <c r="G22" s="124"/>
      <c r="H22" s="67"/>
      <c r="I22" s="75"/>
      <c r="J22" s="75"/>
      <c r="K22" s="122"/>
      <c r="L22" s="136">
        <f>M22-0.5</f>
        <v>9.5277802768646254</v>
      </c>
      <c r="M22" s="136">
        <f>N22-0.5</f>
        <v>10.027780276864625</v>
      </c>
      <c r="N22" s="136">
        <f>L16</f>
        <v>10.527780276864625</v>
      </c>
      <c r="O22" s="136">
        <f>N22+0.5</f>
        <v>11.027780276864625</v>
      </c>
      <c r="P22" s="137">
        <f>O22+0.5</f>
        <v>11.527780276864625</v>
      </c>
      <c r="Q22" s="66"/>
    </row>
    <row r="23" spans="2:18">
      <c r="B23" s="107" t="s">
        <v>70</v>
      </c>
      <c r="C23" s="107"/>
      <c r="D23" s="106"/>
      <c r="E23" s="106"/>
      <c r="F23" s="66"/>
      <c r="G23" s="124"/>
      <c r="H23" s="75"/>
      <c r="I23" s="75"/>
      <c r="J23" s="75"/>
      <c r="K23" s="132"/>
      <c r="L23" s="75"/>
      <c r="M23" s="75"/>
      <c r="N23" s="75"/>
      <c r="O23" s="75"/>
      <c r="P23" s="125"/>
    </row>
    <row r="24" spans="2:18" s="109" customFormat="1" ht="20" customHeight="1">
      <c r="B24" s="107"/>
      <c r="C24" s="108"/>
      <c r="E24" s="110"/>
      <c r="G24" s="129"/>
      <c r="H24" s="130" t="s">
        <v>83</v>
      </c>
      <c r="I24" s="141">
        <v>207.54694800000004</v>
      </c>
      <c r="J24" s="121"/>
      <c r="K24" s="122" t="s">
        <v>77</v>
      </c>
      <c r="L24" s="133">
        <f>I24*L22</f>
        <v>1977.4617176778484</v>
      </c>
      <c r="M24" s="133">
        <f>I24*M22</f>
        <v>2081.2351916778484</v>
      </c>
      <c r="N24" s="133">
        <f>I24*N22</f>
        <v>2185.0086656778485</v>
      </c>
      <c r="O24" s="133">
        <f>O22*I24</f>
        <v>2288.7821396778486</v>
      </c>
      <c r="P24" s="133">
        <f>P22*I24</f>
        <v>2392.5556136778487</v>
      </c>
    </row>
    <row r="25" spans="2:18" ht="20" customHeight="1">
      <c r="B25" s="108" t="s">
        <v>81</v>
      </c>
      <c r="C25" s="108"/>
      <c r="G25" s="126"/>
      <c r="H25" s="127" t="s">
        <v>74</v>
      </c>
      <c r="I25" s="131">
        <v>50</v>
      </c>
      <c r="K25" s="122" t="s">
        <v>76</v>
      </c>
      <c r="L25" s="134">
        <f>L24-C27+C29</f>
        <v>2139.8917176778482</v>
      </c>
      <c r="M25" s="134">
        <f>M24+C29-C27</f>
        <v>2243.6651916778487</v>
      </c>
      <c r="N25" s="134">
        <f>N24-C27+C29</f>
        <v>2347.4386656778488</v>
      </c>
      <c r="O25" s="134">
        <f>O24+C29-C27</f>
        <v>2451.2121396778489</v>
      </c>
      <c r="P25" s="134">
        <f>P24-C27+C29</f>
        <v>2554.985613677849</v>
      </c>
    </row>
    <row r="26" spans="2:18" ht="19.5" customHeight="1">
      <c r="B26" s="138" t="s">
        <v>78</v>
      </c>
      <c r="J26" s="126"/>
      <c r="K26" s="128" t="s">
        <v>75</v>
      </c>
      <c r="L26" s="135">
        <f>L$25/I25</f>
        <v>42.797834353556965</v>
      </c>
      <c r="M26" s="135">
        <f>M$25/I25</f>
        <v>44.873303833556974</v>
      </c>
      <c r="N26" s="135">
        <f>N$25/I25</f>
        <v>46.948773313556977</v>
      </c>
      <c r="O26" s="135">
        <f>O$25/I25</f>
        <v>49.024242793556979</v>
      </c>
      <c r="P26" s="135">
        <f>P$25/I25</f>
        <v>51.099712273556982</v>
      </c>
    </row>
    <row r="27" spans="2:18">
      <c r="B27" s="139" t="s">
        <v>79</v>
      </c>
      <c r="C27" s="140">
        <v>13.97</v>
      </c>
    </row>
    <row r="28" spans="2:18">
      <c r="B28" s="139" t="s">
        <v>80</v>
      </c>
      <c r="C28" s="140">
        <v>0</v>
      </c>
    </row>
    <row r="29" spans="2:18">
      <c r="B29" s="139" t="s">
        <v>1</v>
      </c>
      <c r="C29" s="140">
        <v>176.4</v>
      </c>
    </row>
  </sheetData>
  <phoneticPr fontId="2" type="noConversion"/>
  <pageMargins left="0.27" right="0.32" top="0.44" bottom="1" header="0.3" footer="0.5"/>
  <pageSetup scale="53" orientation="landscape"/>
  <headerFooter alignWithMargins="0">
    <oddFooter>&amp;L&amp;"UBS Investment Bank,Regular"abc&amp;R&amp;P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Comps old</vt:lpstr>
      <vt:lpstr>Q2_comps</vt:lpstr>
    </vt:vector>
  </TitlesOfParts>
  <Company>UBS AG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riveroca</dc:creator>
  <cp:lastModifiedBy>Rich von der Schmidt</cp:lastModifiedBy>
  <cp:lastPrinted>2016-10-03T11:32:56Z</cp:lastPrinted>
  <dcterms:created xsi:type="dcterms:W3CDTF">2006-07-21T13:28:27Z</dcterms:created>
  <dcterms:modified xsi:type="dcterms:W3CDTF">2016-10-06T10:52:45Z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anguage">
    <vt:lpwstr>1033</vt:lpwstr>
  </property>
  <property fmtid="{D5CDD505-2E9C-101B-9397-08002B2CF9AE}" pid="3" name="Create_Backup">
    <vt:lpwstr>3</vt:lpwstr>
  </property>
  <property fmtid="{D5CDD505-2E9C-101B-9397-08002B2CF9AE}" pid="4" name="Workbook_Font">
    <vt:lpwstr>Frutiger 45 Light</vt:lpwstr>
  </property>
  <property fmtid="{D5CDD505-2E9C-101B-9397-08002B2CF9AE}" pid="5" name="Workbook_FontSize">
    <vt:lpwstr>10</vt:lpwstr>
  </property>
  <property fmtid="{D5CDD505-2E9C-101B-9397-08002B2CF9AE}" pid="6" name="Average_Translated">
    <vt:lpwstr>Average</vt:lpwstr>
  </property>
  <property fmtid="{D5CDD505-2E9C-101B-9397-08002B2CF9AE}" pid="7" name="Thick_Lines">
    <vt:lpwstr>0</vt:lpwstr>
  </property>
  <property fmtid="{D5CDD505-2E9C-101B-9397-08002B2CF9AE}" pid="8" name="Num_Categories_On_XAxis">
    <vt:lpwstr>6</vt:lpwstr>
  </property>
  <property fmtid="{D5CDD505-2E9C-101B-9397-08002B2CF9AE}" pid="9" name="Share_PX_Label">
    <vt:lpwstr>Stock Price</vt:lpwstr>
  </property>
  <property fmtid="{D5CDD505-2E9C-101B-9397-08002B2CF9AE}" pid="10" name="Volume_Label">
    <vt:lpwstr>Volume (000s)</vt:lpwstr>
  </property>
  <property fmtid="{D5CDD505-2E9C-101B-9397-08002B2CF9AE}" pid="11" name="Stock_Volume_XAxis_Label">
    <vt:lpwstr>Closing Date</vt:lpwstr>
  </property>
  <property fmtid="{D5CDD505-2E9C-101B-9397-08002B2CF9AE}" pid="12" name="Pie_Chart_Labels">
    <vt:lpwstr>-1</vt:lpwstr>
  </property>
  <property fmtid="{D5CDD505-2E9C-101B-9397-08002B2CF9AE}" pid="13" name="Pie_Chart_Legend">
    <vt:lpwstr>0</vt:lpwstr>
  </property>
  <property fmtid="{D5CDD505-2E9C-101B-9397-08002B2CF9AE}" pid="14" name="Annotation_Add_Date">
    <vt:lpwstr>-1</vt:lpwstr>
  </property>
  <property fmtid="{D5CDD505-2E9C-101B-9397-08002B2CF9AE}" pid="15" name="Annotation_Date_Bold">
    <vt:lpwstr>-1</vt:lpwstr>
  </property>
  <property fmtid="{D5CDD505-2E9C-101B-9397-08002B2CF9AE}" pid="16" name="Annotation_Date_Format">
    <vt:lpwstr>F1</vt:lpwstr>
  </property>
  <property fmtid="{D5CDD505-2E9C-101B-9397-08002B2CF9AE}" pid="17" name="Chart_Format">
    <vt:lpwstr>1</vt:lpwstr>
  </property>
  <property fmtid="{D5CDD505-2E9C-101B-9397-08002B2CF9AE}" pid="18" name="FDSMenuDocLevelBtnStates">
    <vt:lpwstr>&lt;btnStates&gt;&lt;btn tag="1001" state="UP"/&gt;&lt;/btnStates&gt;_x000d_
</vt:lpwstr>
  </property>
  <property fmtid="{D5CDD505-2E9C-101B-9397-08002B2CF9AE}" pid="19" name="IBDColorScheme">
    <vt:lpwstr>0</vt:lpwstr>
  </property>
</Properties>
</file>