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0" firstSheet="0" activeTab="0"/>
  </bookViews>
  <sheets>
    <sheet name="UP CEBU" sheetId="1" state="visible" r:id="rId2"/>
  </sheets>
  <definedNames>
    <definedName function="false" hidden="true" localSheetId="0" name="_xlnm._FilterDatabase" vbProcedure="false">'UP CEBU'!$H$1:$H$22</definedName>
    <definedName function="false" hidden="false" localSheetId="0" name="_xlnm._FilterDatabase" vbProcedure="false">'UP CEBU'!$H$1:$H$22</definedName>
    <definedName function="false" hidden="false" localSheetId="0" name="_xlnm._FilterDatabase_0" vbProcedure="false">'UP CEBU'!$H$1:$H$22</definedName>
    <definedName function="false" hidden="false" localSheetId="0" name="_xlnm._FilterDatabase_0_0" vbProcedure="false">'UP CEBU'!$H$1:$H$22</definedName>
  </definedNames>
  <calcPr iterateCount="100" refMode="A1" iterate="false" iterateDelta="0.0001"/>
</workbook>
</file>

<file path=xl/sharedStrings.xml><?xml version="1.0" encoding="utf-8"?>
<sst xmlns="http://schemas.openxmlformats.org/spreadsheetml/2006/main" count="115" uniqueCount="90">
  <si>
    <t>OFFICE OF THE VICE PRESIDENT FOR DEVELOPMENT</t>
  </si>
  <si>
    <t>INFRASTRUCTURE PROJECTS</t>
  </si>
  <si>
    <t>OCTOBER 2014</t>
  </si>
  <si>
    <t>UP CEBU</t>
  </si>
  <si>
    <t>PROJECT</t>
  </si>
  <si>
    <t>PROJECT DESCRIPTION</t>
  </si>
  <si>
    <t>DESIRED PROJECT OUTCOME</t>
  </si>
  <si>
    <t>BUDGET (PhP)</t>
  </si>
  <si>
    <t>CONTRACT PRICE (PhP)</t>
  </si>
  <si>
    <t>ACTUAL COST (PhP)</t>
  </si>
  <si>
    <t>SOURCE OF FUNDS</t>
  </si>
  <si>
    <t>Contractor/Vendor</t>
  </si>
  <si>
    <t>No. of Biddings</t>
  </si>
  <si>
    <t>Date of Notice of Award</t>
  </si>
  <si>
    <t>Date of Notice to Proceed</t>
  </si>
  <si>
    <t>TARGET START DATE</t>
  </si>
  <si>
    <t>ACTUAL START DATE</t>
  </si>
  <si>
    <t>% ACCOMPLISHMENT</t>
  </si>
  <si>
    <t>TARGET COMPLETION DATE</t>
  </si>
  <si>
    <t>ACTUAL COMPLETION DATE</t>
  </si>
  <si>
    <t>REMARKS
(Problems/Issues Encountered and Other Pertinent Information Regarding the Project)</t>
  </si>
  <si>
    <t>PROGRESS BILLING 1</t>
  </si>
  <si>
    <t>PROGRESS BILLING 2</t>
  </si>
  <si>
    <t>PROGRESS BILLING 3</t>
  </si>
  <si>
    <t>PROGRESS BILLING 4</t>
  </si>
  <si>
    <t>PROGRESS BILLING 5</t>
  </si>
  <si>
    <t>PROGRESS BILLING 6</t>
  </si>
  <si>
    <t>PROGRESS BILLING 7</t>
  </si>
  <si>
    <t>PROGRESS BILLING 8</t>
  </si>
  <si>
    <t>PROGRESS BILLING 9</t>
  </si>
  <si>
    <t>PROGRESS BILLING 10</t>
  </si>
  <si>
    <t>Construction of the UPPS-Cebu SRP Building &amp; Auditorium</t>
  </si>
  <si>
    <t>Construction of a new building for the UP Professional Schools at Cebu SRP, to offer graduate programs in business administration, IT and related fields</t>
  </si>
  <si>
    <t>Enhanced learning environment</t>
  </si>
  <si>
    <t>UP System RF, SARO-Senator Sergio Osmeña</t>
  </si>
  <si>
    <t>Ce Padilla Construction Inc.</t>
  </si>
  <si>
    <t>Completed as of Dec 2012</t>
  </si>
  <si>
    <t>12/21/2012. Final billing</t>
  </si>
  <si>
    <t>4/19/2013, variation order</t>
  </si>
  <si>
    <t>Modernization of UP Cebu Science Lab &amp; Expansion of Computer Lab Equipment</t>
  </si>
  <si>
    <t>Enhanced learning/research environment and increased research productivity</t>
  </si>
  <si>
    <t>2012 CHED Funding</t>
  </si>
  <si>
    <t>Various suppliers</t>
  </si>
  <si>
    <t>Ongoing
 Status updated as of 11 May 2015</t>
  </si>
  <si>
    <t>Design &amp; Construction of the UP Cebu Library at Lahug</t>
  </si>
  <si>
    <t>Rex E. Morales Construction</t>
  </si>
  <si>
    <t>Completed as of 08 May 2015</t>
  </si>
  <si>
    <t>Design &amp; Construction of the UP Cebu Library at SRP</t>
  </si>
  <si>
    <t>UP Cebu High School Building</t>
  </si>
  <si>
    <t>Construction of a new building for the UP Cebu High School</t>
  </si>
  <si>
    <t>2013 CO Budget</t>
  </si>
  <si>
    <t>A. A. Masong Construction</t>
  </si>
  <si>
    <t>NTP has been issued; work cannot proceed because the area needs to be cleared of informal settlers</t>
  </si>
  <si>
    <t>Design &amp; Construction of Arts &amp; Sciences Building Extension</t>
  </si>
  <si>
    <t>2014 CO Budget (CIDP)</t>
  </si>
  <si>
    <t>Maqueserg Construction and General Merchandise</t>
  </si>
  <si>
    <t>NOA issued on 20 Jan 2015
NTP issued on 23 Feb 2015
Design phase complete
Contractor now applying for Locational Clearance from the city zoning department
Status updated as of 11 May 2015</t>
  </si>
  <si>
    <t>Expansion of the Mini Gallery &amp; Refurbishment of the UP Cebu Conference Hall &amp; AVR into the UP Cebu Performing Arts Hall</t>
  </si>
  <si>
    <t>Improved access to academic support facilities and services for UP faculty, students &amp; staff</t>
  </si>
  <si>
    <t>NOA issued on 18 Dec 2014
NTP issued on 23 Feb 2015
Contractor for the Performing Arts Hall is going through the punchlist and will submit their final billing within May 2015.
Status updated as of 11 May 2015</t>
  </si>
  <si>
    <t>Repair, Rehabilitation &amp; Renovation of Various Classrooms, Labs &amp; Offices</t>
  </si>
  <si>
    <t>2015 CO Budget (NEP)</t>
  </si>
  <si>
    <t>For Purchase Request/JO preparation</t>
  </si>
  <si>
    <t>Construction of UP Cebu Guesthouse Building in UPD</t>
  </si>
  <si>
    <t>UP Cebu RF</t>
  </si>
  <si>
    <t>Pre-Bid Conference conducted on 02 Mar 2015
Bid Opening conducted on 16 Mar 2015</t>
  </si>
  <si>
    <t>Construction of Classrooms-Existing UP Cebu High School</t>
  </si>
  <si>
    <t>2014 DPWH Budget</t>
  </si>
  <si>
    <t>La Prueba Construction</t>
  </si>
  <si>
    <t>Design by DPWH architect needed revision since it would cost more than P4.5M budget</t>
  </si>
  <si>
    <t>Renovation of Existing UP High School Buildings</t>
  </si>
  <si>
    <t>Renovation, rehabilitation and repair of existing UP Cebu High School building</t>
  </si>
  <si>
    <t>For final acceptance by End-user</t>
  </si>
  <si>
    <t>Construction of 2 Wings at 8 Stories per Wing to House Administrative Offices, as well as Clusters/Colleges: Phases 1&amp;2</t>
  </si>
  <si>
    <t>N/A</t>
  </si>
  <si>
    <t>Proposal stage</t>
  </si>
  <si>
    <t>Marquee Room/Covered Gymnasium</t>
  </si>
  <si>
    <t>Design stage</t>
  </si>
  <si>
    <t>Library/Learning Commons-Phase 2</t>
  </si>
  <si>
    <t>Construction of 2 storey BMC Building</t>
  </si>
  <si>
    <t>Renovation of Fine Arts Workshop</t>
  </si>
  <si>
    <t>Completed as of 12 May 2015</t>
  </si>
  <si>
    <t>Installation of Net for the Goal Post at Soccer Field</t>
  </si>
  <si>
    <t>Repair of Collapsed Fence at the back of UGSD Building</t>
  </si>
  <si>
    <t>Soil Testing</t>
  </si>
  <si>
    <t>E.B. Testing Center</t>
  </si>
  <si>
    <t>Completed as of 31 Dec 2013</t>
  </si>
  <si>
    <t>Design and Construction</t>
  </si>
  <si>
    <t>C.E. Padilla Construction Inc.</t>
  </si>
  <si>
    <t>Status updated as of 11 May 2015</t>
  </si>
</sst>
</file>

<file path=xl/styles.xml><?xml version="1.0" encoding="utf-8"?>
<styleSheet xmlns="http://schemas.openxmlformats.org/spreadsheetml/2006/main">
  <numFmts count="5">
    <numFmt numFmtId="164" formatCode="GENERAL"/>
    <numFmt numFmtId="165" formatCode="_(* #,##0_);_(* \(#,##0\);_(* \-??_);_(@_)"/>
    <numFmt numFmtId="166" formatCode="MMM\-YY"/>
    <numFmt numFmtId="167" formatCode="D\-MMM\-YYYY"/>
    <numFmt numFmtId="168" formatCode="M/D/YYYY"/>
  </numFmts>
  <fonts count="9">
    <font>
      <sz val="10"/>
      <color rgb="FF000000"/>
      <name val="Arial"/>
      <family val="2"/>
      <charset val="1"/>
    </font>
    <font>
      <sz val="10"/>
      <name val="Arial"/>
      <family val="0"/>
    </font>
    <font>
      <sz val="10"/>
      <name val="Arial"/>
      <family val="0"/>
    </font>
    <font>
      <sz val="10"/>
      <name val="Arial"/>
      <family val="0"/>
    </font>
    <font>
      <b val="true"/>
      <sz val="12"/>
      <color rgb="FF000000"/>
      <name val="Lucida fax"/>
      <family val="0"/>
      <charset val="1"/>
    </font>
    <font>
      <b val="true"/>
      <sz val="10"/>
      <color rgb="FF000000"/>
      <name val="Lucida fax"/>
      <family val="0"/>
      <charset val="1"/>
    </font>
    <font>
      <b val="true"/>
      <sz val="14"/>
      <color rgb="FF000000"/>
      <name val="Lucida fax"/>
      <family val="0"/>
      <charset val="1"/>
    </font>
    <font>
      <sz val="10"/>
      <color rgb="FF000000"/>
      <name val="Lucida fax"/>
      <family val="0"/>
      <charset val="1"/>
    </font>
    <font>
      <sz val="11"/>
      <name val="Cambria"/>
      <family val="1"/>
      <charset val="1"/>
    </font>
  </fonts>
  <fills count="3">
    <fill>
      <patternFill patternType="none"/>
    </fill>
    <fill>
      <patternFill patternType="gray125"/>
    </fill>
    <fill>
      <patternFill patternType="solid">
        <fgColor rgb="FFBF9000"/>
        <bgColor rgb="FF8080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7"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7" fontId="7" fillId="0" borderId="1" xfId="0" applyFont="true" applyBorder="true" applyAlignment="true" applyProtection="false">
      <alignment horizontal="general" vertical="top" textRotation="0" wrapText="true" indent="0" shrinkToFit="false"/>
      <protection locked="true" hidden="false"/>
    </xf>
    <xf numFmtId="168"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666699"/>
      <rgbColor rgb="FF969696"/>
      <rgbColor rgb="FF003366"/>
      <rgbColor rgb="FF339966"/>
      <rgbColor rgb="FF003300"/>
      <rgbColor rgb="FF333300"/>
      <rgbColor rgb="FFB45F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B45F06"/>
    <pageSetUpPr fitToPage="false"/>
  </sheetPr>
  <dimension ref="A1:AB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7" topLeftCell="C20" activePane="bottomRight" state="frozen"/>
      <selection pane="topLeft" activeCell="A1" activeCellId="0" sqref="A1"/>
      <selection pane="topRight" activeCell="C1" activeCellId="0" sqref="C1"/>
      <selection pane="bottomLeft" activeCell="A20" activeCellId="0" sqref="A20"/>
      <selection pane="bottomRight" activeCell="A28" activeCellId="0" sqref="A28"/>
    </sheetView>
  </sheetViews>
  <sheetFormatPr defaultRowHeight="15.75"/>
  <cols>
    <col collapsed="false" hidden="false" max="1" min="1" style="0" width="6.86734693877551"/>
    <col collapsed="false" hidden="false" max="2" min="2" style="0" width="62.9948979591837"/>
    <col collapsed="false" hidden="false" max="3" min="3" style="0" width="49.4234693877551"/>
    <col collapsed="false" hidden="false" max="4" min="4" style="0" width="38.7040816326531"/>
    <col collapsed="false" hidden="false" max="5" min="5" style="0" width="20.7091836734694"/>
    <col collapsed="false" hidden="false" max="7" min="6" style="0" width="21.1377551020408"/>
    <col collapsed="false" hidden="false" max="9" min="8" style="0" width="33.4336734693878"/>
    <col collapsed="false" hidden="false" max="14" min="10" style="0" width="17.5765306122449"/>
    <col collapsed="false" hidden="false" max="15" min="15" style="0" width="22.8571428571429"/>
    <col collapsed="false" hidden="false" max="16" min="16" style="0" width="17.5765306122449"/>
    <col collapsed="false" hidden="false" max="17" min="17" style="0" width="16.8673469387755"/>
    <col collapsed="false" hidden="false" max="18" min="18" style="0" width="44.2959183673469"/>
    <col collapsed="false" hidden="false" max="27" min="19" style="0" width="21.2908163265306"/>
    <col collapsed="false" hidden="false" max="28" min="28" style="0" width="22.8571428571429"/>
    <col collapsed="false" hidden="false" max="1025" min="29" style="0" width="14.4285714285714"/>
  </cols>
  <sheetData>
    <row r="1" customFormat="false" ht="15.75" hidden="false" customHeight="true" outlineLevel="0" collapsed="false">
      <c r="A1" s="1" t="s">
        <v>0</v>
      </c>
      <c r="B1" s="2"/>
      <c r="C1" s="3"/>
      <c r="D1" s="3"/>
      <c r="E1" s="3"/>
      <c r="F1" s="3"/>
      <c r="G1" s="3"/>
      <c r="H1" s="2"/>
      <c r="I1" s="2"/>
      <c r="J1" s="2"/>
      <c r="K1" s="2"/>
      <c r="L1" s="2"/>
      <c r="M1" s="2"/>
      <c r="N1" s="2"/>
      <c r="O1" s="2"/>
      <c r="P1" s="2"/>
      <c r="Q1" s="2"/>
      <c r="R1" s="2"/>
      <c r="S1" s="1"/>
      <c r="T1" s="1"/>
      <c r="U1" s="1"/>
      <c r="V1" s="1"/>
      <c r="W1" s="1"/>
      <c r="X1" s="1"/>
      <c r="Y1" s="1"/>
      <c r="Z1" s="1"/>
      <c r="AA1" s="1"/>
      <c r="AB1" s="1"/>
    </row>
    <row r="2" customFormat="false" ht="15.75" hidden="false" customHeight="true" outlineLevel="0" collapsed="false">
      <c r="A2" s="1" t="s">
        <v>1</v>
      </c>
      <c r="B2" s="2"/>
      <c r="C2" s="3"/>
      <c r="D2" s="3"/>
      <c r="E2" s="3"/>
      <c r="F2" s="3"/>
      <c r="G2" s="3"/>
      <c r="H2" s="2"/>
      <c r="I2" s="2"/>
      <c r="J2" s="2"/>
      <c r="K2" s="2"/>
      <c r="L2" s="2"/>
      <c r="M2" s="2"/>
      <c r="N2" s="2"/>
      <c r="O2" s="2"/>
      <c r="P2" s="2"/>
      <c r="Q2" s="2"/>
      <c r="R2" s="2"/>
      <c r="S2" s="1"/>
      <c r="T2" s="1"/>
      <c r="U2" s="1"/>
      <c r="V2" s="1"/>
      <c r="W2" s="1"/>
      <c r="X2" s="1"/>
      <c r="Y2" s="1"/>
      <c r="Z2" s="1"/>
      <c r="AA2" s="1"/>
      <c r="AB2" s="1"/>
    </row>
    <row r="3" customFormat="false" ht="12.75" hidden="false" customHeight="true" outlineLevel="0" collapsed="false">
      <c r="A3" s="4" t="s">
        <v>2</v>
      </c>
      <c r="B3" s="5"/>
      <c r="C3" s="6"/>
      <c r="D3" s="6"/>
      <c r="E3" s="6"/>
      <c r="F3" s="6"/>
      <c r="G3" s="6"/>
      <c r="H3" s="5"/>
      <c r="I3" s="5"/>
      <c r="J3" s="5"/>
      <c r="K3" s="5"/>
      <c r="L3" s="5"/>
      <c r="M3" s="5"/>
      <c r="N3" s="5"/>
      <c r="O3" s="5"/>
      <c r="P3" s="5"/>
      <c r="Q3" s="5"/>
      <c r="R3" s="5"/>
      <c r="S3" s="7"/>
      <c r="T3" s="7"/>
      <c r="U3" s="7"/>
      <c r="V3" s="7"/>
      <c r="W3" s="7"/>
      <c r="X3" s="7"/>
      <c r="Y3" s="7"/>
      <c r="Z3" s="7"/>
      <c r="AA3" s="7"/>
      <c r="AB3" s="7"/>
    </row>
    <row r="4" customFormat="false" ht="12.75" hidden="false" customHeight="true" outlineLevel="0" collapsed="false">
      <c r="A4" s="4"/>
      <c r="B4" s="5"/>
      <c r="C4" s="6"/>
      <c r="D4" s="6"/>
      <c r="E4" s="6"/>
      <c r="F4" s="6"/>
      <c r="G4" s="6"/>
      <c r="H4" s="5"/>
      <c r="I4" s="5"/>
      <c r="J4" s="5"/>
      <c r="K4" s="5"/>
      <c r="L4" s="5"/>
      <c r="M4" s="5"/>
      <c r="N4" s="5"/>
      <c r="O4" s="5"/>
      <c r="P4" s="5"/>
      <c r="Q4" s="5"/>
      <c r="R4" s="5"/>
      <c r="S4" s="7"/>
      <c r="T4" s="7"/>
      <c r="U4" s="7"/>
      <c r="V4" s="7"/>
      <c r="W4" s="7"/>
      <c r="X4" s="7"/>
      <c r="Y4" s="7"/>
      <c r="Z4" s="7"/>
      <c r="AA4" s="7"/>
      <c r="AB4" s="7"/>
    </row>
    <row r="5" customFormat="false" ht="18" hidden="false" customHeight="true" outlineLevel="0" collapsed="false">
      <c r="A5" s="8" t="s">
        <v>3</v>
      </c>
      <c r="B5" s="9"/>
      <c r="C5" s="6"/>
      <c r="D5" s="6"/>
      <c r="E5" s="6"/>
      <c r="F5" s="6"/>
      <c r="G5" s="6"/>
      <c r="H5" s="5"/>
      <c r="I5" s="5"/>
      <c r="J5" s="5"/>
      <c r="K5" s="5"/>
      <c r="L5" s="5"/>
      <c r="M5" s="5"/>
      <c r="N5" s="5"/>
      <c r="O5" s="5" t="n">
        <v>100</v>
      </c>
      <c r="P5" s="5"/>
      <c r="Q5" s="5"/>
      <c r="R5" s="5"/>
      <c r="S5" s="7"/>
      <c r="T5" s="7"/>
      <c r="U5" s="7"/>
      <c r="V5" s="7"/>
      <c r="W5" s="7"/>
      <c r="X5" s="7"/>
      <c r="Y5" s="7"/>
      <c r="Z5" s="7"/>
      <c r="AA5" s="7"/>
      <c r="AB5" s="7"/>
    </row>
    <row r="6" customFormat="false" ht="12.75" hidden="false" customHeight="true" outlineLevel="0" collapsed="false">
      <c r="A6" s="10"/>
      <c r="B6" s="11"/>
      <c r="C6" s="12"/>
      <c r="D6" s="12"/>
      <c r="E6" s="12"/>
      <c r="F6" s="12"/>
      <c r="G6" s="12"/>
      <c r="H6" s="11"/>
      <c r="I6" s="11"/>
      <c r="J6" s="11"/>
      <c r="K6" s="11"/>
      <c r="L6" s="11"/>
      <c r="M6" s="11"/>
      <c r="N6" s="11"/>
      <c r="O6" s="11"/>
      <c r="P6" s="11"/>
      <c r="Q6" s="11"/>
      <c r="R6" s="11"/>
      <c r="S6" s="10"/>
      <c r="T6" s="10"/>
      <c r="U6" s="10"/>
      <c r="V6" s="10"/>
      <c r="W6" s="10"/>
      <c r="X6" s="10"/>
      <c r="Y6" s="10"/>
      <c r="Z6" s="10"/>
      <c r="AA6" s="10"/>
      <c r="AB6" s="10"/>
    </row>
    <row r="7" customFormat="false" ht="39" hidden="false" customHeight="true" outlineLevel="0" collapsed="false">
      <c r="A7" s="13"/>
      <c r="B7" s="13" t="s">
        <v>4</v>
      </c>
      <c r="C7" s="13" t="s">
        <v>5</v>
      </c>
      <c r="D7" s="13" t="s">
        <v>6</v>
      </c>
      <c r="E7" s="13" t="s">
        <v>7</v>
      </c>
      <c r="F7" s="13" t="s">
        <v>8</v>
      </c>
      <c r="G7" s="13" t="s">
        <v>9</v>
      </c>
      <c r="H7" s="13" t="s">
        <v>10</v>
      </c>
      <c r="I7" s="13" t="s">
        <v>11</v>
      </c>
      <c r="J7" s="13" t="s">
        <v>12</v>
      </c>
      <c r="K7" s="13" t="s">
        <v>13</v>
      </c>
      <c r="L7" s="13" t="s">
        <v>14</v>
      </c>
      <c r="M7" s="13" t="s">
        <v>15</v>
      </c>
      <c r="N7" s="13" t="s">
        <v>16</v>
      </c>
      <c r="O7" s="13" t="s">
        <v>17</v>
      </c>
      <c r="P7" s="13" t="s">
        <v>18</v>
      </c>
      <c r="Q7" s="13" t="s">
        <v>19</v>
      </c>
      <c r="R7" s="13" t="s">
        <v>20</v>
      </c>
      <c r="S7" s="13" t="s">
        <v>21</v>
      </c>
      <c r="T7" s="13" t="s">
        <v>22</v>
      </c>
      <c r="U7" s="13" t="s">
        <v>23</v>
      </c>
      <c r="V7" s="13" t="s">
        <v>24</v>
      </c>
      <c r="W7" s="13" t="s">
        <v>25</v>
      </c>
      <c r="X7" s="13" t="s">
        <v>26</v>
      </c>
      <c r="Y7" s="13" t="s">
        <v>27</v>
      </c>
      <c r="Z7" s="13" t="s">
        <v>28</v>
      </c>
      <c r="AA7" s="13" t="s">
        <v>29</v>
      </c>
      <c r="AB7" s="13" t="s">
        <v>30</v>
      </c>
    </row>
    <row r="8" customFormat="false" ht="25.5" hidden="false" customHeight="true" outlineLevel="0" collapsed="false">
      <c r="A8" s="14" t="n">
        <v>1</v>
      </c>
      <c r="B8" s="15" t="s">
        <v>31</v>
      </c>
      <c r="C8" s="16" t="s">
        <v>32</v>
      </c>
      <c r="D8" s="16" t="s">
        <v>33</v>
      </c>
      <c r="E8" s="16" t="n">
        <v>63000000</v>
      </c>
      <c r="F8" s="16" t="n">
        <v>62586819</v>
      </c>
      <c r="G8" s="16" t="n">
        <v>63004502</v>
      </c>
      <c r="H8" s="15" t="s">
        <v>34</v>
      </c>
      <c r="I8" s="15" t="s">
        <v>35</v>
      </c>
      <c r="J8" s="15" t="n">
        <v>1</v>
      </c>
      <c r="K8" s="17" t="n">
        <v>40855</v>
      </c>
      <c r="L8" s="17" t="n">
        <v>40871</v>
      </c>
      <c r="M8" s="17" t="n">
        <v>40872</v>
      </c>
      <c r="N8" s="17" t="n">
        <v>40882</v>
      </c>
      <c r="O8" s="5" t="n">
        <v>100</v>
      </c>
      <c r="P8" s="17" t="n">
        <v>41264</v>
      </c>
      <c r="Q8" s="17" t="n">
        <v>41258</v>
      </c>
      <c r="R8" s="15" t="s">
        <v>36</v>
      </c>
      <c r="S8" s="18" t="n">
        <v>40974</v>
      </c>
      <c r="T8" s="18" t="n">
        <v>41095</v>
      </c>
      <c r="U8" s="19" t="s">
        <v>37</v>
      </c>
      <c r="V8" s="19" t="s">
        <v>38</v>
      </c>
      <c r="W8" s="20"/>
      <c r="X8" s="20"/>
      <c r="Y8" s="20"/>
      <c r="Z8" s="20"/>
      <c r="AA8" s="20"/>
      <c r="AB8" s="20"/>
    </row>
    <row r="9" customFormat="false" ht="25.5" hidden="false" customHeight="true" outlineLevel="0" collapsed="false">
      <c r="A9" s="21" t="str">
        <f aca="false">A8+1</f>
        <v>2</v>
      </c>
      <c r="B9" s="15" t="s">
        <v>39</v>
      </c>
      <c r="C9" s="16" t="s">
        <v>39</v>
      </c>
      <c r="D9" s="16" t="s">
        <v>40</v>
      </c>
      <c r="E9" s="16" t="n">
        <v>12870000</v>
      </c>
      <c r="F9" s="16" t="n">
        <v>12179653</v>
      </c>
      <c r="G9" s="16"/>
      <c r="H9" s="15" t="s">
        <v>41</v>
      </c>
      <c r="I9" s="15" t="s">
        <v>42</v>
      </c>
      <c r="J9" s="15"/>
      <c r="K9" s="17"/>
      <c r="L9" s="17"/>
      <c r="M9" s="17"/>
      <c r="N9" s="17"/>
      <c r="O9" s="5" t="n">
        <v>99</v>
      </c>
      <c r="P9" s="17"/>
      <c r="Q9" s="17"/>
      <c r="R9" s="15" t="s">
        <v>43</v>
      </c>
      <c r="S9" s="20"/>
      <c r="T9" s="20"/>
      <c r="U9" s="20"/>
      <c r="V9" s="20"/>
      <c r="W9" s="20"/>
      <c r="X9" s="20"/>
      <c r="Y9" s="20"/>
      <c r="Z9" s="20"/>
      <c r="AA9" s="20"/>
      <c r="AB9" s="20"/>
    </row>
    <row r="10" customFormat="false" ht="12.75" hidden="false" customHeight="true" outlineLevel="0" collapsed="false">
      <c r="A10" s="21" t="n">
        <f aca="false">A9+1</f>
        <v>3</v>
      </c>
      <c r="B10" s="15" t="s">
        <v>44</v>
      </c>
      <c r="C10" s="16" t="s">
        <v>44</v>
      </c>
      <c r="D10" s="16" t="s">
        <v>40</v>
      </c>
      <c r="E10" s="16" t="n">
        <v>49500000</v>
      </c>
      <c r="F10" s="16"/>
      <c r="G10" s="16"/>
      <c r="H10" s="15" t="s">
        <v>41</v>
      </c>
      <c r="I10" s="15" t="s">
        <v>45</v>
      </c>
      <c r="J10" s="15" t="n">
        <v>2</v>
      </c>
      <c r="K10" s="17"/>
      <c r="L10" s="17"/>
      <c r="M10" s="17"/>
      <c r="N10" s="17"/>
      <c r="O10" s="5" t="n">
        <v>100</v>
      </c>
      <c r="P10" s="17"/>
      <c r="Q10" s="17"/>
      <c r="R10" s="15" t="s">
        <v>46</v>
      </c>
      <c r="S10" s="20"/>
      <c r="T10" s="20"/>
      <c r="U10" s="20"/>
      <c r="V10" s="20"/>
      <c r="W10" s="20"/>
      <c r="X10" s="20"/>
      <c r="Y10" s="20"/>
      <c r="Z10" s="20"/>
      <c r="AA10" s="20"/>
      <c r="AB10" s="20"/>
    </row>
    <row r="11" customFormat="false" ht="12.75" hidden="false" customHeight="true" outlineLevel="0" collapsed="false">
      <c r="A11" s="14" t="n">
        <f aca="false">A10+1</f>
        <v>4</v>
      </c>
      <c r="B11" s="15" t="s">
        <v>47</v>
      </c>
      <c r="C11" s="16" t="s">
        <v>47</v>
      </c>
      <c r="D11" s="16" t="s">
        <v>40</v>
      </c>
      <c r="E11" s="16" t="n">
        <v>49500000</v>
      </c>
      <c r="F11" s="16"/>
      <c r="G11" s="16"/>
      <c r="H11" s="15" t="s">
        <v>41</v>
      </c>
      <c r="I11" s="15"/>
      <c r="J11" s="15" t="n">
        <v>1</v>
      </c>
      <c r="K11" s="17"/>
      <c r="L11" s="17"/>
      <c r="M11" s="17"/>
      <c r="N11" s="17"/>
      <c r="O11" s="5" t="n">
        <v>35</v>
      </c>
      <c r="P11" s="17"/>
      <c r="Q11" s="17"/>
      <c r="R11" s="15" t="s">
        <v>43</v>
      </c>
      <c r="S11" s="20"/>
      <c r="T11" s="20"/>
      <c r="U11" s="20"/>
      <c r="V11" s="20"/>
      <c r="W11" s="20"/>
      <c r="X11" s="20"/>
      <c r="Y11" s="20"/>
      <c r="Z11" s="20"/>
      <c r="AA11" s="20"/>
      <c r="AB11" s="20"/>
    </row>
    <row r="12" customFormat="false" ht="39" hidden="false" customHeight="true" outlineLevel="0" collapsed="false">
      <c r="A12" s="21" t="str">
        <f aca="false">A11+1</f>
        <v>5</v>
      </c>
      <c r="B12" s="15" t="s">
        <v>48</v>
      </c>
      <c r="C12" s="16" t="s">
        <v>49</v>
      </c>
      <c r="D12" s="16" t="s">
        <v>33</v>
      </c>
      <c r="E12" s="16" t="n">
        <v>60000000</v>
      </c>
      <c r="F12" s="16" t="n">
        <v>54335583.99</v>
      </c>
      <c r="G12" s="16"/>
      <c r="H12" s="15" t="s">
        <v>50</v>
      </c>
      <c r="I12" s="15" t="s">
        <v>51</v>
      </c>
      <c r="J12" s="15"/>
      <c r="K12" s="17"/>
      <c r="L12" s="17"/>
      <c r="M12" s="17"/>
      <c r="N12" s="17"/>
      <c r="O12" s="5" t="n">
        <v>0</v>
      </c>
      <c r="P12" s="17"/>
      <c r="Q12" s="17"/>
      <c r="R12" s="15" t="s">
        <v>52</v>
      </c>
      <c r="S12" s="20"/>
      <c r="T12" s="20"/>
      <c r="U12" s="20"/>
      <c r="V12" s="20"/>
      <c r="W12" s="20"/>
      <c r="X12" s="20"/>
      <c r="Y12" s="20"/>
      <c r="Z12" s="20"/>
      <c r="AA12" s="20"/>
      <c r="AB12" s="20"/>
    </row>
    <row r="13" customFormat="false" ht="25.5" hidden="false" customHeight="true" outlineLevel="0" collapsed="false">
      <c r="A13" s="21" t="n">
        <f aca="false">A12+1</f>
        <v>6</v>
      </c>
      <c r="B13" s="15" t="s">
        <v>53</v>
      </c>
      <c r="C13" s="16" t="s">
        <v>53</v>
      </c>
      <c r="D13" s="16" t="s">
        <v>33</v>
      </c>
      <c r="E13" s="16" t="n">
        <v>13000000</v>
      </c>
      <c r="F13" s="16" t="n">
        <v>12995698.05</v>
      </c>
      <c r="G13" s="16"/>
      <c r="H13" s="15" t="s">
        <v>54</v>
      </c>
      <c r="I13" s="15" t="s">
        <v>55</v>
      </c>
      <c r="J13" s="15" t="n">
        <v>2</v>
      </c>
      <c r="K13" s="17" t="n">
        <v>42024</v>
      </c>
      <c r="L13" s="17" t="n">
        <v>42058</v>
      </c>
      <c r="M13" s="17"/>
      <c r="N13" s="17"/>
      <c r="O13" s="5" t="n">
        <v>26.67</v>
      </c>
      <c r="P13" s="17"/>
      <c r="Q13" s="17"/>
      <c r="R13" s="15" t="s">
        <v>56</v>
      </c>
      <c r="S13" s="15"/>
      <c r="T13" s="15"/>
      <c r="U13" s="15"/>
      <c r="V13" s="15"/>
      <c r="W13" s="15"/>
      <c r="X13" s="15"/>
      <c r="Y13" s="15"/>
      <c r="Z13" s="15"/>
      <c r="AA13" s="15"/>
      <c r="AB13" s="15"/>
    </row>
    <row r="14" customFormat="false" ht="51.75" hidden="false" customHeight="true" outlineLevel="0" collapsed="false">
      <c r="A14" s="21" t="n">
        <f aca="false">A13+1</f>
        <v>7</v>
      </c>
      <c r="B14" s="15" t="s">
        <v>57</v>
      </c>
      <c r="C14" s="16" t="s">
        <v>57</v>
      </c>
      <c r="D14" s="16" t="s">
        <v>58</v>
      </c>
      <c r="E14" s="16" t="n">
        <v>8400000</v>
      </c>
      <c r="F14" s="16" t="n">
        <v>808632.82</v>
      </c>
      <c r="G14" s="16"/>
      <c r="H14" s="15" t="s">
        <v>54</v>
      </c>
      <c r="I14" s="15" t="s">
        <v>55</v>
      </c>
      <c r="J14" s="15" t="n">
        <v>1</v>
      </c>
      <c r="K14" s="17" t="n">
        <v>41991</v>
      </c>
      <c r="L14" s="17" t="n">
        <v>42058</v>
      </c>
      <c r="M14" s="17"/>
      <c r="N14" s="17"/>
      <c r="O14" s="5" t="n">
        <v>61.4</v>
      </c>
      <c r="P14" s="17"/>
      <c r="Q14" s="17"/>
      <c r="R14" s="15" t="s">
        <v>59</v>
      </c>
      <c r="S14" s="15"/>
      <c r="T14" s="15"/>
      <c r="U14" s="15"/>
      <c r="V14" s="15"/>
      <c r="W14" s="15"/>
      <c r="X14" s="15"/>
      <c r="Y14" s="15"/>
      <c r="Z14" s="15"/>
      <c r="AA14" s="15"/>
      <c r="AB14" s="15"/>
    </row>
    <row r="15" customFormat="false" ht="25.5" hidden="false" customHeight="true" outlineLevel="0" collapsed="false">
      <c r="A15" s="21" t="str">
        <f aca="false">A14+1</f>
        <v>8</v>
      </c>
      <c r="B15" s="15" t="s">
        <v>60</v>
      </c>
      <c r="C15" s="16" t="s">
        <v>60</v>
      </c>
      <c r="D15" s="16" t="s">
        <v>40</v>
      </c>
      <c r="E15" s="16" t="n">
        <v>6190000</v>
      </c>
      <c r="F15" s="16"/>
      <c r="G15" s="16"/>
      <c r="H15" s="15" t="s">
        <v>61</v>
      </c>
      <c r="I15" s="15"/>
      <c r="J15" s="15"/>
      <c r="K15" s="17"/>
      <c r="L15" s="17"/>
      <c r="M15" s="17"/>
      <c r="N15" s="17"/>
      <c r="O15" s="5" t="n">
        <v>0</v>
      </c>
      <c r="P15" s="17"/>
      <c r="Q15" s="17"/>
      <c r="R15" s="15" t="s">
        <v>62</v>
      </c>
      <c r="S15" s="15"/>
      <c r="T15" s="15"/>
      <c r="U15" s="15"/>
      <c r="V15" s="15"/>
      <c r="W15" s="15"/>
      <c r="X15" s="15"/>
      <c r="Y15" s="15"/>
      <c r="Z15" s="15"/>
      <c r="AA15" s="15"/>
      <c r="AB15" s="15"/>
    </row>
    <row r="16" customFormat="false" ht="12.75" hidden="false" customHeight="true" outlineLevel="0" collapsed="false">
      <c r="A16" s="21" t="n">
        <f aca="false">A15+1</f>
        <v>9</v>
      </c>
      <c r="B16" s="15" t="s">
        <v>63</v>
      </c>
      <c r="C16" s="16"/>
      <c r="D16" s="16"/>
      <c r="E16" s="16" t="n">
        <v>2600000</v>
      </c>
      <c r="F16" s="16" t="n">
        <v>2615725</v>
      </c>
      <c r="G16" s="16"/>
      <c r="H16" s="15" t="s">
        <v>64</v>
      </c>
      <c r="I16" s="15"/>
      <c r="J16" s="15" t="n">
        <v>1</v>
      </c>
      <c r="K16" s="17"/>
      <c r="L16" s="17"/>
      <c r="M16" s="17"/>
      <c r="N16" s="17"/>
      <c r="O16" s="5" t="n">
        <v>0</v>
      </c>
      <c r="P16" s="17"/>
      <c r="Q16" s="17"/>
      <c r="R16" s="15" t="s">
        <v>65</v>
      </c>
      <c r="S16" s="15"/>
      <c r="T16" s="15"/>
      <c r="U16" s="15"/>
      <c r="V16" s="15"/>
      <c r="W16" s="15"/>
      <c r="X16" s="15"/>
      <c r="Y16" s="15"/>
      <c r="Z16" s="15"/>
      <c r="AA16" s="15"/>
      <c r="AB16" s="15"/>
    </row>
    <row r="17" customFormat="false" ht="25.5" hidden="false" customHeight="true" outlineLevel="0" collapsed="false">
      <c r="A17" s="21" t="n">
        <f aca="false">A16+1</f>
        <v>10</v>
      </c>
      <c r="B17" s="15" t="s">
        <v>66</v>
      </c>
      <c r="C17" s="16"/>
      <c r="D17" s="16"/>
      <c r="E17" s="16" t="n">
        <v>4500000</v>
      </c>
      <c r="F17" s="16"/>
      <c r="G17" s="16"/>
      <c r="H17" s="15" t="s">
        <v>67</v>
      </c>
      <c r="I17" s="15" t="s">
        <v>68</v>
      </c>
      <c r="J17" s="15"/>
      <c r="K17" s="17"/>
      <c r="L17" s="17"/>
      <c r="M17" s="17"/>
      <c r="N17" s="17"/>
      <c r="O17" s="5" t="n">
        <v>0</v>
      </c>
      <c r="P17" s="17"/>
      <c r="Q17" s="17"/>
      <c r="R17" s="15" t="s">
        <v>69</v>
      </c>
      <c r="S17" s="15"/>
      <c r="T17" s="15"/>
      <c r="U17" s="15"/>
      <c r="V17" s="15"/>
      <c r="W17" s="15"/>
      <c r="X17" s="15"/>
      <c r="Y17" s="15"/>
      <c r="Z17" s="15"/>
      <c r="AA17" s="15"/>
      <c r="AB17" s="15"/>
    </row>
    <row r="18" customFormat="false" ht="12.75" hidden="false" customHeight="true" outlineLevel="0" collapsed="false">
      <c r="A18" s="21" t="n">
        <f aca="false">A17+1</f>
        <v>11</v>
      </c>
      <c r="B18" s="15" t="s">
        <v>70</v>
      </c>
      <c r="C18" s="16" t="s">
        <v>71</v>
      </c>
      <c r="D18" s="16" t="s">
        <v>33</v>
      </c>
      <c r="E18" s="16" t="n">
        <v>3000000</v>
      </c>
      <c r="F18" s="16"/>
      <c r="G18" s="16"/>
      <c r="H18" s="15" t="s">
        <v>67</v>
      </c>
      <c r="I18" s="15" t="s">
        <v>68</v>
      </c>
      <c r="J18" s="15"/>
      <c r="K18" s="17"/>
      <c r="L18" s="17"/>
      <c r="M18" s="17"/>
      <c r="N18" s="17"/>
      <c r="O18" s="5" t="n">
        <v>90</v>
      </c>
      <c r="P18" s="17"/>
      <c r="Q18" s="17"/>
      <c r="R18" s="15" t="s">
        <v>72</v>
      </c>
      <c r="S18" s="15"/>
      <c r="T18" s="15"/>
      <c r="U18" s="15"/>
      <c r="V18" s="15"/>
      <c r="W18" s="15"/>
      <c r="X18" s="15"/>
      <c r="Y18" s="15"/>
      <c r="Z18" s="15"/>
      <c r="AA18" s="15"/>
      <c r="AB18" s="15"/>
    </row>
    <row r="19" customFormat="false" ht="39" hidden="false" customHeight="true" outlineLevel="0" collapsed="false">
      <c r="A19" s="21" t="n">
        <f aca="false">A18+1</f>
        <v>12</v>
      </c>
      <c r="B19" s="15" t="s">
        <v>73</v>
      </c>
      <c r="C19" s="16"/>
      <c r="D19" s="16"/>
      <c r="E19" s="16" t="n">
        <v>400000000</v>
      </c>
      <c r="F19" s="16"/>
      <c r="G19" s="16"/>
      <c r="H19" s="15"/>
      <c r="I19" s="15" t="s">
        <v>74</v>
      </c>
      <c r="J19" s="15"/>
      <c r="K19" s="17"/>
      <c r="L19" s="17"/>
      <c r="M19" s="17"/>
      <c r="N19" s="17"/>
      <c r="O19" s="5" t="n">
        <v>0</v>
      </c>
      <c r="P19" s="17"/>
      <c r="Q19" s="17"/>
      <c r="R19" s="15" t="s">
        <v>75</v>
      </c>
      <c r="S19" s="15"/>
      <c r="T19" s="15"/>
      <c r="U19" s="15"/>
      <c r="V19" s="15"/>
      <c r="W19" s="15"/>
      <c r="X19" s="15"/>
      <c r="Y19" s="15"/>
      <c r="Z19" s="15"/>
      <c r="AA19" s="15"/>
      <c r="AB19" s="15"/>
    </row>
    <row r="20" customFormat="false" ht="12.75" hidden="false" customHeight="true" outlineLevel="0" collapsed="false">
      <c r="A20" s="21" t="n">
        <f aca="false">A19+1</f>
        <v>13</v>
      </c>
      <c r="B20" s="15" t="s">
        <v>76</v>
      </c>
      <c r="C20" s="16"/>
      <c r="D20" s="16"/>
      <c r="E20" s="16" t="n">
        <v>30000000</v>
      </c>
      <c r="F20" s="16"/>
      <c r="G20" s="16"/>
      <c r="H20" s="15"/>
      <c r="I20" s="15" t="s">
        <v>74</v>
      </c>
      <c r="J20" s="15"/>
      <c r="K20" s="17"/>
      <c r="L20" s="17"/>
      <c r="M20" s="17"/>
      <c r="N20" s="17"/>
      <c r="O20" s="5" t="n">
        <v>0</v>
      </c>
      <c r="P20" s="17"/>
      <c r="Q20" s="17"/>
      <c r="R20" s="15" t="s">
        <v>77</v>
      </c>
      <c r="S20" s="15"/>
      <c r="T20" s="15"/>
      <c r="U20" s="15"/>
      <c r="V20" s="15"/>
      <c r="W20" s="15"/>
      <c r="X20" s="15"/>
      <c r="Y20" s="15"/>
      <c r="Z20" s="15"/>
      <c r="AA20" s="15"/>
      <c r="AB20" s="15"/>
    </row>
    <row r="21" customFormat="false" ht="12.75" hidden="false" customHeight="true" outlineLevel="0" collapsed="false">
      <c r="A21" s="21" t="n">
        <f aca="false">A20+1</f>
        <v>14</v>
      </c>
      <c r="B21" s="15" t="s">
        <v>78</v>
      </c>
      <c r="C21" s="16"/>
      <c r="D21" s="16"/>
      <c r="E21" s="16" t="n">
        <v>30000000</v>
      </c>
      <c r="F21" s="16"/>
      <c r="G21" s="16"/>
      <c r="H21" s="15"/>
      <c r="I21" s="15" t="s">
        <v>74</v>
      </c>
      <c r="J21" s="15"/>
      <c r="K21" s="17"/>
      <c r="L21" s="17"/>
      <c r="M21" s="17"/>
      <c r="N21" s="17"/>
      <c r="O21" s="5" t="n">
        <v>0</v>
      </c>
      <c r="P21" s="17"/>
      <c r="Q21" s="17"/>
      <c r="R21" s="15" t="s">
        <v>75</v>
      </c>
      <c r="S21" s="15"/>
      <c r="T21" s="15"/>
      <c r="U21" s="15"/>
      <c r="V21" s="15"/>
      <c r="W21" s="15"/>
      <c r="X21" s="15"/>
      <c r="Y21" s="15"/>
      <c r="Z21" s="15"/>
      <c r="AA21" s="15"/>
      <c r="AB21" s="15"/>
    </row>
    <row r="22" customFormat="false" ht="12.75" hidden="false" customHeight="true" outlineLevel="0" collapsed="false">
      <c r="A22" s="21" t="n">
        <f aca="false">A21+1</f>
        <v>15</v>
      </c>
      <c r="B22" s="15" t="s">
        <v>79</v>
      </c>
      <c r="C22" s="16"/>
      <c r="D22" s="16"/>
      <c r="E22" s="16" t="n">
        <v>9000000</v>
      </c>
      <c r="F22" s="16"/>
      <c r="G22" s="16"/>
      <c r="H22" s="15"/>
      <c r="I22" s="15"/>
      <c r="J22" s="15"/>
      <c r="K22" s="17"/>
      <c r="L22" s="17"/>
      <c r="M22" s="17"/>
      <c r="N22" s="17"/>
      <c r="O22" s="5" t="n">
        <v>0</v>
      </c>
      <c r="P22" s="17"/>
      <c r="Q22" s="17"/>
      <c r="R22" s="15" t="s">
        <v>62</v>
      </c>
      <c r="S22" s="15"/>
      <c r="T22" s="15"/>
      <c r="U22" s="15"/>
      <c r="V22" s="15"/>
      <c r="W22" s="15"/>
      <c r="X22" s="15"/>
      <c r="Y22" s="15"/>
      <c r="Z22" s="15"/>
      <c r="AA22" s="15"/>
      <c r="AB22" s="15"/>
    </row>
    <row r="23" customFormat="false" ht="12.75" hidden="false" customHeight="true" outlineLevel="0" collapsed="false">
      <c r="A23" s="21" t="n">
        <v>16</v>
      </c>
      <c r="B23" s="15" t="s">
        <v>80</v>
      </c>
      <c r="C23" s="16"/>
      <c r="D23" s="16"/>
      <c r="E23" s="16"/>
      <c r="F23" s="16"/>
      <c r="G23" s="16"/>
      <c r="H23" s="15"/>
      <c r="I23" s="15"/>
      <c r="J23" s="15"/>
      <c r="K23" s="17"/>
      <c r="L23" s="17"/>
      <c r="M23" s="17"/>
      <c r="N23" s="17"/>
      <c r="O23" s="5" t="n">
        <v>100</v>
      </c>
      <c r="P23" s="17"/>
      <c r="Q23" s="17" t="n">
        <v>42136</v>
      </c>
      <c r="R23" s="15" t="s">
        <v>81</v>
      </c>
      <c r="S23" s="15"/>
      <c r="T23" s="15"/>
      <c r="U23" s="15"/>
      <c r="V23" s="15"/>
      <c r="W23" s="15"/>
      <c r="X23" s="15"/>
      <c r="Y23" s="15"/>
      <c r="Z23" s="15"/>
      <c r="AA23" s="15"/>
      <c r="AB23" s="15"/>
    </row>
    <row r="24" customFormat="false" ht="12.75" hidden="false" customHeight="true" outlineLevel="0" collapsed="false">
      <c r="A24" s="21" t="n">
        <v>17</v>
      </c>
      <c r="B24" s="15" t="s">
        <v>82</v>
      </c>
      <c r="C24" s="16"/>
      <c r="D24" s="16"/>
      <c r="E24" s="16"/>
      <c r="F24" s="16"/>
      <c r="G24" s="16"/>
      <c r="H24" s="15"/>
      <c r="I24" s="15"/>
      <c r="J24" s="15"/>
      <c r="K24" s="17"/>
      <c r="L24" s="17"/>
      <c r="M24" s="17"/>
      <c r="N24" s="17"/>
      <c r="O24" s="5" t="n">
        <v>100</v>
      </c>
      <c r="P24" s="17"/>
      <c r="Q24" s="17" t="n">
        <v>42136</v>
      </c>
      <c r="R24" s="15" t="s">
        <v>81</v>
      </c>
      <c r="S24" s="15"/>
      <c r="T24" s="15"/>
      <c r="U24" s="15"/>
      <c r="V24" s="15"/>
      <c r="W24" s="15"/>
      <c r="X24" s="15"/>
      <c r="Y24" s="15"/>
      <c r="Z24" s="15"/>
      <c r="AA24" s="15"/>
      <c r="AB24" s="15"/>
    </row>
    <row r="25" customFormat="false" ht="12.75" hidden="false" customHeight="true" outlineLevel="0" collapsed="false">
      <c r="A25" s="21" t="n">
        <v>18</v>
      </c>
      <c r="B25" s="15" t="s">
        <v>83</v>
      </c>
      <c r="C25" s="16"/>
      <c r="D25" s="16"/>
      <c r="E25" s="16"/>
      <c r="F25" s="16"/>
      <c r="G25" s="16"/>
      <c r="H25" s="15"/>
      <c r="I25" s="15"/>
      <c r="J25" s="15"/>
      <c r="K25" s="17"/>
      <c r="L25" s="17"/>
      <c r="M25" s="17"/>
      <c r="N25" s="17"/>
      <c r="O25" s="5" t="n">
        <v>100</v>
      </c>
      <c r="P25" s="17"/>
      <c r="Q25" s="17" t="n">
        <v>42136</v>
      </c>
      <c r="R25" s="15" t="s">
        <v>81</v>
      </c>
      <c r="S25" s="15"/>
      <c r="T25" s="15"/>
      <c r="U25" s="15"/>
      <c r="V25" s="15"/>
      <c r="W25" s="15"/>
      <c r="X25" s="15"/>
      <c r="Y25" s="15"/>
      <c r="Z25" s="15"/>
      <c r="AA25" s="15"/>
      <c r="AB25" s="15"/>
    </row>
    <row r="26" customFormat="false" ht="15.75" hidden="false" customHeight="true" outlineLevel="0" collapsed="false">
      <c r="O26" s="5" t="n">
        <v>0</v>
      </c>
    </row>
    <row r="27" customFormat="false" ht="12.75" hidden="false" customHeight="true" outlineLevel="0" collapsed="false">
      <c r="A27" s="22" t="n">
        <v>18</v>
      </c>
      <c r="B27" s="15" t="s">
        <v>84</v>
      </c>
      <c r="C27" s="16"/>
      <c r="D27" s="16"/>
      <c r="E27" s="16"/>
      <c r="F27" s="16" t="n">
        <v>137480</v>
      </c>
      <c r="G27" s="16"/>
      <c r="H27" s="15"/>
      <c r="I27" s="15" t="s">
        <v>85</v>
      </c>
      <c r="J27" s="15"/>
      <c r="K27" s="17"/>
      <c r="L27" s="17"/>
      <c r="M27" s="17"/>
      <c r="N27" s="17"/>
      <c r="O27" s="5" t="n">
        <v>100</v>
      </c>
      <c r="P27" s="17"/>
      <c r="Q27" s="17" t="n">
        <v>41639</v>
      </c>
      <c r="R27" s="15" t="s">
        <v>86</v>
      </c>
      <c r="S27" s="15"/>
      <c r="T27" s="15"/>
      <c r="U27" s="15"/>
      <c r="V27" s="15"/>
      <c r="W27" s="15"/>
      <c r="X27" s="15"/>
      <c r="Y27" s="15"/>
      <c r="Z27" s="15"/>
      <c r="AA27" s="15"/>
      <c r="AB27" s="15"/>
    </row>
    <row r="28" customFormat="false" ht="12.75" hidden="false" customHeight="true" outlineLevel="0" collapsed="false">
      <c r="A28" s="23" t="n">
        <v>18</v>
      </c>
      <c r="B28" s="15" t="s">
        <v>87</v>
      </c>
      <c r="C28" s="16"/>
      <c r="D28" s="16"/>
      <c r="E28" s="16"/>
      <c r="F28" s="16" t="n">
        <v>72698979.88</v>
      </c>
      <c r="G28" s="16"/>
      <c r="H28" s="15"/>
      <c r="I28" s="15" t="s">
        <v>88</v>
      </c>
      <c r="J28" s="15"/>
      <c r="K28" s="17"/>
      <c r="L28" s="17"/>
      <c r="M28" s="17"/>
      <c r="N28" s="17"/>
      <c r="O28" s="5" t="n">
        <v>35</v>
      </c>
      <c r="P28" s="17"/>
      <c r="Q28" s="17"/>
      <c r="R28" s="15" t="s">
        <v>89</v>
      </c>
      <c r="S28" s="20"/>
      <c r="T28" s="20"/>
      <c r="U28" s="20"/>
      <c r="V28" s="20"/>
      <c r="W28" s="20"/>
      <c r="X28" s="20"/>
      <c r="Y28" s="20"/>
      <c r="Z28" s="20"/>
      <c r="AA28" s="20"/>
      <c r="AB28" s="20"/>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H1:H22"/>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