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UP DILIMAN" sheetId="1" state="visible" r:id="rId2"/>
  </sheets>
  <definedNames>
    <definedName function="false" hidden="true" localSheetId="0" name="_xlnm._FilterDatabase" vbProcedure="false">'UP DILIMAN'!$H$1:$H$192</definedName>
    <definedName function="false" hidden="false" localSheetId="0" name="_xlnm._FilterDatabase" vbProcedure="false">'UP DILIMAN'!$H$1:$H$192</definedName>
    <definedName function="false" hidden="false" localSheetId="0" name="_xlnm._FilterDatabase_0" vbProcedure="false">'UP DILIMAN'!$H$1:$H$192</definedName>
    <definedName function="false" hidden="false" localSheetId="0" name="_xlnm._FilterDatabase_0_0" vbProcedure="false">'UP DILIMAN'!$H$1:$H$192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E16" authorId="0">
      <text>
        <r>
          <rPr>
            <sz val="10"/>
            <color rgb="FF000000"/>
            <rFont val="Arial"/>
            <family val="2"/>
            <charset val="1"/>
          </rPr>
          <t xml:space="preserve">49,500,000 according to COA</t>
        </r>
      </text>
    </comment>
  </commentList>
</comments>
</file>

<file path=xl/sharedStrings.xml><?xml version="1.0" encoding="utf-8"?>
<sst xmlns="http://schemas.openxmlformats.org/spreadsheetml/2006/main" count="575" uniqueCount="350">
  <si>
    <t>OFFICE OF THE VICE PRESIDENT FOR DEVELOPMENT</t>
  </si>
  <si>
    <t>INFRASTRUCTURE PROJECTS</t>
  </si>
  <si>
    <t>OCTOBER 2014</t>
  </si>
  <si>
    <t>UP DILIMAN</t>
  </si>
  <si>
    <t>PROJECT</t>
  </si>
  <si>
    <t>PROJECT DESCRIPTION</t>
  </si>
  <si>
    <t>DESIRED PROJECT OUTCOME</t>
  </si>
  <si>
    <t>BUDGET (PhP)</t>
  </si>
  <si>
    <t>CONTRACT PRICE (PhP)</t>
  </si>
  <si>
    <t>ACTUAL COST (PhP)</t>
  </si>
  <si>
    <t>SOURCE OF FUNDS</t>
  </si>
  <si>
    <t>Contractor/Vendor</t>
  </si>
  <si>
    <t>No. of Biddings</t>
  </si>
  <si>
    <t>Date of Notice of Award</t>
  </si>
  <si>
    <t>Date of Notice to Proceed</t>
  </si>
  <si>
    <t>TARGET START DATE</t>
  </si>
  <si>
    <t>ACTUAL START DATE</t>
  </si>
  <si>
    <t>% ACCOMPLISHMENT</t>
  </si>
  <si>
    <t>TARGET COMPLETION DATE</t>
  </si>
  <si>
    <t>ACTUAL COMPLETION DATE</t>
  </si>
  <si>
    <t>REMARKS
(Problems/Issues Encountered and Other Pertinent Information Regarding the Project)</t>
  </si>
  <si>
    <t>PROGRESS BILLING 1</t>
  </si>
  <si>
    <t>PROGRESS BILLING 2</t>
  </si>
  <si>
    <t>PROGRESS BILLING 3</t>
  </si>
  <si>
    <t>PROGRESS BILLING 4</t>
  </si>
  <si>
    <t>PROGRESS BILLING 5</t>
  </si>
  <si>
    <t>PROGRESS BILLING 6</t>
  </si>
  <si>
    <t>PROGRESS BILLING 7</t>
  </si>
  <si>
    <t>PROGRESS BILLING 8</t>
  </si>
  <si>
    <t>PROGRESS BILLING 9</t>
  </si>
  <si>
    <t>PROGRESS BILLING 10</t>
  </si>
  <si>
    <t>NIMBB Civil Works &amp; Installation of FCUs</t>
  </si>
  <si>
    <t>Civil works and installation of fan coil units</t>
  </si>
  <si>
    <t>Enhanced research environment and increased research productivity</t>
  </si>
  <si>
    <t>2012 CHED Funding</t>
  </si>
  <si>
    <t>Enrivel Construction</t>
  </si>
  <si>
    <t>Completed as of 19 May 2014</t>
  </si>
  <si>
    <t>Renovation of UP Diliman Police Headquarters</t>
  </si>
  <si>
    <t>Renovation and rehabilitation of existing UP Diliman Police Headquarters building</t>
  </si>
  <si>
    <t>Improved campus security &amp; safety</t>
  </si>
  <si>
    <t>Three W Builders</t>
  </si>
  <si>
    <t>Completed as of 25 Nov 2013</t>
  </si>
  <si>
    <t>Conversion of CMC Film Department to CMC Library-Plaridel Hall</t>
  </si>
  <si>
    <t>Conversion of CMC Film Department to CMC Library</t>
  </si>
  <si>
    <t>Enhanced learning environment</t>
  </si>
  <si>
    <t>Reygem Builders</t>
  </si>
  <si>
    <t>Completed as of 31 Oct 2013</t>
  </si>
  <si>
    <t>School of Statistics Building-Phase 1</t>
  </si>
  <si>
    <t>Construction of a new building for the School of Ststistics (Phase 1)</t>
  </si>
  <si>
    <t>2012 CHED Funding, UP System RF</t>
  </si>
  <si>
    <t>Accuracy Builders</t>
  </si>
  <si>
    <t>From Engr. Philip of OCA: For punchlisting
 - Status updated as of 15 May 2015</t>
  </si>
  <si>
    <t>Renovation of EEE Building 1</t>
  </si>
  <si>
    <t>Renovation and rehabilitation of the Institute of Electronic and Electrical Engineering building</t>
  </si>
  <si>
    <t>Enhanced learning/research environment and increased research productivity</t>
  </si>
  <si>
    <t>Mechanics Construction Corporation</t>
  </si>
  <si>
    <t>Completed as of 01 April 2015</t>
  </si>
  <si>
    <t>Completion of IESM Auditorium</t>
  </si>
  <si>
    <t>Construction of the Institute of Environmental Science and Meteorology building</t>
  </si>
  <si>
    <t>completed as of 30 Jun 2014</t>
  </si>
  <si>
    <t>Completion of Toilets &amp; Landscaping Works-Institute of Chemistry</t>
  </si>
  <si>
    <t>Renovation and rehabilitation of toilets and landscaping of the Institute of Chemistry building</t>
  </si>
  <si>
    <t>Jesus Asuncion Builders</t>
  </si>
  <si>
    <t>Completed as of 16 Jul 2013</t>
  </si>
  <si>
    <t>National Science Complex Student Center</t>
  </si>
  <si>
    <t>Constructiono of the student center at the National Science Complex</t>
  </si>
  <si>
    <t>Improved access to academic support facilities and services for UP students</t>
  </si>
  <si>
    <t>- Original target start date: 23 May 2013
- construction not started as of 31 Oct 2014; work suspended; 
- contractor cannot mobilize; awaiting completion of demolition of existing structure (NIGS motor pool) and hauling of debris
- Construction work has resumed on 01 Mar 2015</t>
  </si>
  <si>
    <t>Construction of Academic Building 1 (Phase 3), Partial Site Development and Completion of Multi-Purpose Building, UPEPP</t>
  </si>
  <si>
    <t>Construction of the building (Phase 1) for the UP Extension Program in Pampanga, Clark</t>
  </si>
  <si>
    <t>Work stopped due to variation order &amp; DAP issue 
 Status updated as of 11 May 2025</t>
  </si>
  <si>
    <t>Renovation of UP Pep Squad Room/Dance Studio, University Theater</t>
  </si>
  <si>
    <t>Renovation and rehabilitation of the UP Pep Squad Room and the dance studio at the University Theater</t>
  </si>
  <si>
    <t>Improved access to academic support facilities for UP students</t>
  </si>
  <si>
    <t>PGM Construction</t>
  </si>
  <si>
    <t>Completed as of 01 Aug 2013</t>
  </si>
  <si>
    <t>Structured Cabling of Various NSC Buildings-IB, IM &amp; IESM</t>
  </si>
  <si>
    <t>- Two failed biddings due to post-disqualification of lone bidder; 
- no bidders during the third public bidding held on 19 Dec 2013
- total of four biddings have failed</t>
  </si>
  <si>
    <t>Renovation of Residence Halls</t>
  </si>
  <si>
    <t>Renovation, rehabilitation and repair of various rooms/units/facilities of existing dormitories in UP Diliman</t>
  </si>
  <si>
    <t>Improved access to on-campus accommodation for UP students</t>
  </si>
  <si>
    <t>NIGS Electrical Upgrading &amp; NSC Miscellaneous Works</t>
  </si>
  <si>
    <t>Renovation, rehabilitatio and upgrading of electrical systems and other utilities at the National Institute of Geological Sciences</t>
  </si>
  <si>
    <t>Completed as of 01 Apr 2014</t>
  </si>
  <si>
    <t>Lighting System Works for Open Air Assembly</t>
  </si>
  <si>
    <t>Installation of a new eco-friendly lighting system in open assembly areas of UP Diliman</t>
  </si>
  <si>
    <t>Completed as of 13 Jan 2014</t>
  </si>
  <si>
    <t>National Science Complex Site Development</t>
  </si>
  <si>
    <t>Construction/rehabillitation of the National Science Complex immediate vicinity/premises</t>
  </si>
  <si>
    <t>Waterline Re-piping of Various Buildings</t>
  </si>
  <si>
    <t>Repair and rehabilitation of water utility system in various buildings of UP Diliman</t>
  </si>
  <si>
    <t>Improved working environment for UP administrators and stakeholders</t>
  </si>
  <si>
    <t>- Work resumed on 10 Feb 2014 following an earlier suspension of work due to variation order
- Status updated as of 11 May 2015</t>
  </si>
  <si>
    <t>Installation of Solar-Powered LED Streetlights</t>
  </si>
  <si>
    <t>Installation of new and eco-friendly lights along the campus streets/walkways</t>
  </si>
  <si>
    <t>Safer and eco-friendly working environment for UP administrators and stakeholders</t>
  </si>
  <si>
    <t>People's International Enterprises Company</t>
  </si>
  <si>
    <t>Request to transfer to another location except Quezon Hall issued
 Status updated as of 11 May 2015</t>
  </si>
  <si>
    <t>Palma Hall Pavilions Renovation</t>
  </si>
  <si>
    <t>Renovation and rehabilitation of the Palma Hall pavilions</t>
  </si>
  <si>
    <t>College of Fine Arts: Repair/Rehabilitation of Bartlet Annex</t>
  </si>
  <si>
    <t>Renovation, rehabilitation and repair of various rooms/units/facilities of the College of Fine Arts building</t>
  </si>
  <si>
    <t>2014 CO Budget</t>
  </si>
  <si>
    <t>For public bidding</t>
  </si>
  <si>
    <t>College of Fine Arts: New Building</t>
  </si>
  <si>
    <t>Part of UP's Cultural Infrastructure Development Program (CIDP)</t>
  </si>
  <si>
    <t>2014 CO Budget (CIDP)</t>
  </si>
  <si>
    <t>In its pre-procurement stage (as of 11 May 2015)</t>
  </si>
  <si>
    <t>AIT: Tourism Heritage Complex</t>
  </si>
  <si>
    <t>Major renovation, rehabilitation, retrofitting and modernization of the UP Asian Institute of Tourism complex</t>
  </si>
  <si>
    <t>For public bidding
In its design stage (as of 11 May 2015)</t>
  </si>
  <si>
    <t>CMC: Virtual Arts &amp; Culture Museum and Digital Media Archive</t>
  </si>
  <si>
    <t>Construction of the Virtual Arts &amp; Culture Museum and Digital Media Archive of the College of Mass Communication</t>
  </si>
  <si>
    <t>For public bidding
- In its design stage (as of 11 May 2015)</t>
  </si>
  <si>
    <t>College of Music: Construction of Annex: Abelardo Hall Renovation</t>
  </si>
  <si>
    <t>Construction of an annex building and renovation/ rehabilitation of the Abelardo Hall, College of Music</t>
  </si>
  <si>
    <t>College of Architecture Complex</t>
  </si>
  <si>
    <t>Construction, renovation and rehabilitation of the College of Architecture buildings, facilities and surroundings</t>
  </si>
  <si>
    <t>For public bidding; pre-procurement conference: 02 Oct 2014</t>
  </si>
  <si>
    <t>Completion of the Industrial &amp; Mechanical Engineering Building</t>
  </si>
  <si>
    <t>Construction of the School of Statistics Building: Phase 2</t>
  </si>
  <si>
    <t>Completion of the new School of Statistics Building</t>
  </si>
  <si>
    <t>2015 CO Budget (NEP)</t>
  </si>
  <si>
    <t>Currently in its Schematic Plans/Design Phase
Consultations being conducted with end users and among ODPI personnel
Status updated as of 15 May 2015</t>
  </si>
  <si>
    <t>Construction of College of Home Economics Complex</t>
  </si>
  <si>
    <t>Preparation of first estimate for schematic plans/design (updated as of 11 May 2015)</t>
  </si>
  <si>
    <t>Construction of the Department of Computer Science Building</t>
  </si>
  <si>
    <t>Construction of the College of Engineering Library (Phase II)</t>
  </si>
  <si>
    <t>Construction of the College of Engineering Library</t>
  </si>
  <si>
    <t>Completion of the Department of Mining, Metallurgical &amp; Materials Engineering Building</t>
  </si>
  <si>
    <t>Completion of the Environmental Engineering Building</t>
  </si>
  <si>
    <t>MSI Landscape Development</t>
  </si>
  <si>
    <t>Supplementary Wing, Motorpool &amp; Chemical Storage at NIGS Building</t>
  </si>
  <si>
    <t>UPD RF</t>
  </si>
  <si>
    <t>Rehabilitation Works at NIGS Building</t>
  </si>
  <si>
    <t>Conversion of CSLAB to CSLIB at CS Administration Building</t>
  </si>
  <si>
    <t>Ongoing</t>
  </si>
  <si>
    <t>Institute of Chemistry Research Building Animal Room</t>
  </si>
  <si>
    <t>Landscaping Works at the CS Administration Building</t>
  </si>
  <si>
    <t>National Science Complex Site Development Package 4</t>
  </si>
  <si>
    <t>National Science Complex Site Development Package 3</t>
  </si>
  <si>
    <t>Design &amp; Build-NSC Site Development-Road Network Extension</t>
  </si>
  <si>
    <t>Design &amp; Build-National Center for Good Governance</t>
  </si>
  <si>
    <t>Site Development of NSC-South Sector</t>
  </si>
  <si>
    <t>Renovation of GE &amp; ES Department at Melchor Hall</t>
  </si>
  <si>
    <t>Construction of Department of Chemical Engineering Building</t>
  </si>
  <si>
    <t>National Institute of Physics Renovation</t>
  </si>
  <si>
    <t>Unfinished by contractor</t>
  </si>
  <si>
    <t>Completion of Rehabilitation of BML Land-Based Hatchery, UP MSI Bolinao</t>
  </si>
  <si>
    <t>MSI Lab Animal Facility &amp; MSI Chemical Wastehouse</t>
  </si>
  <si>
    <t>Provision of Additional Spaces, Fire Safety Measures &amp; Cold Storage at MSI</t>
  </si>
  <si>
    <t>Renovation Works at NSRI</t>
  </si>
  <si>
    <t>College of Science Administration Building &amp; Site Development</t>
  </si>
  <si>
    <t>Kamagong Centennial Dorm 1-Portion of Perimeter Fencing, Gateway &amp; Parking</t>
  </si>
  <si>
    <t>TFI</t>
  </si>
  <si>
    <t>Additional Security Fence at International Center &amp; Ilang-Ilang Residence Hall</t>
  </si>
  <si>
    <t>Renovation Works-Math Building</t>
  </si>
  <si>
    <t>Renovation of VCSA Office at Ground Floor, QH</t>
  </si>
  <si>
    <t>Re-Waterproofing of Math Building Roof Deck, RC Gutters &amp; Parapets</t>
  </si>
  <si>
    <t>Design &amp; Build-Acacia Residence Hall &amp; Law Centennial Dormitory</t>
  </si>
  <si>
    <t>Land Development &amp; Other Facilities-Engineering Library &amp; Computer Science Building</t>
  </si>
  <si>
    <t>Renovation of Corridor Gallery &amp; Digital Media Expansion, College of Fine Arts</t>
  </si>
  <si>
    <t>Re-roofing &amp; Ceiling Rehabilitation Works-Sampaguita Residence Hall</t>
  </si>
  <si>
    <t>Re-roofing &amp; Miscellaneous Works-NIML Building, CHE</t>
  </si>
  <si>
    <t>Repair of Roof Gutter-SURP</t>
  </si>
  <si>
    <t>Renovation of Palma Hall 104-106-Department of Geography, CSSP</t>
  </si>
  <si>
    <t>Interior Repainting of College of Engineering Library 1-Melchor Hall</t>
  </si>
  <si>
    <t>Additional Stamped Concrete Slabs for Alumni Walk-Academic Oval</t>
  </si>
  <si>
    <t>Repair of Theater Roof</t>
  </si>
  <si>
    <t>Upgrading of Electrical System of Gonzalez Hall</t>
  </si>
  <si>
    <t>Renovation of Ipil Residence Hall</t>
  </si>
  <si>
    <t>Rewiring/Upgrading of Electrical System at NIGS Building</t>
  </si>
  <si>
    <t>Renovation of Balay Chancellor</t>
  </si>
  <si>
    <t>Cleaning and Repainting of Ceiling, Steel Handrails, Steel Trusses &amp; Walls-CSWCD</t>
  </si>
  <si>
    <t>Panel Boards for Existing &amp; Future Loads-Bocobo Hall, College of Law</t>
  </si>
  <si>
    <t>Renovation &amp; Miscellaneous Works Phase 3-UP Health Service</t>
  </si>
  <si>
    <t>Trenching for DILNET</t>
  </si>
  <si>
    <t>Re-roofing &amp; Miscellaneous Works-CHK</t>
  </si>
  <si>
    <t>Energy &amp; Environmental Engineering Building Phase 2</t>
  </si>
  <si>
    <t>Replacement of Lighting Fixtures-CHK Gym</t>
  </si>
  <si>
    <t>Re-Piping of Fresh Water Main Line &amp; Miscellaneous Works-UP MSI Bolinao</t>
  </si>
  <si>
    <t>Renovation of 3rd Floor Toilets-TBI, NEC</t>
  </si>
  <si>
    <t>Various Renovation Works-UP MSI Bolinao</t>
  </si>
  <si>
    <t>Malcolm Hall Frontage Landscape Development-Retaining Wall, Canopy &amp; Grass</t>
  </si>
  <si>
    <t>Philippine Collegian Office Renovation-Vinzons Hall</t>
  </si>
  <si>
    <t>Completion of CMC Film Media Center Building-College of Mass Communication</t>
  </si>
  <si>
    <t>Renovation of Graduate Studies Department-Plaridel Hall Annex CMC</t>
  </si>
  <si>
    <t>Renovation of the Office of the Dorm Manager-Sampaguita Residence Hall</t>
  </si>
  <si>
    <t>Plaridel Hall Basement Renovation-CMC</t>
  </si>
  <si>
    <t>Renovation of Accounting, Budget, Cashiers &amp; VC for Finance Office-PNB Building</t>
  </si>
  <si>
    <t>Store Room-College of Music</t>
  </si>
  <si>
    <t>Housing Office Renovation-CMO</t>
  </si>
  <si>
    <t>Renovation of Fire-Damaged HRDO Administration Office-Ground Floor QH</t>
  </si>
  <si>
    <t>Repainting of QH Exteriors Phase 1</t>
  </si>
  <si>
    <t>Centennial Dormitory Building 2 (Phase2) &amp; Site Development at Kamagong Centennial Dormitories</t>
  </si>
  <si>
    <t>Waterproofing of STTC Roofdeck-NISMED</t>
  </si>
  <si>
    <t>Renovation of Rooms 312-316 NEC</t>
  </si>
  <si>
    <t>Renovation of Toilets &amp; Miscellaneous Works-Abelardo Hall</t>
  </si>
  <si>
    <t>Diliman Information Office-University Theater</t>
  </si>
  <si>
    <t>Repainting &amp; Miscellaneous Works-Sampaguita Residence Hall</t>
  </si>
  <si>
    <t>Philippine Genome Center-NIMBB Building</t>
  </si>
  <si>
    <t>Construction of Bridge &amp; Amphitheater-College of Architecture</t>
  </si>
  <si>
    <t>Storm Drainage</t>
  </si>
  <si>
    <t>Re-roofing &amp; Miscellaneous Works-Alimni Dormitory</t>
  </si>
  <si>
    <t>Renovation of Diliman Legal Office</t>
  </si>
  <si>
    <t>Re-roofing &amp; Miscellaneous Works-Espititu Hall, UP Law Center</t>
  </si>
  <si>
    <t>Storm Drainage System</t>
  </si>
  <si>
    <t>Rerouting &amp; Rewiring-Vargas Museum</t>
  </si>
  <si>
    <t>Re-roofing &amp; Miscellaneous Works-PARDEC Building NCPAG</t>
  </si>
  <si>
    <t>Academic Building 1 Phase 2-UPEPP</t>
  </si>
  <si>
    <t>Classroom Building 1 Phase 2-UPEPP</t>
  </si>
  <si>
    <t>Expansion of CHK Library</t>
  </si>
  <si>
    <t>Renovation of Classroom 124-Palma Hall CSSP</t>
  </si>
  <si>
    <t>Ravilo-Gonzales Group Construction Corporation</t>
  </si>
  <si>
    <t>Repainting of Walls &amp; Waterproofing of Canopy-NCPAG</t>
  </si>
  <si>
    <t>Renovation of NISMED Auditorium</t>
  </si>
  <si>
    <t>Re-waterproofing of Roof Slab-MSI</t>
  </si>
  <si>
    <t>Signage for NIMBB Building-NSC Complex</t>
  </si>
  <si>
    <t>Re-roofing of Bocobo Hall-Law Center</t>
  </si>
  <si>
    <t>M.P. Villegas Construction</t>
  </si>
  <si>
    <t>Renovation of Office of Community Relations</t>
  </si>
  <si>
    <t>Landscape Development-CMC Courtyard</t>
  </si>
  <si>
    <t>NSC Site Development-Buildings &amp; Open Spaces</t>
  </si>
  <si>
    <t>For punchlisting</t>
  </si>
  <si>
    <t>Completion of CHK Multi-Purpose Building</t>
  </si>
  <si>
    <t>PGM Construction and Plumbing Services</t>
  </si>
  <si>
    <t>Extension of Accounting Office &amp; Miscellaneous Works</t>
  </si>
  <si>
    <t>Negotiated procurement</t>
  </si>
  <si>
    <t>Rehabilitation of MSI Attic &amp; Stock Rooms</t>
  </si>
  <si>
    <t>Renovation of Plaridel Hall Basement</t>
  </si>
  <si>
    <t>Repainting of OUR Building Roof</t>
  </si>
  <si>
    <t>Renovation of NEC Building Basement</t>
  </si>
  <si>
    <t>Renovation of CHK Faculty Restrooms</t>
  </si>
  <si>
    <t>Renovation of Kapit Balay Walk-Up Housing</t>
  </si>
  <si>
    <t>Diliman Information Office Phase 2</t>
  </si>
  <si>
    <t>Repainting of GT Toyota Hall of Wisdom &amp; Asian Center Auditorium</t>
  </si>
  <si>
    <t>Ercobal Construction Corporation</t>
  </si>
  <si>
    <t>UP Moog Security Grilles</t>
  </si>
  <si>
    <t>Upgrading/Rewiring of Data Systems, VSB</t>
  </si>
  <si>
    <t>NVSP Construction and Development</t>
  </si>
  <si>
    <t>Renovation of OVCRD Auditorium &amp; Central Files Room</t>
  </si>
  <si>
    <t>Ongoing; with variation order</t>
  </si>
  <si>
    <t>CSSP East Covered Walkway, Palma Hall</t>
  </si>
  <si>
    <t>Re-roofing of Library, College of Home Economics</t>
  </si>
  <si>
    <t>Modification of Electrical Service Entrance, Accounting, Budget &amp; Cashier's Office</t>
  </si>
  <si>
    <t>Re-roofing &amp; Miscellaneous Works-Albert Hall</t>
  </si>
  <si>
    <t>UPD 60% Share of Technohub/UP Town Center</t>
  </si>
  <si>
    <t>Free Standing Drug Testing Screening Lab, University Health Service</t>
  </si>
  <si>
    <t>Trenching for DILNET, CFA Communication Manhole to Centennial Dorm</t>
  </si>
  <si>
    <t>Replacement of Walkway and Pavement at Gonzalez Hall</t>
  </si>
  <si>
    <t>Award on hold; post-disqualification issue</t>
  </si>
  <si>
    <t>Creek Security Barrier, NSC</t>
  </si>
  <si>
    <t>Renovation of 3rd Floor Office at BOCOBO Hall</t>
  </si>
  <si>
    <t>Re-roofing &amp; Miscellaneous Works-Hardin ng Rosas</t>
  </si>
  <si>
    <t>Accuracy Builder Enterprise</t>
  </si>
  <si>
    <t>Storm Drainage at the Washington Sycip Garden of Native Trees</t>
  </si>
  <si>
    <t>Extension of University Hotel Patio</t>
  </si>
  <si>
    <t>Design &amp; Build-Fencing and Site Development (Engineering Complex)</t>
  </si>
  <si>
    <t>Bidding postponed indefinitely</t>
  </si>
  <si>
    <t>CSSP Rizal Garden, Storm Drainage Rehabilitation and Covered Walkway, Palma Hall</t>
  </si>
  <si>
    <t>Awarded; contract preparation</t>
  </si>
  <si>
    <t>Construction of Generator House &amp; Miscellaneous Works, MSI</t>
  </si>
  <si>
    <t>Bid evaluation as of 18 Sep 2014</t>
  </si>
  <si>
    <t>Renovation of Plaridel Hall Frontage, Repainting &amp; Waterproofing Works, CMC</t>
  </si>
  <si>
    <t>Bidding; closing date: 23 Oct 2014</t>
  </si>
  <si>
    <t>Budget Office Site Development &amp; Storage Room</t>
  </si>
  <si>
    <t>Bidding; closing date: 16 Oct 2014</t>
  </si>
  <si>
    <t>Retaining Wall-Kamia Residence Hall Parking Area</t>
  </si>
  <si>
    <t>Bidding; closing date: 02 Oct 2014</t>
  </si>
  <si>
    <t>Rehabilitation of CHE Craft Design, Clothing Technology &amp; Interior Design Labs</t>
  </si>
  <si>
    <t>UP System RF</t>
  </si>
  <si>
    <t>Failed bidding; no bidders</t>
  </si>
  <si>
    <t>Reinforced Concrete Counter with Stainless Steel Sinks &amp; Plumbing Works-UPIS</t>
  </si>
  <si>
    <t>Repair of Gym Roof Vent &amp; Miscellaneous Works, Main Gym, CHK</t>
  </si>
  <si>
    <t>Waterline Re-piping of UP ISSI Building</t>
  </si>
  <si>
    <t>Renovation of Bocobo Lecture Hall, College of Law</t>
  </si>
  <si>
    <t>College of Law Employees' Canteen, Malcolm Hall</t>
  </si>
  <si>
    <t>Renovation of Communication Research Room, Plaridel Hall, CMC</t>
  </si>
  <si>
    <t>Contract preparation</t>
  </si>
  <si>
    <t>Replacement of Existing Garage Concrete Wall, NEC</t>
  </si>
  <si>
    <t>New SURP Building</t>
  </si>
  <si>
    <t>UP System RF (Proposed)</t>
  </si>
  <si>
    <t>ODPI to coordinate with OCA in finalizing plans &amp; project specs</t>
  </si>
  <si>
    <t>College of Music Building (on top of Funding under CIDP)</t>
  </si>
  <si>
    <t>Re-roofing of Hardin ng Rosas</t>
  </si>
  <si>
    <t>For awarding as of 01 Sep 2014</t>
  </si>
  <si>
    <t>Replacement of Gonzales Hall (University Library) Existing Walkway and Pavement</t>
  </si>
  <si>
    <t>Bocobo Hall Lecture Room</t>
  </si>
  <si>
    <t>Construction of UPIS 3-6 Canteen and Renovation of 7-12 Canteen</t>
  </si>
  <si>
    <t>Renovation of Ipil Residence Hall-Phase 3</t>
  </si>
  <si>
    <t>Repair of UP Gym Vent</t>
  </si>
  <si>
    <t>Re-piping of Hardin ng Doña Aurora (UP Housing Office)</t>
  </si>
  <si>
    <t>Re-piping of Hardin ng Rosas (UP Housing Office)</t>
  </si>
  <si>
    <t>For funding</t>
  </si>
  <si>
    <t>Renovation of CSSP Pavilion 4</t>
  </si>
  <si>
    <t>MSI Seaweed Building Renovation/Rewiring</t>
  </si>
  <si>
    <t>Rewiring of MSI Building</t>
  </si>
  <si>
    <t>Generator for MSI Building</t>
  </si>
  <si>
    <t>Construction of Bridge/Walkway at NCPAG</t>
  </si>
  <si>
    <t>Surveying of site/preliminary investigation</t>
  </si>
  <si>
    <t>Renovation of UPIS Bulwagan</t>
  </si>
  <si>
    <t>Re-packaging of Terminated Contract for NCPAG</t>
  </si>
  <si>
    <t>Assessment of Unfinished Building</t>
  </si>
  <si>
    <t>Re-roofing of Kalayaan Residence Hall</t>
  </si>
  <si>
    <t>For design</t>
  </si>
  <si>
    <t>Renovation of Kitchen and Dining Area of Ilang-Ilang Residence Hall</t>
  </si>
  <si>
    <t>For deisgn</t>
  </si>
  <si>
    <t>Air-con Sheds at NISMED/STTC Roofdeck</t>
  </si>
  <si>
    <t>Re-roofing of CSWCD Building</t>
  </si>
  <si>
    <t>Elevator/Elevator Shaft for ICTO Building</t>
  </si>
  <si>
    <t>DILNET Trenching for IESM Building</t>
  </si>
  <si>
    <t>DILNET Trenching for NIP Building</t>
  </si>
  <si>
    <t>College of Fine Arts Annex Building</t>
  </si>
  <si>
    <t>TMC Outdoor Lighting</t>
  </si>
  <si>
    <t>For design and cost estimate</t>
  </si>
  <si>
    <t>Electrical Upgrading of Yakal Residence Hall</t>
  </si>
  <si>
    <t>Faculty &amp; Staff Housing-Phase 1</t>
  </si>
  <si>
    <t>Construction of three (3) new housing buildings in response to the growing demand from UP Diliman faculty and staff for on-campus housing</t>
  </si>
  <si>
    <t>Improved access to on-campus housing for UP faculty &amp; staff; increased productivity</t>
  </si>
  <si>
    <t>C.E. Padilla Construction Inc.</t>
  </si>
  <si>
    <t>Project has been formally turned over from UP System to UP Diliman as of 18 March 2015. OVPD / ODPI shall continue to assist in facilitating the transition and execution of the project.</t>
  </si>
  <si>
    <t>Faculty &amp; Staff Housing-Phase 2</t>
  </si>
  <si>
    <t>Renovation of Ilang-Ilang Residence Hall</t>
  </si>
  <si>
    <t>Completed as of 24 Apr 2014</t>
  </si>
  <si>
    <t>Completed as of 27 Nov 2013</t>
  </si>
  <si>
    <t>Renovation of Sampaguita Residence Hall</t>
  </si>
  <si>
    <t>MP Villegas Construction</t>
  </si>
  <si>
    <t>- Awaiting permanent power connection</t>
  </si>
  <si>
    <t>Reroofing &amp; Miscellaneous Works-Molave Residence Hall</t>
  </si>
  <si>
    <t>- Works suspended
- Cannot proceed pending variation order #1</t>
  </si>
  <si>
    <t>Re-piping &amp; Miscellaneous Works-Kamagong Residence Hall</t>
  </si>
  <si>
    <t>Original contract completed as of 31 Oct 2014; with variation order</t>
  </si>
  <si>
    <t>Renovation of Toilets &amp; Miscellaneous Works-Kalayaan Residence Hall</t>
  </si>
  <si>
    <t>Eastern Construction</t>
  </si>
  <si>
    <t>Completed as of 22 Apr 2015</t>
  </si>
  <si>
    <t>Renovation of Toilets &amp; Miscellaneous Works-Sanggumay Residence Hall</t>
  </si>
  <si>
    <t>Completed as of 18 Apr 2014</t>
  </si>
  <si>
    <t>Renovation of Yakal Residence Hall</t>
  </si>
  <si>
    <t>Completed as of 14 Jan 2015</t>
  </si>
  <si>
    <t>Renovation of Rooms &amp; Miscellaneous Works-Kamia Residence Hall</t>
  </si>
  <si>
    <t>Completed as of 24 Jan 2014</t>
  </si>
  <si>
    <t>Site Development for NSC Buildings and Open Areas</t>
  </si>
  <si>
    <t>Completed as of 05 May 2014</t>
  </si>
  <si>
    <t>Replacement of Retaining Wall &amp; Miscellaneous Works-NSRI</t>
  </si>
  <si>
    <t>completed as of 06 Dec 2013</t>
  </si>
  <si>
    <t>Manila Water Connection for NSC Buildings</t>
  </si>
  <si>
    <t>Renovation of Palma Hall Building Package 2 (CAL)-Palma Hall Pavilions 1&amp;3</t>
  </si>
  <si>
    <t>Alleyway Construction</t>
  </si>
  <si>
    <t>- Work suspended due to pending negotiated contract for roofing works</t>
  </si>
  <si>
    <t>Renovation of Palma Hall Building Package 1 (CSSP)-Palma Hall Pavilions 1,2&amp;4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</si>
</sst>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* #,##0_);_(* \(#,##0\);_(* \-??_);_(@_)"/>
    <numFmt numFmtId="166" formatCode="MMM\-YY"/>
    <numFmt numFmtId="167" formatCode="D\-MMM\-YY"/>
    <numFmt numFmtId="168" formatCode="_(* #,##0.00_);_(* \(#,##0.00\);_(* \-??.00_);_(@_)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Lucida fax"/>
      <family val="0"/>
      <charset val="1"/>
    </font>
    <font>
      <b val="true"/>
      <sz val="10"/>
      <color rgb="FF000000"/>
      <name val="Lucida fax"/>
      <family val="0"/>
      <charset val="1"/>
    </font>
    <font>
      <b val="true"/>
      <sz val="14"/>
      <color rgb="FF000000"/>
      <name val="Lucida fax"/>
      <family val="0"/>
      <charset val="1"/>
    </font>
    <font>
      <sz val="10"/>
      <color rgb="FF000000"/>
      <name val="Lucida fax"/>
      <family val="0"/>
      <charset val="1"/>
    </font>
    <font>
      <sz val="10"/>
      <name val="Cambria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8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5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color rgb="FF000000"/>
        <name val="Arial"/>
        <family val="2"/>
        <charset val="1"/>
      </font>
      <fill>
        <patternFill>
          <bgColor rgb="FFD9D9D9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AB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7" topLeftCell="C195" activePane="bottomRight" state="frozen"/>
      <selection pane="topLeft" activeCell="A1" activeCellId="0" sqref="A1"/>
      <selection pane="topRight" activeCell="C1" activeCellId="0" sqref="C1"/>
      <selection pane="bottomLeft" activeCell="A195" activeCellId="0" sqref="A195"/>
      <selection pane="bottomRight" activeCell="A208" activeCellId="0" sqref="A208"/>
    </sheetView>
  </sheetViews>
  <sheetFormatPr defaultRowHeight="15.75"/>
  <cols>
    <col collapsed="false" hidden="false" max="1" min="1" style="0" width="6.86734693877551"/>
    <col collapsed="false" hidden="false" max="2" min="2" style="0" width="65.2908163265306"/>
    <col collapsed="false" hidden="false" max="3" min="3" style="0" width="49.4234693877551"/>
    <col collapsed="false" hidden="false" max="4" min="4" style="0" width="38.7040816326531"/>
    <col collapsed="false" hidden="false" max="5" min="5" style="0" width="20.7091836734694"/>
    <col collapsed="false" hidden="false" max="7" min="6" style="0" width="21.1377551020408"/>
    <col collapsed="false" hidden="false" max="9" min="8" style="0" width="33.4336734693878"/>
    <col collapsed="false" hidden="false" max="14" min="10" style="0" width="17.2857142857143"/>
    <col collapsed="false" hidden="false" max="15" min="15" style="0" width="24"/>
    <col collapsed="false" hidden="false" max="17" min="16" style="0" width="17.2857142857143"/>
    <col collapsed="false" hidden="false" max="18" min="18" style="0" width="44.2959183673469"/>
    <col collapsed="false" hidden="false" max="27" min="19" style="0" width="21.2908163265306"/>
    <col collapsed="false" hidden="false" max="28" min="28" style="0" width="22.8571428571429"/>
    <col collapsed="false" hidden="false" max="1025" min="29" style="0" width="14.4285714285714"/>
  </cols>
  <sheetData>
    <row r="1" customFormat="false" ht="15.75" hidden="false" customHeight="true" outlineLevel="0" collapsed="false">
      <c r="A1" s="1" t="s">
        <v>0</v>
      </c>
      <c r="B1" s="2"/>
      <c r="C1" s="3"/>
      <c r="D1" s="3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5.75" hidden="false" customHeight="true" outlineLevel="0" collapsed="false">
      <c r="A2" s="1" t="s">
        <v>1</v>
      </c>
      <c r="B2" s="2"/>
      <c r="C2" s="3"/>
      <c r="D2" s="3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1"/>
      <c r="T2" s="1"/>
      <c r="U2" s="1"/>
      <c r="V2" s="1"/>
      <c r="W2" s="1"/>
      <c r="X2" s="1"/>
      <c r="Y2" s="1"/>
      <c r="Z2" s="1"/>
      <c r="AA2" s="1"/>
      <c r="AB2" s="1"/>
    </row>
    <row r="3" customFormat="false" ht="12.75" hidden="false" customHeight="true" outlineLevel="0" collapsed="false">
      <c r="A3" s="4" t="s">
        <v>2</v>
      </c>
      <c r="B3" s="5"/>
      <c r="C3" s="6"/>
      <c r="D3" s="6"/>
      <c r="E3" s="6"/>
      <c r="F3" s="6"/>
      <c r="G3" s="6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7"/>
      <c r="T3" s="7"/>
      <c r="U3" s="7"/>
      <c r="V3" s="7"/>
      <c r="W3" s="7"/>
      <c r="X3" s="7"/>
      <c r="Y3" s="7"/>
      <c r="Z3" s="7"/>
      <c r="AA3" s="7"/>
      <c r="AB3" s="7"/>
    </row>
    <row r="4" customFormat="false" ht="12.75" hidden="false" customHeight="true" outlineLevel="0" collapsed="false">
      <c r="A4" s="4"/>
      <c r="B4" s="5"/>
      <c r="C4" s="6"/>
      <c r="D4" s="6"/>
      <c r="E4" s="6"/>
      <c r="F4" s="6"/>
      <c r="G4" s="6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7"/>
      <c r="T4" s="7"/>
      <c r="U4" s="7"/>
      <c r="V4" s="7"/>
      <c r="W4" s="7"/>
      <c r="X4" s="7"/>
      <c r="Y4" s="7"/>
      <c r="Z4" s="7"/>
      <c r="AA4" s="7"/>
      <c r="AB4" s="7"/>
    </row>
    <row r="5" customFormat="false" ht="18" hidden="false" customHeight="true" outlineLevel="0" collapsed="false">
      <c r="A5" s="8" t="s">
        <v>3</v>
      </c>
      <c r="B5" s="9"/>
      <c r="C5" s="6"/>
      <c r="D5" s="6"/>
      <c r="E5" s="6"/>
      <c r="F5" s="6"/>
      <c r="G5" s="6"/>
      <c r="H5" s="5"/>
      <c r="I5" s="5"/>
      <c r="J5" s="5"/>
      <c r="K5" s="5"/>
      <c r="L5" s="5"/>
      <c r="M5" s="5"/>
      <c r="N5" s="5"/>
      <c r="O5" s="5" t="n">
        <v>100</v>
      </c>
      <c r="P5" s="5"/>
      <c r="Q5" s="5"/>
      <c r="R5" s="5"/>
      <c r="S5" s="7"/>
      <c r="T5" s="7"/>
      <c r="U5" s="7"/>
      <c r="V5" s="7"/>
      <c r="W5" s="7"/>
      <c r="X5" s="7"/>
      <c r="Y5" s="7"/>
      <c r="Z5" s="7"/>
      <c r="AA5" s="7"/>
      <c r="AB5" s="7"/>
    </row>
    <row r="6" customFormat="false" ht="12.75" hidden="false" customHeight="true" outlineLevel="0" collapsed="false">
      <c r="A6" s="10"/>
      <c r="B6" s="11"/>
      <c r="C6" s="12"/>
      <c r="D6" s="12"/>
      <c r="E6" s="12"/>
      <c r="F6" s="12"/>
      <c r="G6" s="12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customFormat="false" ht="39" hidden="false" customHeight="true" outlineLevel="0" collapsed="false">
      <c r="A7" s="13"/>
      <c r="B7" s="13" t="s">
        <v>4</v>
      </c>
      <c r="C7" s="13" t="s">
        <v>5</v>
      </c>
      <c r="D7" s="13" t="s">
        <v>6</v>
      </c>
      <c r="E7" s="13" t="s">
        <v>7</v>
      </c>
      <c r="F7" s="13" t="s">
        <v>8</v>
      </c>
      <c r="G7" s="13" t="s">
        <v>9</v>
      </c>
      <c r="H7" s="13" t="s">
        <v>10</v>
      </c>
      <c r="I7" s="13" t="s">
        <v>11</v>
      </c>
      <c r="J7" s="13" t="s">
        <v>12</v>
      </c>
      <c r="K7" s="13" t="s">
        <v>13</v>
      </c>
      <c r="L7" s="13" t="s">
        <v>14</v>
      </c>
      <c r="M7" s="13" t="s">
        <v>15</v>
      </c>
      <c r="N7" s="13" t="s">
        <v>16</v>
      </c>
      <c r="O7" s="13" t="s">
        <v>17</v>
      </c>
      <c r="P7" s="13" t="s">
        <v>18</v>
      </c>
      <c r="Q7" s="13" t="s">
        <v>19</v>
      </c>
      <c r="R7" s="13" t="s">
        <v>20</v>
      </c>
      <c r="S7" s="13" t="s">
        <v>21</v>
      </c>
      <c r="T7" s="13" t="s">
        <v>22</v>
      </c>
      <c r="U7" s="13" t="s">
        <v>23</v>
      </c>
      <c r="V7" s="13" t="s">
        <v>24</v>
      </c>
      <c r="W7" s="13" t="s">
        <v>25</v>
      </c>
      <c r="X7" s="13" t="s">
        <v>26</v>
      </c>
      <c r="Y7" s="13" t="s">
        <v>27</v>
      </c>
      <c r="Z7" s="13" t="s">
        <v>28</v>
      </c>
      <c r="AA7" s="13" t="s">
        <v>29</v>
      </c>
      <c r="AB7" s="13" t="s">
        <v>30</v>
      </c>
    </row>
    <row r="8" customFormat="false" ht="12.75" hidden="false" customHeight="true" outlineLevel="0" collapsed="false">
      <c r="A8" s="14" t="n">
        <v>1</v>
      </c>
      <c r="B8" s="15" t="s">
        <v>31</v>
      </c>
      <c r="C8" s="16" t="s">
        <v>32</v>
      </c>
      <c r="D8" s="16" t="s">
        <v>33</v>
      </c>
      <c r="E8" s="16" t="n">
        <v>1485000</v>
      </c>
      <c r="F8" s="16" t="n">
        <v>1441684</v>
      </c>
      <c r="G8" s="16"/>
      <c r="H8" s="15" t="s">
        <v>34</v>
      </c>
      <c r="I8" s="15" t="s">
        <v>35</v>
      </c>
      <c r="J8" s="15"/>
      <c r="K8" s="15"/>
      <c r="L8" s="15"/>
      <c r="M8" s="15"/>
      <c r="N8" s="15"/>
      <c r="O8" s="5" t="n">
        <v>100</v>
      </c>
      <c r="P8" s="15"/>
      <c r="Q8" s="17" t="n">
        <v>41778</v>
      </c>
      <c r="R8" s="15" t="s">
        <v>36</v>
      </c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customFormat="false" ht="12.75" hidden="false" customHeight="true" outlineLevel="0" collapsed="false">
      <c r="A9" s="14" t="n">
        <f aca="false">A8+1</f>
        <v>2</v>
      </c>
      <c r="B9" s="15" t="s">
        <v>37</v>
      </c>
      <c r="C9" s="16" t="s">
        <v>38</v>
      </c>
      <c r="D9" s="16" t="s">
        <v>39</v>
      </c>
      <c r="E9" s="16" t="n">
        <v>4950000</v>
      </c>
      <c r="F9" s="16" t="n">
        <v>3830657</v>
      </c>
      <c r="G9" s="16"/>
      <c r="H9" s="15" t="s">
        <v>34</v>
      </c>
      <c r="I9" s="15" t="s">
        <v>40</v>
      </c>
      <c r="J9" s="15"/>
      <c r="K9" s="15"/>
      <c r="L9" s="15"/>
      <c r="M9" s="15"/>
      <c r="N9" s="15"/>
      <c r="O9" s="5" t="n">
        <v>100</v>
      </c>
      <c r="P9" s="15"/>
      <c r="Q9" s="17" t="n">
        <v>41603</v>
      </c>
      <c r="R9" s="15" t="s">
        <v>41</v>
      </c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customFormat="false" ht="25.5" hidden="false" customHeight="true" outlineLevel="0" collapsed="false">
      <c r="A10" s="14" t="n">
        <f aca="false">A9+1</f>
        <v>3</v>
      </c>
      <c r="B10" s="15" t="s">
        <v>42</v>
      </c>
      <c r="C10" s="16" t="s">
        <v>43</v>
      </c>
      <c r="D10" s="16" t="s">
        <v>44</v>
      </c>
      <c r="E10" s="16" t="n">
        <v>4950000</v>
      </c>
      <c r="F10" s="16" t="n">
        <v>4702901</v>
      </c>
      <c r="G10" s="16"/>
      <c r="H10" s="15" t="s">
        <v>34</v>
      </c>
      <c r="I10" s="15" t="s">
        <v>45</v>
      </c>
      <c r="J10" s="15"/>
      <c r="K10" s="15"/>
      <c r="L10" s="17" t="n">
        <v>41325</v>
      </c>
      <c r="M10" s="15"/>
      <c r="N10" s="15"/>
      <c r="O10" s="5" t="n">
        <v>100</v>
      </c>
      <c r="P10" s="15"/>
      <c r="Q10" s="17" t="n">
        <v>41578</v>
      </c>
      <c r="R10" s="15" t="s">
        <v>46</v>
      </c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customFormat="false" ht="12.75" hidden="false" customHeight="true" outlineLevel="0" collapsed="false">
      <c r="A11" s="14" t="n">
        <v>4</v>
      </c>
      <c r="B11" s="15" t="s">
        <v>47</v>
      </c>
      <c r="C11" s="16" t="s">
        <v>48</v>
      </c>
      <c r="D11" s="16" t="s">
        <v>44</v>
      </c>
      <c r="E11" s="16" t="n">
        <v>73078722.74</v>
      </c>
      <c r="F11" s="16" t="n">
        <v>49500000</v>
      </c>
      <c r="G11" s="16"/>
      <c r="H11" s="15" t="s">
        <v>49</v>
      </c>
      <c r="I11" s="15" t="s">
        <v>50</v>
      </c>
      <c r="J11" s="15"/>
      <c r="K11" s="15"/>
      <c r="L11" s="17" t="n">
        <v>41422</v>
      </c>
      <c r="M11" s="15"/>
      <c r="N11" s="15"/>
      <c r="O11" s="5" t="n">
        <v>96</v>
      </c>
      <c r="P11" s="17" t="n">
        <v>41973</v>
      </c>
      <c r="Q11" s="15"/>
      <c r="R11" s="15" t="s">
        <v>51</v>
      </c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customFormat="false" ht="25.5" hidden="false" customHeight="true" outlineLevel="0" collapsed="false">
      <c r="A12" s="14" t="str">
        <f aca="false">A11+1</f>
        <v>5</v>
      </c>
      <c r="B12" s="15" t="s">
        <v>52</v>
      </c>
      <c r="C12" s="16" t="s">
        <v>53</v>
      </c>
      <c r="D12" s="16" t="s">
        <v>54</v>
      </c>
      <c r="E12" s="16" t="n">
        <v>6930000</v>
      </c>
      <c r="F12" s="16" t="n">
        <v>5198603</v>
      </c>
      <c r="G12" s="16"/>
      <c r="H12" s="15" t="s">
        <v>34</v>
      </c>
      <c r="I12" s="15" t="s">
        <v>55</v>
      </c>
      <c r="J12" s="15"/>
      <c r="K12" s="15"/>
      <c r="L12" s="17" t="n">
        <v>41324</v>
      </c>
      <c r="M12" s="15"/>
      <c r="N12" s="15"/>
      <c r="O12" s="5" t="n">
        <v>100</v>
      </c>
      <c r="P12" s="15"/>
      <c r="Q12" s="17" t="n">
        <v>42095</v>
      </c>
      <c r="R12" s="15" t="s">
        <v>56</v>
      </c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customFormat="false" ht="25.5" hidden="false" customHeight="true" outlineLevel="0" collapsed="false">
      <c r="A13" s="14" t="n">
        <f aca="false">A12+1</f>
        <v>6</v>
      </c>
      <c r="B13" s="15" t="s">
        <v>57</v>
      </c>
      <c r="C13" s="16" t="s">
        <v>58</v>
      </c>
      <c r="D13" s="16" t="s">
        <v>54</v>
      </c>
      <c r="E13" s="16" t="n">
        <v>2970000</v>
      </c>
      <c r="F13" s="16" t="n">
        <v>2535605</v>
      </c>
      <c r="G13" s="16"/>
      <c r="H13" s="15" t="s">
        <v>34</v>
      </c>
      <c r="I13" s="15" t="s">
        <v>40</v>
      </c>
      <c r="J13" s="15"/>
      <c r="K13" s="15"/>
      <c r="L13" s="15"/>
      <c r="M13" s="15"/>
      <c r="N13" s="17" t="n">
        <v>41417</v>
      </c>
      <c r="O13" s="5" t="n">
        <v>100</v>
      </c>
      <c r="P13" s="15"/>
      <c r="Q13" s="17" t="n">
        <v>41820</v>
      </c>
      <c r="R13" s="15" t="s">
        <v>59</v>
      </c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customFormat="false" ht="25.5" hidden="false" customHeight="true" outlineLevel="0" collapsed="false">
      <c r="A14" s="14" t="n">
        <f aca="false">A13+1</f>
        <v>7</v>
      </c>
      <c r="B14" s="15" t="s">
        <v>60</v>
      </c>
      <c r="C14" s="16" t="s">
        <v>61</v>
      </c>
      <c r="D14" s="16" t="s">
        <v>54</v>
      </c>
      <c r="E14" s="16" t="n">
        <v>3960000</v>
      </c>
      <c r="F14" s="16" t="n">
        <v>3010826</v>
      </c>
      <c r="G14" s="16"/>
      <c r="H14" s="15" t="s">
        <v>34</v>
      </c>
      <c r="I14" s="15" t="s">
        <v>62</v>
      </c>
      <c r="J14" s="15"/>
      <c r="K14" s="15"/>
      <c r="L14" s="15"/>
      <c r="M14" s="15"/>
      <c r="N14" s="15"/>
      <c r="O14" s="5" t="n">
        <v>100</v>
      </c>
      <c r="P14" s="15"/>
      <c r="Q14" s="17" t="n">
        <v>41471</v>
      </c>
      <c r="R14" s="15" t="s">
        <v>63</v>
      </c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customFormat="false" ht="90.75" hidden="false" customHeight="true" outlineLevel="0" collapsed="false">
      <c r="A15" s="14" t="n">
        <f aca="false">A14+1</f>
        <v>8</v>
      </c>
      <c r="B15" s="15" t="s">
        <v>64</v>
      </c>
      <c r="C15" s="16" t="s">
        <v>65</v>
      </c>
      <c r="D15" s="16" t="s">
        <v>66</v>
      </c>
      <c r="E15" s="16" t="n">
        <v>4455000</v>
      </c>
      <c r="F15" s="16" t="n">
        <v>4374535</v>
      </c>
      <c r="G15" s="16"/>
      <c r="H15" s="15" t="s">
        <v>34</v>
      </c>
      <c r="I15" s="15" t="s">
        <v>40</v>
      </c>
      <c r="J15" s="15"/>
      <c r="K15" s="15"/>
      <c r="L15" s="15"/>
      <c r="M15" s="17" t="n">
        <v>41417</v>
      </c>
      <c r="N15" s="15"/>
      <c r="O15" s="5" t="n">
        <v>5</v>
      </c>
      <c r="P15" s="15"/>
      <c r="Q15" s="15"/>
      <c r="R15" s="15" t="s">
        <v>67</v>
      </c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customFormat="false" ht="39" hidden="false" customHeight="true" outlineLevel="0" collapsed="false">
      <c r="A16" s="14" t="n">
        <f aca="false">A15+1</f>
        <v>9</v>
      </c>
      <c r="B16" s="15" t="s">
        <v>68</v>
      </c>
      <c r="C16" s="16" t="s">
        <v>69</v>
      </c>
      <c r="D16" s="16" t="s">
        <v>44</v>
      </c>
      <c r="E16" s="16" t="n">
        <v>99000000</v>
      </c>
      <c r="F16" s="16" t="n">
        <v>68555478</v>
      </c>
      <c r="G16" s="16"/>
      <c r="H16" s="15" t="s">
        <v>34</v>
      </c>
      <c r="I16" s="15" t="s">
        <v>50</v>
      </c>
      <c r="J16" s="15"/>
      <c r="K16" s="15"/>
      <c r="L16" s="17" t="n">
        <v>41474</v>
      </c>
      <c r="M16" s="15"/>
      <c r="N16" s="15"/>
      <c r="O16" s="5" t="n">
        <v>89</v>
      </c>
      <c r="P16" s="15"/>
      <c r="Q16" s="15"/>
      <c r="R16" s="15" t="s">
        <v>70</v>
      </c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customFormat="false" ht="25.5" hidden="false" customHeight="true" outlineLevel="0" collapsed="false">
      <c r="A17" s="14" t="n">
        <f aca="false">A16+1</f>
        <v>10</v>
      </c>
      <c r="B17" s="15" t="s">
        <v>71</v>
      </c>
      <c r="C17" s="16" t="s">
        <v>72</v>
      </c>
      <c r="D17" s="16" t="s">
        <v>73</v>
      </c>
      <c r="E17" s="16" t="n">
        <v>1485000</v>
      </c>
      <c r="F17" s="16" t="n">
        <v>1398016</v>
      </c>
      <c r="G17" s="16"/>
      <c r="H17" s="15" t="s">
        <v>34</v>
      </c>
      <c r="I17" s="15" t="s">
        <v>74</v>
      </c>
      <c r="J17" s="15"/>
      <c r="K17" s="15"/>
      <c r="L17" s="15"/>
      <c r="M17" s="15"/>
      <c r="N17" s="15"/>
      <c r="O17" s="5" t="n">
        <v>100</v>
      </c>
      <c r="P17" s="15"/>
      <c r="Q17" s="17" t="n">
        <v>41487</v>
      </c>
      <c r="R17" s="15" t="s">
        <v>75</v>
      </c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customFormat="false" ht="51.75" hidden="false" customHeight="true" outlineLevel="0" collapsed="false">
      <c r="A18" s="14" t="n">
        <f aca="false">A17+1</f>
        <v>11</v>
      </c>
      <c r="B18" s="15" t="s">
        <v>76</v>
      </c>
      <c r="C18" s="16"/>
      <c r="D18" s="16"/>
      <c r="E18" s="16" t="n">
        <v>1782000</v>
      </c>
      <c r="F18" s="16"/>
      <c r="G18" s="16"/>
      <c r="H18" s="15" t="s">
        <v>34</v>
      </c>
      <c r="I18" s="15"/>
      <c r="J18" s="15" t="n">
        <v>4</v>
      </c>
      <c r="K18" s="15"/>
      <c r="L18" s="15"/>
      <c r="M18" s="15"/>
      <c r="N18" s="15"/>
      <c r="O18" s="5" t="n">
        <v>0</v>
      </c>
      <c r="P18" s="15"/>
      <c r="Q18" s="15"/>
      <c r="R18" s="15" t="s">
        <v>77</v>
      </c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customFormat="false" ht="12.75" hidden="false" customHeight="true" outlineLevel="0" collapsed="false">
      <c r="A19" s="14" t="n">
        <f aca="false">A18+1</f>
        <v>12</v>
      </c>
      <c r="B19" s="15" t="s">
        <v>78</v>
      </c>
      <c r="C19" s="16" t="s">
        <v>79</v>
      </c>
      <c r="D19" s="16" t="s">
        <v>80</v>
      </c>
      <c r="E19" s="16" t="n">
        <v>49500000</v>
      </c>
      <c r="F19" s="16" t="n">
        <v>24764390</v>
      </c>
      <c r="G19" s="16"/>
      <c r="H19" s="15"/>
      <c r="I19" s="15"/>
      <c r="J19" s="15"/>
      <c r="K19" s="15"/>
      <c r="L19" s="15"/>
      <c r="M19" s="15"/>
      <c r="N19" s="15"/>
      <c r="O19" s="5" t="n">
        <v>0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customFormat="false" ht="12.75" hidden="false" customHeight="true" outlineLevel="0" collapsed="false">
      <c r="A20" s="14" t="str">
        <f aca="false">A19+1</f>
        <v>13</v>
      </c>
      <c r="B20" s="15" t="s">
        <v>81</v>
      </c>
      <c r="C20" s="16" t="s">
        <v>82</v>
      </c>
      <c r="D20" s="16" t="s">
        <v>54</v>
      </c>
      <c r="E20" s="16" t="n">
        <v>5940000</v>
      </c>
      <c r="F20" s="16" t="n">
        <v>5362615</v>
      </c>
      <c r="G20" s="16"/>
      <c r="H20" s="15" t="s">
        <v>34</v>
      </c>
      <c r="I20" s="15" t="s">
        <v>62</v>
      </c>
      <c r="J20" s="15"/>
      <c r="K20" s="15"/>
      <c r="L20" s="15"/>
      <c r="M20" s="15"/>
      <c r="N20" s="15"/>
      <c r="O20" s="5" t="n">
        <v>100</v>
      </c>
      <c r="P20" s="15"/>
      <c r="Q20" s="17" t="n">
        <v>41730</v>
      </c>
      <c r="R20" s="15" t="s">
        <v>83</v>
      </c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 customFormat="false" ht="25.5" hidden="false" customHeight="true" outlineLevel="0" collapsed="false">
      <c r="A21" s="14" t="n">
        <f aca="false">A20+1</f>
        <v>14</v>
      </c>
      <c r="B21" s="15" t="s">
        <v>84</v>
      </c>
      <c r="C21" s="16" t="s">
        <v>85</v>
      </c>
      <c r="D21" s="16" t="s">
        <v>39</v>
      </c>
      <c r="E21" s="16" t="n">
        <v>1485000</v>
      </c>
      <c r="F21" s="16" t="n">
        <v>813434</v>
      </c>
      <c r="G21" s="16"/>
      <c r="H21" s="15" t="s">
        <v>34</v>
      </c>
      <c r="I21" s="15" t="s">
        <v>55</v>
      </c>
      <c r="J21" s="15"/>
      <c r="K21" s="15"/>
      <c r="L21" s="15"/>
      <c r="M21" s="15"/>
      <c r="N21" s="15"/>
      <c r="O21" s="5" t="n">
        <v>100</v>
      </c>
      <c r="P21" s="15"/>
      <c r="Q21" s="17" t="n">
        <v>41652</v>
      </c>
      <c r="R21" s="15" t="s">
        <v>86</v>
      </c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customFormat="false" ht="12.75" hidden="false" customHeight="true" outlineLevel="0" collapsed="false">
      <c r="A22" s="14" t="n">
        <f aca="false">A21+1</f>
        <v>15</v>
      </c>
      <c r="B22" s="15" t="s">
        <v>87</v>
      </c>
      <c r="C22" s="16" t="s">
        <v>88</v>
      </c>
      <c r="D22" s="16" t="s">
        <v>73</v>
      </c>
      <c r="E22" s="16" t="n">
        <v>7425000</v>
      </c>
      <c r="F22" s="16" t="n">
        <v>5852916</v>
      </c>
      <c r="G22" s="16"/>
      <c r="H22" s="15"/>
      <c r="I22" s="15"/>
      <c r="J22" s="15"/>
      <c r="K22" s="15"/>
      <c r="L22" s="15"/>
      <c r="M22" s="15"/>
      <c r="N22" s="15"/>
      <c r="O22" s="5" t="n">
        <v>0</v>
      </c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customFormat="false" ht="39" hidden="false" customHeight="true" outlineLevel="0" collapsed="false">
      <c r="A23" s="14" t="str">
        <f aca="false">A22+1</f>
        <v>16</v>
      </c>
      <c r="B23" s="15" t="s">
        <v>89</v>
      </c>
      <c r="C23" s="16" t="s">
        <v>90</v>
      </c>
      <c r="D23" s="16" t="s">
        <v>91</v>
      </c>
      <c r="E23" s="16" t="n">
        <v>1683000</v>
      </c>
      <c r="F23" s="16" t="n">
        <v>1548379</v>
      </c>
      <c r="G23" s="16"/>
      <c r="H23" s="15" t="s">
        <v>34</v>
      </c>
      <c r="I23" s="15" t="s">
        <v>74</v>
      </c>
      <c r="J23" s="15"/>
      <c r="K23" s="15"/>
      <c r="L23" s="15"/>
      <c r="M23" s="15"/>
      <c r="N23" s="15"/>
      <c r="O23" s="5" t="n">
        <v>98</v>
      </c>
      <c r="P23" s="15"/>
      <c r="Q23" s="15"/>
      <c r="R23" s="15" t="s">
        <v>92</v>
      </c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customFormat="false" ht="25.5" hidden="false" customHeight="true" outlineLevel="0" collapsed="false">
      <c r="A24" s="14" t="n">
        <f aca="false">A23+1</f>
        <v>17</v>
      </c>
      <c r="B24" s="15" t="s">
        <v>93</v>
      </c>
      <c r="C24" s="16" t="s">
        <v>94</v>
      </c>
      <c r="D24" s="16" t="s">
        <v>95</v>
      </c>
      <c r="E24" s="16" t="n">
        <v>2935350</v>
      </c>
      <c r="F24" s="16" t="n">
        <v>2935350</v>
      </c>
      <c r="G24" s="16"/>
      <c r="H24" s="15" t="s">
        <v>34</v>
      </c>
      <c r="I24" s="15" t="s">
        <v>96</v>
      </c>
      <c r="J24" s="15"/>
      <c r="K24" s="15"/>
      <c r="L24" s="17" t="n">
        <v>41653</v>
      </c>
      <c r="M24" s="15"/>
      <c r="N24" s="15"/>
      <c r="O24" s="5" t="n">
        <v>0</v>
      </c>
      <c r="P24" s="15"/>
      <c r="Q24" s="15"/>
      <c r="R24" s="15" t="s">
        <v>97</v>
      </c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customFormat="false" ht="12.75" hidden="false" customHeight="true" outlineLevel="0" collapsed="false">
      <c r="A25" s="14" t="n">
        <f aca="false">A24+1</f>
        <v>18</v>
      </c>
      <c r="B25" s="15" t="s">
        <v>98</v>
      </c>
      <c r="C25" s="16" t="s">
        <v>99</v>
      </c>
      <c r="D25" s="16" t="s">
        <v>44</v>
      </c>
      <c r="E25" s="16" t="n">
        <v>71314650</v>
      </c>
      <c r="F25" s="19" t="n">
        <v>57690674.24</v>
      </c>
      <c r="G25" s="16"/>
      <c r="H25" s="15"/>
      <c r="I25" s="15"/>
      <c r="J25" s="15"/>
      <c r="K25" s="15"/>
      <c r="L25" s="15"/>
      <c r="M25" s="15"/>
      <c r="N25" s="15"/>
      <c r="O25" s="5" t="n">
        <v>0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customFormat="false" ht="25.5" hidden="false" customHeight="true" outlineLevel="0" collapsed="false">
      <c r="A26" s="14" t="str">
        <f aca="false">A25+1</f>
        <v>19</v>
      </c>
      <c r="B26" s="15" t="s">
        <v>100</v>
      </c>
      <c r="C26" s="16" t="s">
        <v>101</v>
      </c>
      <c r="D26" s="16" t="s">
        <v>54</v>
      </c>
      <c r="E26" s="16" t="n">
        <v>7000000</v>
      </c>
      <c r="F26" s="16"/>
      <c r="G26" s="16"/>
      <c r="H26" s="15" t="s">
        <v>102</v>
      </c>
      <c r="I26" s="15"/>
      <c r="J26" s="15"/>
      <c r="K26" s="15"/>
      <c r="L26" s="15"/>
      <c r="M26" s="15"/>
      <c r="N26" s="15"/>
      <c r="O26" s="5" t="n">
        <v>0</v>
      </c>
      <c r="P26" s="15"/>
      <c r="Q26" s="15"/>
      <c r="R26" s="15" t="s">
        <v>103</v>
      </c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 customFormat="false" ht="12.75" hidden="false" customHeight="true" outlineLevel="0" collapsed="false">
      <c r="A27" s="14" t="n">
        <f aca="false">A26+1</f>
        <v>20</v>
      </c>
      <c r="B27" s="15" t="s">
        <v>104</v>
      </c>
      <c r="C27" s="16" t="s">
        <v>105</v>
      </c>
      <c r="D27" s="16" t="s">
        <v>44</v>
      </c>
      <c r="E27" s="16" t="n">
        <v>100700000</v>
      </c>
      <c r="F27" s="16"/>
      <c r="G27" s="16"/>
      <c r="H27" s="15" t="s">
        <v>106</v>
      </c>
      <c r="I27" s="15"/>
      <c r="J27" s="15"/>
      <c r="K27" s="15"/>
      <c r="L27" s="15"/>
      <c r="M27" s="15"/>
      <c r="N27" s="15"/>
      <c r="O27" s="5" t="n">
        <v>3</v>
      </c>
      <c r="P27" s="15"/>
      <c r="Q27" s="15"/>
      <c r="R27" s="15" t="s">
        <v>107</v>
      </c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 customFormat="false" ht="12.75" hidden="false" customHeight="true" outlineLevel="0" collapsed="false">
      <c r="A28" s="14" t="n">
        <f aca="false">A27+1</f>
        <v>21</v>
      </c>
      <c r="B28" s="15" t="s">
        <v>108</v>
      </c>
      <c r="C28" s="16" t="s">
        <v>109</v>
      </c>
      <c r="D28" s="16" t="s">
        <v>44</v>
      </c>
      <c r="E28" s="16" t="n">
        <v>90000000</v>
      </c>
      <c r="F28" s="16"/>
      <c r="G28" s="16"/>
      <c r="H28" s="15" t="s">
        <v>106</v>
      </c>
      <c r="I28" s="15"/>
      <c r="J28" s="15"/>
      <c r="K28" s="15"/>
      <c r="L28" s="15"/>
      <c r="M28" s="15"/>
      <c r="N28" s="15"/>
      <c r="O28" s="5" t="n">
        <v>1</v>
      </c>
      <c r="P28" s="15"/>
      <c r="Q28" s="15"/>
      <c r="R28" s="15" t="s">
        <v>110</v>
      </c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 customFormat="false" ht="25.5" hidden="false" customHeight="true" outlineLevel="0" collapsed="false">
      <c r="A29" s="14" t="n">
        <f aca="false">A28+1</f>
        <v>22</v>
      </c>
      <c r="B29" s="15" t="s">
        <v>111</v>
      </c>
      <c r="C29" s="16" t="s">
        <v>112</v>
      </c>
      <c r="D29" s="16" t="s">
        <v>44</v>
      </c>
      <c r="E29" s="16" t="n">
        <v>22400000</v>
      </c>
      <c r="F29" s="16"/>
      <c r="G29" s="16"/>
      <c r="H29" s="15" t="s">
        <v>106</v>
      </c>
      <c r="I29" s="15"/>
      <c r="J29" s="15"/>
      <c r="K29" s="15"/>
      <c r="L29" s="15"/>
      <c r="M29" s="15"/>
      <c r="N29" s="15"/>
      <c r="O29" s="5" t="n">
        <v>1</v>
      </c>
      <c r="P29" s="15"/>
      <c r="Q29" s="15"/>
      <c r="R29" s="15" t="s">
        <v>113</v>
      </c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customFormat="false" ht="25.5" hidden="false" customHeight="true" outlineLevel="0" collapsed="false">
      <c r="A30" s="14" t="n">
        <f aca="false">A29+1</f>
        <v>23</v>
      </c>
      <c r="B30" s="15" t="s">
        <v>114</v>
      </c>
      <c r="C30" s="16" t="s">
        <v>115</v>
      </c>
      <c r="D30" s="16" t="s">
        <v>44</v>
      </c>
      <c r="E30" s="16" t="n">
        <v>53700000</v>
      </c>
      <c r="F30" s="16"/>
      <c r="G30" s="16"/>
      <c r="H30" s="15" t="s">
        <v>106</v>
      </c>
      <c r="I30" s="15"/>
      <c r="J30" s="15"/>
      <c r="K30" s="15"/>
      <c r="L30" s="15"/>
      <c r="M30" s="15"/>
      <c r="N30" s="15"/>
      <c r="O30" s="5" t="n">
        <v>1</v>
      </c>
      <c r="P30" s="15"/>
      <c r="Q30" s="15"/>
      <c r="R30" s="15" t="s">
        <v>113</v>
      </c>
      <c r="S30" s="13"/>
      <c r="T30" s="13"/>
      <c r="U30" s="13"/>
      <c r="V30" s="13"/>
      <c r="W30" s="13"/>
      <c r="X30" s="13"/>
      <c r="Y30" s="13"/>
      <c r="Z30" s="13"/>
      <c r="AA30" s="13"/>
      <c r="AB30" s="13"/>
    </row>
    <row r="31" customFormat="false" ht="25.5" hidden="false" customHeight="true" outlineLevel="0" collapsed="false">
      <c r="A31" s="14" t="n">
        <f aca="false">A30+1</f>
        <v>24</v>
      </c>
      <c r="B31" s="15" t="s">
        <v>116</v>
      </c>
      <c r="C31" s="16" t="s">
        <v>117</v>
      </c>
      <c r="D31" s="16" t="s">
        <v>44</v>
      </c>
      <c r="E31" s="16" t="n">
        <v>200000000</v>
      </c>
      <c r="F31" s="16"/>
      <c r="G31" s="16"/>
      <c r="H31" s="15" t="s">
        <v>102</v>
      </c>
      <c r="I31" s="15"/>
      <c r="J31" s="15"/>
      <c r="K31" s="15"/>
      <c r="L31" s="15"/>
      <c r="M31" s="15"/>
      <c r="N31" s="15"/>
      <c r="O31" s="5" t="n">
        <v>0</v>
      </c>
      <c r="P31" s="15"/>
      <c r="Q31" s="15"/>
      <c r="R31" s="15" t="s">
        <v>118</v>
      </c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customFormat="false" ht="25.5" hidden="false" customHeight="true" outlineLevel="0" collapsed="false">
      <c r="A32" s="14" t="n">
        <f aca="false">A31+1</f>
        <v>25</v>
      </c>
      <c r="B32" s="15" t="s">
        <v>119</v>
      </c>
      <c r="C32" s="16" t="s">
        <v>119</v>
      </c>
      <c r="D32" s="16" t="s">
        <v>44</v>
      </c>
      <c r="E32" s="16" t="n">
        <v>75000000</v>
      </c>
      <c r="F32" s="16"/>
      <c r="G32" s="16"/>
      <c r="H32" s="15" t="s">
        <v>102</v>
      </c>
      <c r="I32" s="15"/>
      <c r="J32" s="15"/>
      <c r="K32" s="15"/>
      <c r="L32" s="15"/>
      <c r="M32" s="15"/>
      <c r="N32" s="15"/>
      <c r="O32" s="5" t="n">
        <v>0</v>
      </c>
      <c r="P32" s="15"/>
      <c r="Q32" s="15"/>
      <c r="R32" s="15" t="s">
        <v>103</v>
      </c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customFormat="false" ht="12.75" hidden="false" customHeight="true" outlineLevel="0" collapsed="false">
      <c r="A33" s="14" t="n">
        <f aca="false">A32+1</f>
        <v>26</v>
      </c>
      <c r="B33" s="15" t="s">
        <v>120</v>
      </c>
      <c r="C33" s="16" t="s">
        <v>121</v>
      </c>
      <c r="D33" s="16" t="s">
        <v>33</v>
      </c>
      <c r="E33" s="16" t="n">
        <v>100000000</v>
      </c>
      <c r="F33" s="16"/>
      <c r="G33" s="16"/>
      <c r="H33" s="15" t="s">
        <v>122</v>
      </c>
      <c r="I33" s="15"/>
      <c r="J33" s="15"/>
      <c r="K33" s="15"/>
      <c r="L33" s="15"/>
      <c r="M33" s="15"/>
      <c r="N33" s="15"/>
      <c r="O33" s="5" t="n">
        <v>1</v>
      </c>
      <c r="P33" s="15"/>
      <c r="Q33" s="15"/>
      <c r="R33" s="15" t="s">
        <v>123</v>
      </c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customFormat="false" ht="12.75" hidden="false" customHeight="true" outlineLevel="0" collapsed="false">
      <c r="A34" s="14" t="n">
        <f aca="false">A33+1</f>
        <v>27</v>
      </c>
      <c r="B34" s="15" t="s">
        <v>124</v>
      </c>
      <c r="C34" s="16" t="s">
        <v>124</v>
      </c>
      <c r="D34" s="16" t="s">
        <v>44</v>
      </c>
      <c r="E34" s="16" t="n">
        <v>150000000</v>
      </c>
      <c r="F34" s="16"/>
      <c r="G34" s="16"/>
      <c r="H34" s="15" t="s">
        <v>122</v>
      </c>
      <c r="I34" s="15"/>
      <c r="J34" s="15"/>
      <c r="K34" s="15"/>
      <c r="L34" s="15"/>
      <c r="M34" s="15"/>
      <c r="N34" s="15"/>
      <c r="O34" s="5" t="n">
        <v>1</v>
      </c>
      <c r="P34" s="15"/>
      <c r="Q34" s="15"/>
      <c r="R34" s="15" t="s">
        <v>125</v>
      </c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customFormat="false" ht="25.5" hidden="false" customHeight="true" outlineLevel="0" collapsed="false">
      <c r="A35" s="14" t="n">
        <f aca="false">A34+1</f>
        <v>28</v>
      </c>
      <c r="B35" s="15" t="s">
        <v>126</v>
      </c>
      <c r="C35" s="16" t="s">
        <v>126</v>
      </c>
      <c r="D35" s="16" t="s">
        <v>44</v>
      </c>
      <c r="E35" s="16" t="n">
        <v>110000000</v>
      </c>
      <c r="F35" s="16"/>
      <c r="G35" s="16"/>
      <c r="H35" s="15" t="s">
        <v>122</v>
      </c>
      <c r="I35" s="15"/>
      <c r="J35" s="15"/>
      <c r="K35" s="15"/>
      <c r="L35" s="15"/>
      <c r="M35" s="15"/>
      <c r="N35" s="15"/>
      <c r="O35" s="5" t="n">
        <v>1</v>
      </c>
      <c r="P35" s="15"/>
      <c r="Q35" s="15"/>
      <c r="R35" s="15" t="s">
        <v>125</v>
      </c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customFormat="false" ht="12.75" hidden="false" customHeight="true" outlineLevel="0" collapsed="false">
      <c r="A36" s="14" t="n">
        <f aca="false">A35+1</f>
        <v>29</v>
      </c>
      <c r="B36" s="15" t="s">
        <v>127</v>
      </c>
      <c r="C36" s="16" t="s">
        <v>128</v>
      </c>
      <c r="D36" s="16" t="s">
        <v>66</v>
      </c>
      <c r="E36" s="16" t="n">
        <v>60000000</v>
      </c>
      <c r="F36" s="16"/>
      <c r="G36" s="16"/>
      <c r="H36" s="15" t="s">
        <v>122</v>
      </c>
      <c r="I36" s="15"/>
      <c r="J36" s="15"/>
      <c r="K36" s="15"/>
      <c r="L36" s="15"/>
      <c r="M36" s="15"/>
      <c r="N36" s="15"/>
      <c r="O36" s="5" t="n">
        <v>1</v>
      </c>
      <c r="P36" s="15"/>
      <c r="Q36" s="15"/>
      <c r="R36" s="15" t="s">
        <v>125</v>
      </c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customFormat="false" ht="25.5" hidden="false" customHeight="true" outlineLevel="0" collapsed="false">
      <c r="A37" s="14" t="n">
        <f aca="false">A36+1</f>
        <v>30</v>
      </c>
      <c r="B37" s="15" t="s">
        <v>129</v>
      </c>
      <c r="C37" s="16" t="s">
        <v>129</v>
      </c>
      <c r="D37" s="16" t="s">
        <v>44</v>
      </c>
      <c r="E37" s="16" t="n">
        <v>70000000</v>
      </c>
      <c r="F37" s="16"/>
      <c r="G37" s="16"/>
      <c r="H37" s="15" t="s">
        <v>122</v>
      </c>
      <c r="I37" s="15"/>
      <c r="J37" s="15"/>
      <c r="K37" s="15"/>
      <c r="L37" s="15"/>
      <c r="M37" s="15"/>
      <c r="N37" s="15"/>
      <c r="O37" s="5" t="n">
        <v>1</v>
      </c>
      <c r="P37" s="15"/>
      <c r="Q37" s="15"/>
      <c r="R37" s="15" t="s">
        <v>125</v>
      </c>
      <c r="S37" s="15"/>
      <c r="T37" s="15"/>
      <c r="U37" s="15"/>
      <c r="V37" s="15"/>
      <c r="W37" s="15"/>
      <c r="X37" s="15"/>
      <c r="Y37" s="15"/>
      <c r="Z37" s="15"/>
      <c r="AA37" s="15"/>
      <c r="AB37" s="15"/>
    </row>
    <row r="38" customFormat="false" ht="12.75" hidden="false" customHeight="true" outlineLevel="0" collapsed="false">
      <c r="A38" s="14" t="n">
        <f aca="false">A37+1</f>
        <v>31</v>
      </c>
      <c r="B38" s="15" t="s">
        <v>130</v>
      </c>
      <c r="C38" s="16" t="s">
        <v>130</v>
      </c>
      <c r="D38" s="16" t="s">
        <v>44</v>
      </c>
      <c r="E38" s="16" t="n">
        <v>4000000</v>
      </c>
      <c r="F38" s="16"/>
      <c r="G38" s="16"/>
      <c r="H38" s="15" t="s">
        <v>122</v>
      </c>
      <c r="I38" s="15"/>
      <c r="J38" s="15"/>
      <c r="K38" s="15"/>
      <c r="L38" s="15"/>
      <c r="M38" s="15"/>
      <c r="N38" s="15"/>
      <c r="O38" s="5" t="n">
        <v>1</v>
      </c>
      <c r="P38" s="15"/>
      <c r="Q38" s="15"/>
      <c r="R38" s="15" t="s">
        <v>125</v>
      </c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customFormat="false" ht="12.75" hidden="false" customHeight="true" outlineLevel="0" collapsed="false">
      <c r="A39" s="14" t="n">
        <f aca="false">A38+1</f>
        <v>32</v>
      </c>
      <c r="B39" s="15" t="s">
        <v>131</v>
      </c>
      <c r="C39" s="16"/>
      <c r="D39" s="16"/>
      <c r="E39" s="16"/>
      <c r="F39" s="16"/>
      <c r="G39" s="16"/>
      <c r="H39" s="15"/>
      <c r="I39" s="15"/>
      <c r="J39" s="15"/>
      <c r="K39" s="15"/>
      <c r="L39" s="15"/>
      <c r="M39" s="15"/>
      <c r="N39" s="15"/>
      <c r="O39" s="5" t="n">
        <v>100</v>
      </c>
      <c r="P39" s="15"/>
      <c r="Q39" s="17" t="n">
        <v>40826</v>
      </c>
      <c r="R39" s="15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customFormat="false" ht="25.5" hidden="false" customHeight="true" outlineLevel="0" collapsed="false">
      <c r="A40" s="14" t="n">
        <f aca="false">A39+1</f>
        <v>33</v>
      </c>
      <c r="B40" s="15" t="s">
        <v>132</v>
      </c>
      <c r="C40" s="16"/>
      <c r="D40" s="16"/>
      <c r="E40" s="16" t="n">
        <v>20126165.54</v>
      </c>
      <c r="F40" s="16" t="n">
        <v>18341640.34</v>
      </c>
      <c r="G40" s="16"/>
      <c r="H40" s="15" t="s">
        <v>133</v>
      </c>
      <c r="I40" s="15"/>
      <c r="J40" s="15"/>
      <c r="K40" s="15"/>
      <c r="L40" s="15"/>
      <c r="M40" s="15"/>
      <c r="N40" s="15"/>
      <c r="O40" s="5" t="n">
        <v>100</v>
      </c>
      <c r="P40" s="15"/>
      <c r="Q40" s="17" t="n">
        <v>41469</v>
      </c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</row>
    <row r="41" customFormat="false" ht="12.75" hidden="false" customHeight="true" outlineLevel="0" collapsed="false">
      <c r="A41" s="14" t="n">
        <f aca="false">A40+1</f>
        <v>34</v>
      </c>
      <c r="B41" s="15" t="s">
        <v>134</v>
      </c>
      <c r="C41" s="16"/>
      <c r="D41" s="16"/>
      <c r="E41" s="16" t="n">
        <v>14105974.06</v>
      </c>
      <c r="F41" s="16" t="n">
        <v>9456082.11</v>
      </c>
      <c r="G41" s="16"/>
      <c r="H41" s="15" t="s">
        <v>133</v>
      </c>
      <c r="I41" s="15"/>
      <c r="J41" s="15"/>
      <c r="K41" s="15"/>
      <c r="L41" s="15"/>
      <c r="M41" s="15"/>
      <c r="N41" s="15"/>
      <c r="O41" s="5" t="n">
        <v>100</v>
      </c>
      <c r="P41" s="15"/>
      <c r="Q41" s="17" t="n">
        <v>40743</v>
      </c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</row>
    <row r="42" customFormat="false" ht="25.5" hidden="false" customHeight="true" outlineLevel="0" collapsed="false">
      <c r="A42" s="14" t="n">
        <f aca="false">A41+1</f>
        <v>35</v>
      </c>
      <c r="B42" s="15" t="s">
        <v>135</v>
      </c>
      <c r="C42" s="16"/>
      <c r="D42" s="16"/>
      <c r="E42" s="16" t="n">
        <v>21880564.74</v>
      </c>
      <c r="F42" s="16" t="n">
        <v>21423366.07</v>
      </c>
      <c r="G42" s="16"/>
      <c r="H42" s="15" t="s">
        <v>133</v>
      </c>
      <c r="I42" s="15"/>
      <c r="J42" s="15"/>
      <c r="K42" s="15"/>
      <c r="L42" s="15"/>
      <c r="M42" s="15"/>
      <c r="N42" s="15"/>
      <c r="O42" s="5" t="n">
        <v>0</v>
      </c>
      <c r="P42" s="15"/>
      <c r="Q42" s="15"/>
      <c r="R42" s="15" t="s">
        <v>136</v>
      </c>
      <c r="S42" s="15"/>
      <c r="T42" s="15"/>
      <c r="U42" s="15"/>
      <c r="V42" s="15"/>
      <c r="W42" s="15"/>
      <c r="X42" s="15"/>
      <c r="Y42" s="15"/>
      <c r="Z42" s="15"/>
      <c r="AA42" s="15"/>
      <c r="AB42" s="15"/>
    </row>
    <row r="43" customFormat="false" ht="12.75" hidden="false" customHeight="true" outlineLevel="0" collapsed="false">
      <c r="A43" s="14" t="n">
        <f aca="false">A42+1</f>
        <v>36</v>
      </c>
      <c r="B43" s="15" t="s">
        <v>137</v>
      </c>
      <c r="C43" s="16"/>
      <c r="D43" s="16"/>
      <c r="E43" s="16" t="n">
        <v>1300000</v>
      </c>
      <c r="F43" s="16" t="n">
        <v>997668</v>
      </c>
      <c r="G43" s="16"/>
      <c r="H43" s="15" t="s">
        <v>133</v>
      </c>
      <c r="I43" s="15"/>
      <c r="J43" s="15"/>
      <c r="K43" s="15"/>
      <c r="L43" s="15"/>
      <c r="M43" s="15"/>
      <c r="N43" s="15"/>
      <c r="O43" s="5" t="n">
        <v>100</v>
      </c>
      <c r="P43" s="15"/>
      <c r="Q43" s="17" t="n">
        <v>40954</v>
      </c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</row>
    <row r="44" customFormat="false" ht="12.75" hidden="false" customHeight="true" outlineLevel="0" collapsed="false">
      <c r="A44" s="14" t="n">
        <f aca="false">A43+1</f>
        <v>37</v>
      </c>
      <c r="B44" s="15" t="s">
        <v>138</v>
      </c>
      <c r="C44" s="16"/>
      <c r="D44" s="16"/>
      <c r="E44" s="16" t="n">
        <v>4500000</v>
      </c>
      <c r="F44" s="16" t="n">
        <v>3142150</v>
      </c>
      <c r="G44" s="16"/>
      <c r="H44" s="15" t="s">
        <v>133</v>
      </c>
      <c r="I44" s="15"/>
      <c r="J44" s="15"/>
      <c r="K44" s="15"/>
      <c r="L44" s="15"/>
      <c r="M44" s="15"/>
      <c r="N44" s="15"/>
      <c r="O44" s="5" t="n">
        <v>0</v>
      </c>
      <c r="P44" s="15"/>
      <c r="Q44" s="15"/>
      <c r="R44" s="15" t="s">
        <v>136</v>
      </c>
      <c r="S44" s="15"/>
      <c r="T44" s="15"/>
      <c r="U44" s="15"/>
      <c r="V44" s="15"/>
      <c r="W44" s="15"/>
      <c r="X44" s="15"/>
      <c r="Y44" s="15"/>
      <c r="Z44" s="15"/>
      <c r="AA44" s="15"/>
      <c r="AB44" s="15"/>
    </row>
    <row r="45" customFormat="false" ht="12.75" hidden="false" customHeight="true" outlineLevel="0" collapsed="false">
      <c r="A45" s="14" t="n">
        <f aca="false">A44+1</f>
        <v>38</v>
      </c>
      <c r="B45" s="15" t="s">
        <v>139</v>
      </c>
      <c r="C45" s="16"/>
      <c r="D45" s="16"/>
      <c r="E45" s="16" t="n">
        <v>11000345.7</v>
      </c>
      <c r="F45" s="16" t="n">
        <v>8249900.88</v>
      </c>
      <c r="G45" s="16"/>
      <c r="H45" s="15" t="s">
        <v>133</v>
      </c>
      <c r="I45" s="15"/>
      <c r="J45" s="15"/>
      <c r="K45" s="15"/>
      <c r="L45" s="15"/>
      <c r="M45" s="15"/>
      <c r="N45" s="15"/>
      <c r="O45" s="5" t="n">
        <v>100</v>
      </c>
      <c r="P45" s="15"/>
      <c r="Q45" s="17" t="n">
        <v>41212</v>
      </c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</row>
    <row r="46" customFormat="false" ht="12.75" hidden="false" customHeight="true" outlineLevel="0" collapsed="false">
      <c r="A46" s="14" t="n">
        <f aca="false">A45+1</f>
        <v>39</v>
      </c>
      <c r="B46" s="15" t="s">
        <v>140</v>
      </c>
      <c r="C46" s="16"/>
      <c r="D46" s="16"/>
      <c r="E46" s="16" t="n">
        <v>3216737.38</v>
      </c>
      <c r="F46" s="16" t="n">
        <v>2571363.42</v>
      </c>
      <c r="G46" s="16"/>
      <c r="H46" s="15" t="s">
        <v>133</v>
      </c>
      <c r="I46" s="15"/>
      <c r="J46" s="15"/>
      <c r="K46" s="15"/>
      <c r="L46" s="15"/>
      <c r="M46" s="15"/>
      <c r="N46" s="15"/>
      <c r="O46" s="5" t="n">
        <v>100</v>
      </c>
      <c r="P46" s="15"/>
      <c r="Q46" s="17" t="n">
        <v>40744</v>
      </c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</row>
    <row r="47" customFormat="false" ht="25.5" hidden="false" customHeight="true" outlineLevel="0" collapsed="false">
      <c r="A47" s="14" t="n">
        <f aca="false">A46+1</f>
        <v>40</v>
      </c>
      <c r="B47" s="15" t="s">
        <v>141</v>
      </c>
      <c r="C47" s="16"/>
      <c r="D47" s="16"/>
      <c r="E47" s="16" t="n">
        <v>20000000</v>
      </c>
      <c r="F47" s="16" t="n">
        <v>19868711.12</v>
      </c>
      <c r="G47" s="16"/>
      <c r="H47" s="15" t="s">
        <v>133</v>
      </c>
      <c r="I47" s="15"/>
      <c r="J47" s="15"/>
      <c r="K47" s="15"/>
      <c r="L47" s="15"/>
      <c r="M47" s="15"/>
      <c r="N47" s="15"/>
      <c r="O47" s="5" t="n">
        <v>0</v>
      </c>
      <c r="P47" s="15"/>
      <c r="Q47" s="15"/>
      <c r="R47" s="15" t="s">
        <v>136</v>
      </c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 customFormat="false" ht="12.75" hidden="false" customHeight="true" outlineLevel="0" collapsed="false">
      <c r="A48" s="14" t="n">
        <f aca="false">A47+1</f>
        <v>41</v>
      </c>
      <c r="B48" s="15" t="s">
        <v>142</v>
      </c>
      <c r="C48" s="16"/>
      <c r="D48" s="16"/>
      <c r="E48" s="16" t="n">
        <v>20000000</v>
      </c>
      <c r="F48" s="16" t="n">
        <v>19392506.49</v>
      </c>
      <c r="G48" s="16"/>
      <c r="H48" s="15" t="s">
        <v>133</v>
      </c>
      <c r="I48" s="15"/>
      <c r="J48" s="15"/>
      <c r="K48" s="15"/>
      <c r="L48" s="15"/>
      <c r="M48" s="15"/>
      <c r="N48" s="15"/>
      <c r="O48" s="5" t="n">
        <v>0</v>
      </c>
      <c r="P48" s="15"/>
      <c r="Q48" s="15"/>
      <c r="R48" s="15" t="s">
        <v>136</v>
      </c>
      <c r="S48" s="15"/>
      <c r="T48" s="15"/>
      <c r="U48" s="15"/>
      <c r="V48" s="15"/>
      <c r="W48" s="15"/>
      <c r="X48" s="15"/>
      <c r="Y48" s="15"/>
      <c r="Z48" s="15"/>
      <c r="AA48" s="15"/>
      <c r="AB48" s="15"/>
    </row>
    <row r="49" customFormat="false" ht="12.75" hidden="false" customHeight="true" outlineLevel="0" collapsed="false">
      <c r="A49" s="14" t="n">
        <f aca="false">A48+1</f>
        <v>42</v>
      </c>
      <c r="B49" s="15" t="s">
        <v>143</v>
      </c>
      <c r="C49" s="16"/>
      <c r="D49" s="16"/>
      <c r="E49" s="16" t="n">
        <v>11521663</v>
      </c>
      <c r="F49" s="16" t="n">
        <v>8648357.59</v>
      </c>
      <c r="G49" s="16"/>
      <c r="H49" s="15" t="s">
        <v>133</v>
      </c>
      <c r="I49" s="15"/>
      <c r="J49" s="15"/>
      <c r="K49" s="15"/>
      <c r="L49" s="15"/>
      <c r="M49" s="15"/>
      <c r="N49" s="15"/>
      <c r="O49" s="5" t="n">
        <v>100</v>
      </c>
      <c r="P49" s="15"/>
      <c r="Q49" s="17" t="n">
        <v>41173</v>
      </c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</row>
    <row r="50" customFormat="false" ht="12.75" hidden="false" customHeight="true" outlineLevel="0" collapsed="false">
      <c r="A50" s="14" t="n">
        <f aca="false">A49+1</f>
        <v>43</v>
      </c>
      <c r="B50" s="15" t="s">
        <v>144</v>
      </c>
      <c r="C50" s="16"/>
      <c r="D50" s="16"/>
      <c r="E50" s="16" t="n">
        <v>26600000</v>
      </c>
      <c r="F50" s="16" t="n">
        <v>20082680.88</v>
      </c>
      <c r="G50" s="16"/>
      <c r="H50" s="15"/>
      <c r="I50" s="15"/>
      <c r="J50" s="15"/>
      <c r="K50" s="15"/>
      <c r="L50" s="15"/>
      <c r="M50" s="15"/>
      <c r="N50" s="15"/>
      <c r="O50" s="5" t="n">
        <v>100</v>
      </c>
      <c r="P50" s="15"/>
      <c r="Q50" s="17" t="n">
        <v>41537</v>
      </c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</row>
    <row r="51" customFormat="false" ht="25.5" hidden="false" customHeight="true" outlineLevel="0" collapsed="false">
      <c r="A51" s="14" t="n">
        <f aca="false">A50+1</f>
        <v>44</v>
      </c>
      <c r="B51" s="15" t="s">
        <v>145</v>
      </c>
      <c r="C51" s="16"/>
      <c r="D51" s="16"/>
      <c r="E51" s="16" t="n">
        <v>123026000</v>
      </c>
      <c r="F51" s="16" t="n">
        <v>105592267.03</v>
      </c>
      <c r="G51" s="16"/>
      <c r="H51" s="15"/>
      <c r="I51" s="15"/>
      <c r="J51" s="15"/>
      <c r="K51" s="15"/>
      <c r="L51" s="15"/>
      <c r="M51" s="15"/>
      <c r="N51" s="15"/>
      <c r="O51" s="5" t="n">
        <v>0</v>
      </c>
      <c r="P51" s="15"/>
      <c r="Q51" s="15"/>
      <c r="R51" s="15" t="s">
        <v>136</v>
      </c>
      <c r="S51" s="15"/>
      <c r="T51" s="15"/>
      <c r="U51" s="15"/>
      <c r="V51" s="15"/>
      <c r="W51" s="15"/>
      <c r="X51" s="15"/>
      <c r="Y51" s="15"/>
      <c r="Z51" s="15"/>
      <c r="AA51" s="15"/>
      <c r="AB51" s="15"/>
    </row>
    <row r="52" customFormat="false" ht="12.75" hidden="false" customHeight="true" outlineLevel="0" collapsed="false">
      <c r="A52" s="14" t="n">
        <f aca="false">A51+1</f>
        <v>45</v>
      </c>
      <c r="B52" s="15" t="s">
        <v>146</v>
      </c>
      <c r="C52" s="16"/>
      <c r="D52" s="16"/>
      <c r="E52" s="16" t="n">
        <v>7500000</v>
      </c>
      <c r="F52" s="16" t="n">
        <v>5029559.16</v>
      </c>
      <c r="G52" s="16"/>
      <c r="H52" s="15"/>
      <c r="I52" s="15"/>
      <c r="J52" s="15"/>
      <c r="K52" s="15"/>
      <c r="L52" s="15"/>
      <c r="M52" s="15"/>
      <c r="N52" s="15"/>
      <c r="O52" s="5" t="n">
        <v>0</v>
      </c>
      <c r="P52" s="15"/>
      <c r="Q52" s="15"/>
      <c r="R52" s="15" t="s">
        <v>147</v>
      </c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 customFormat="false" ht="25.5" hidden="false" customHeight="true" outlineLevel="0" collapsed="false">
      <c r="A53" s="14" t="n">
        <f aca="false">A52+1</f>
        <v>46</v>
      </c>
      <c r="B53" s="15" t="s">
        <v>148</v>
      </c>
      <c r="C53" s="16"/>
      <c r="D53" s="16"/>
      <c r="E53" s="16" t="n">
        <v>5844075.57</v>
      </c>
      <c r="F53" s="16" t="n">
        <v>4701751.62</v>
      </c>
      <c r="G53" s="16"/>
      <c r="H53" s="15" t="s">
        <v>133</v>
      </c>
      <c r="I53" s="15"/>
      <c r="J53" s="15"/>
      <c r="K53" s="15"/>
      <c r="L53" s="15"/>
      <c r="M53" s="15"/>
      <c r="N53" s="15"/>
      <c r="O53" s="5" t="n">
        <v>100</v>
      </c>
      <c r="P53" s="15"/>
      <c r="Q53" s="17" t="n">
        <v>40996</v>
      </c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</row>
    <row r="54" customFormat="false" ht="12.75" hidden="false" customHeight="true" outlineLevel="0" collapsed="false">
      <c r="A54" s="14" t="n">
        <f aca="false">A53+1</f>
        <v>47</v>
      </c>
      <c r="B54" s="15" t="s">
        <v>149</v>
      </c>
      <c r="C54" s="16"/>
      <c r="D54" s="16"/>
      <c r="E54" s="16" t="n">
        <v>2423453.28</v>
      </c>
      <c r="F54" s="16" t="n">
        <v>2052354</v>
      </c>
      <c r="G54" s="16"/>
      <c r="H54" s="15" t="s">
        <v>133</v>
      </c>
      <c r="I54" s="15"/>
      <c r="J54" s="15"/>
      <c r="K54" s="15"/>
      <c r="L54" s="15"/>
      <c r="M54" s="15"/>
      <c r="N54" s="15"/>
      <c r="O54" s="5" t="n">
        <v>100</v>
      </c>
      <c r="P54" s="15"/>
      <c r="Q54" s="17" t="n">
        <v>41357</v>
      </c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</row>
    <row r="55" customFormat="false" ht="25.5" hidden="false" customHeight="true" outlineLevel="0" collapsed="false">
      <c r="A55" s="14" t="n">
        <f aca="false">A54+1</f>
        <v>48</v>
      </c>
      <c r="B55" s="15" t="s">
        <v>150</v>
      </c>
      <c r="C55" s="16"/>
      <c r="D55" s="16"/>
      <c r="E55" s="16" t="n">
        <v>8675000</v>
      </c>
      <c r="F55" s="16" t="n">
        <v>8584660.88</v>
      </c>
      <c r="G55" s="16"/>
      <c r="H55" s="15" t="s">
        <v>133</v>
      </c>
      <c r="I55" s="15"/>
      <c r="J55" s="15"/>
      <c r="K55" s="15"/>
      <c r="L55" s="15"/>
      <c r="M55" s="15"/>
      <c r="N55" s="15"/>
      <c r="O55" s="5" t="n">
        <v>0</v>
      </c>
      <c r="P55" s="15"/>
      <c r="Q55" s="15"/>
      <c r="R55" s="15" t="s">
        <v>136</v>
      </c>
      <c r="S55" s="15"/>
      <c r="T55" s="15"/>
      <c r="U55" s="15"/>
      <c r="V55" s="15"/>
      <c r="W55" s="15"/>
      <c r="X55" s="15"/>
      <c r="Y55" s="15"/>
      <c r="Z55" s="15"/>
      <c r="AA55" s="15"/>
      <c r="AB55" s="15"/>
    </row>
    <row r="56" customFormat="false" ht="12.75" hidden="false" customHeight="true" outlineLevel="0" collapsed="false">
      <c r="A56" s="14" t="n">
        <f aca="false">A55+1</f>
        <v>49</v>
      </c>
      <c r="B56" s="15" t="s">
        <v>151</v>
      </c>
      <c r="C56" s="16"/>
      <c r="D56" s="16"/>
      <c r="E56" s="16" t="n">
        <v>17413979.49</v>
      </c>
      <c r="F56" s="16" t="n">
        <v>11376256.65</v>
      </c>
      <c r="G56" s="16"/>
      <c r="H56" s="15"/>
      <c r="I56" s="15"/>
      <c r="J56" s="15"/>
      <c r="K56" s="15"/>
      <c r="L56" s="15"/>
      <c r="M56" s="15"/>
      <c r="N56" s="15"/>
      <c r="O56" s="5" t="n">
        <v>0</v>
      </c>
      <c r="P56" s="15"/>
      <c r="Q56" s="15"/>
      <c r="R56" s="15" t="s">
        <v>136</v>
      </c>
      <c r="S56" s="15"/>
      <c r="T56" s="15"/>
      <c r="U56" s="15"/>
      <c r="V56" s="15"/>
      <c r="W56" s="15"/>
      <c r="X56" s="15"/>
      <c r="Y56" s="15"/>
      <c r="Z56" s="15"/>
      <c r="AA56" s="15"/>
      <c r="AB56" s="15"/>
    </row>
    <row r="57" customFormat="false" ht="25.5" hidden="false" customHeight="true" outlineLevel="0" collapsed="false">
      <c r="A57" s="14" t="n">
        <f aca="false">A56+1</f>
        <v>50</v>
      </c>
      <c r="B57" s="15" t="s">
        <v>152</v>
      </c>
      <c r="C57" s="16"/>
      <c r="D57" s="16"/>
      <c r="E57" s="16" t="n">
        <v>142478683.06</v>
      </c>
      <c r="F57" s="16" t="n">
        <v>119455853.69</v>
      </c>
      <c r="G57" s="16"/>
      <c r="H57" s="15"/>
      <c r="I57" s="15"/>
      <c r="J57" s="15"/>
      <c r="K57" s="15"/>
      <c r="L57" s="15"/>
      <c r="M57" s="15"/>
      <c r="N57" s="15"/>
      <c r="O57" s="5" t="n">
        <v>0</v>
      </c>
      <c r="P57" s="15"/>
      <c r="Q57" s="15"/>
      <c r="R57" s="15" t="s">
        <v>136</v>
      </c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8" customFormat="false" ht="25.5" hidden="false" customHeight="true" outlineLevel="0" collapsed="false">
      <c r="A58" s="14" t="n">
        <f aca="false">A57+1</f>
        <v>51</v>
      </c>
      <c r="B58" s="15" t="s">
        <v>153</v>
      </c>
      <c r="C58" s="16"/>
      <c r="D58" s="16"/>
      <c r="E58" s="16" t="n">
        <v>1959368.97</v>
      </c>
      <c r="F58" s="16" t="n">
        <v>1783257.87</v>
      </c>
      <c r="G58" s="16"/>
      <c r="H58" s="15" t="s">
        <v>154</v>
      </c>
      <c r="I58" s="15"/>
      <c r="J58" s="15"/>
      <c r="K58" s="15"/>
      <c r="L58" s="15"/>
      <c r="M58" s="15"/>
      <c r="N58" s="15"/>
      <c r="O58" s="5" t="n">
        <v>100</v>
      </c>
      <c r="P58" s="15"/>
      <c r="Q58" s="17" t="n">
        <v>40696</v>
      </c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</row>
    <row r="59" customFormat="false" ht="25.5" hidden="false" customHeight="true" outlineLevel="0" collapsed="false">
      <c r="A59" s="14" t="n">
        <f aca="false">A58+1</f>
        <v>52</v>
      </c>
      <c r="B59" s="15" t="s">
        <v>155</v>
      </c>
      <c r="C59" s="16"/>
      <c r="D59" s="16"/>
      <c r="E59" s="16" t="n">
        <v>473818.76</v>
      </c>
      <c r="F59" s="16" t="n">
        <v>469995</v>
      </c>
      <c r="G59" s="16"/>
      <c r="H59" s="15" t="s">
        <v>154</v>
      </c>
      <c r="I59" s="15"/>
      <c r="J59" s="15"/>
      <c r="K59" s="15"/>
      <c r="L59" s="15"/>
      <c r="M59" s="15"/>
      <c r="N59" s="15"/>
      <c r="O59" s="5" t="n">
        <v>100</v>
      </c>
      <c r="P59" s="15"/>
      <c r="Q59" s="17" t="n">
        <v>40767</v>
      </c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</row>
    <row r="60" customFormat="false" ht="12.75" hidden="false" customHeight="true" outlineLevel="0" collapsed="false">
      <c r="A60" s="14" t="n">
        <f aca="false">A59+1</f>
        <v>53</v>
      </c>
      <c r="B60" s="15" t="s">
        <v>156</v>
      </c>
      <c r="C60" s="16"/>
      <c r="D60" s="16"/>
      <c r="E60" s="16" t="n">
        <v>9675931.26</v>
      </c>
      <c r="F60" s="16" t="n">
        <v>5850995</v>
      </c>
      <c r="G60" s="16"/>
      <c r="H60" s="15"/>
      <c r="I60" s="15"/>
      <c r="J60" s="15"/>
      <c r="K60" s="15"/>
      <c r="L60" s="15"/>
      <c r="M60" s="15"/>
      <c r="N60" s="15"/>
      <c r="O60" s="5" t="n">
        <v>100</v>
      </c>
      <c r="P60" s="15"/>
      <c r="Q60" s="17" t="n">
        <v>40773</v>
      </c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</row>
    <row r="61" customFormat="false" ht="12.75" hidden="false" customHeight="true" outlineLevel="0" collapsed="false">
      <c r="A61" s="14" t="n">
        <f aca="false">A60+1</f>
        <v>54</v>
      </c>
      <c r="B61" s="15" t="s">
        <v>157</v>
      </c>
      <c r="C61" s="16"/>
      <c r="D61" s="16"/>
      <c r="E61" s="16" t="n">
        <v>868647.46</v>
      </c>
      <c r="F61" s="16" t="n">
        <v>848995</v>
      </c>
      <c r="G61" s="16"/>
      <c r="H61" s="15" t="s">
        <v>133</v>
      </c>
      <c r="I61" s="15"/>
      <c r="J61" s="15"/>
      <c r="K61" s="15"/>
      <c r="L61" s="15"/>
      <c r="M61" s="15"/>
      <c r="N61" s="15"/>
      <c r="O61" s="5" t="n">
        <v>100</v>
      </c>
      <c r="P61" s="15"/>
      <c r="Q61" s="17" t="n">
        <v>40732</v>
      </c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</row>
    <row r="62" customFormat="false" ht="25.5" hidden="false" customHeight="true" outlineLevel="0" collapsed="false">
      <c r="A62" s="14" t="n">
        <f aca="false">A61+1</f>
        <v>55</v>
      </c>
      <c r="B62" s="15" t="s">
        <v>158</v>
      </c>
      <c r="C62" s="16"/>
      <c r="D62" s="16"/>
      <c r="E62" s="16" t="n">
        <v>2482903.46</v>
      </c>
      <c r="F62" s="16" t="n">
        <v>1832391.78</v>
      </c>
      <c r="G62" s="16"/>
      <c r="H62" s="15" t="s">
        <v>133</v>
      </c>
      <c r="I62" s="15"/>
      <c r="J62" s="15"/>
      <c r="K62" s="15"/>
      <c r="L62" s="15"/>
      <c r="M62" s="15"/>
      <c r="N62" s="15"/>
      <c r="O62" s="5" t="n">
        <v>100</v>
      </c>
      <c r="P62" s="15"/>
      <c r="Q62" s="17" t="n">
        <v>41090</v>
      </c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</row>
    <row r="63" customFormat="false" ht="25.5" hidden="false" customHeight="true" outlineLevel="0" collapsed="false">
      <c r="A63" s="14" t="n">
        <f aca="false">A62+1</f>
        <v>56</v>
      </c>
      <c r="B63" s="15" t="s">
        <v>159</v>
      </c>
      <c r="C63" s="16"/>
      <c r="D63" s="16"/>
      <c r="E63" s="16" t="n">
        <v>205233756.48</v>
      </c>
      <c r="F63" s="16" t="n">
        <v>180025600.93</v>
      </c>
      <c r="G63" s="16"/>
      <c r="H63" s="15"/>
      <c r="I63" s="15"/>
      <c r="J63" s="15"/>
      <c r="K63" s="15"/>
      <c r="L63" s="15"/>
      <c r="M63" s="15"/>
      <c r="N63" s="15"/>
      <c r="O63" s="5" t="n">
        <v>0</v>
      </c>
      <c r="P63" s="15"/>
      <c r="Q63" s="15"/>
      <c r="R63" s="15" t="s">
        <v>136</v>
      </c>
      <c r="S63" s="21"/>
      <c r="T63" s="21"/>
      <c r="U63" s="21"/>
      <c r="V63" s="21"/>
      <c r="W63" s="21"/>
      <c r="X63" s="21"/>
      <c r="Y63" s="21"/>
      <c r="Z63" s="21"/>
      <c r="AA63" s="21"/>
      <c r="AB63" s="21"/>
    </row>
    <row r="64" customFormat="false" ht="25.5" hidden="false" customHeight="true" outlineLevel="0" collapsed="false">
      <c r="A64" s="14" t="n">
        <f aca="false">A63+1</f>
        <v>57</v>
      </c>
      <c r="B64" s="15" t="s">
        <v>160</v>
      </c>
      <c r="C64" s="16"/>
      <c r="D64" s="16"/>
      <c r="E64" s="16" t="n">
        <v>615459.84</v>
      </c>
      <c r="F64" s="16" t="n">
        <v>556246.3</v>
      </c>
      <c r="G64" s="16"/>
      <c r="H64" s="15"/>
      <c r="I64" s="15"/>
      <c r="J64" s="15"/>
      <c r="K64" s="15"/>
      <c r="L64" s="15"/>
      <c r="M64" s="15"/>
      <c r="N64" s="15"/>
      <c r="O64" s="5" t="n">
        <v>100</v>
      </c>
      <c r="P64" s="15"/>
      <c r="Q64" s="17" t="n">
        <v>40740</v>
      </c>
      <c r="R64" s="15"/>
      <c r="S64" s="21"/>
      <c r="T64" s="21"/>
      <c r="U64" s="21"/>
      <c r="V64" s="21"/>
      <c r="W64" s="21"/>
      <c r="X64" s="21"/>
      <c r="Y64" s="21"/>
      <c r="Z64" s="21"/>
      <c r="AA64" s="21"/>
      <c r="AB64" s="21"/>
    </row>
    <row r="65" customFormat="false" ht="25.5" hidden="false" customHeight="true" outlineLevel="0" collapsed="false">
      <c r="A65" s="14" t="n">
        <f aca="false">A64+1</f>
        <v>58</v>
      </c>
      <c r="B65" s="15" t="s">
        <v>161</v>
      </c>
      <c r="C65" s="16"/>
      <c r="D65" s="16"/>
      <c r="E65" s="16" t="n">
        <v>600440.63</v>
      </c>
      <c r="F65" s="16" t="n">
        <v>510327.44</v>
      </c>
      <c r="G65" s="16"/>
      <c r="H65" s="15" t="s">
        <v>133</v>
      </c>
      <c r="I65" s="15"/>
      <c r="J65" s="15"/>
      <c r="K65" s="15"/>
      <c r="L65" s="15"/>
      <c r="M65" s="15"/>
      <c r="N65" s="15"/>
      <c r="O65" s="5" t="n">
        <v>100</v>
      </c>
      <c r="P65" s="15"/>
      <c r="Q65" s="17" t="n">
        <v>40709</v>
      </c>
      <c r="R65" s="15"/>
      <c r="S65" s="20"/>
      <c r="T65" s="20"/>
      <c r="U65" s="20"/>
      <c r="V65" s="20"/>
      <c r="W65" s="20"/>
      <c r="X65" s="20"/>
      <c r="Y65" s="20"/>
      <c r="Z65" s="20"/>
      <c r="AA65" s="20"/>
      <c r="AB65" s="20"/>
    </row>
    <row r="66" customFormat="false" ht="25.5" hidden="false" customHeight="true" outlineLevel="0" collapsed="false">
      <c r="A66" s="14" t="n">
        <f aca="false">A65+1</f>
        <v>59</v>
      </c>
      <c r="B66" s="15" t="s">
        <v>162</v>
      </c>
      <c r="C66" s="16"/>
      <c r="D66" s="16"/>
      <c r="E66" s="16" t="n">
        <v>2791140.74</v>
      </c>
      <c r="F66" s="16" t="n">
        <v>2050980</v>
      </c>
      <c r="G66" s="16"/>
      <c r="H66" s="15"/>
      <c r="I66" s="15"/>
      <c r="J66" s="15"/>
      <c r="K66" s="15"/>
      <c r="L66" s="15"/>
      <c r="M66" s="15"/>
      <c r="N66" s="15"/>
      <c r="O66" s="5" t="n">
        <v>100</v>
      </c>
      <c r="P66" s="15"/>
      <c r="Q66" s="17" t="n">
        <v>40754</v>
      </c>
      <c r="R66" s="15"/>
      <c r="S66" s="20"/>
      <c r="T66" s="20"/>
      <c r="U66" s="20"/>
      <c r="V66" s="20"/>
      <c r="W66" s="20"/>
      <c r="X66" s="20"/>
      <c r="Y66" s="20"/>
      <c r="Z66" s="20"/>
      <c r="AA66" s="20"/>
      <c r="AB66" s="20"/>
    </row>
    <row r="67" customFormat="false" ht="12.75" hidden="false" customHeight="true" outlineLevel="0" collapsed="false">
      <c r="A67" s="14" t="n">
        <f aca="false">A66+1</f>
        <v>60</v>
      </c>
      <c r="B67" s="15" t="s">
        <v>163</v>
      </c>
      <c r="C67" s="16"/>
      <c r="D67" s="16"/>
      <c r="E67" s="16" t="n">
        <v>665674.09</v>
      </c>
      <c r="F67" s="16" t="n">
        <v>644098.25</v>
      </c>
      <c r="G67" s="16"/>
      <c r="H67" s="15"/>
      <c r="I67" s="15"/>
      <c r="J67" s="15"/>
      <c r="K67" s="15"/>
      <c r="L67" s="15"/>
      <c r="M67" s="15"/>
      <c r="N67" s="15"/>
      <c r="O67" s="5" t="n">
        <v>100</v>
      </c>
      <c r="P67" s="15"/>
      <c r="Q67" s="17" t="n">
        <v>40860</v>
      </c>
      <c r="R67" s="15"/>
      <c r="S67" s="20"/>
      <c r="T67" s="20"/>
      <c r="U67" s="20"/>
      <c r="V67" s="20"/>
      <c r="W67" s="20"/>
      <c r="X67" s="20"/>
      <c r="Y67" s="20"/>
      <c r="Z67" s="20"/>
      <c r="AA67" s="20"/>
      <c r="AB67" s="20"/>
    </row>
    <row r="68" customFormat="false" ht="12.75" hidden="false" customHeight="true" outlineLevel="0" collapsed="false">
      <c r="A68" s="14" t="n">
        <f aca="false">A67+1</f>
        <v>61</v>
      </c>
      <c r="B68" s="15" t="s">
        <v>164</v>
      </c>
      <c r="C68" s="16"/>
      <c r="D68" s="16"/>
      <c r="E68" s="16" t="n">
        <v>722470.78</v>
      </c>
      <c r="F68" s="16" t="n">
        <v>598759.39</v>
      </c>
      <c r="G68" s="16"/>
      <c r="H68" s="15" t="s">
        <v>133</v>
      </c>
      <c r="I68" s="15"/>
      <c r="J68" s="15"/>
      <c r="K68" s="15"/>
      <c r="L68" s="15"/>
      <c r="M68" s="15"/>
      <c r="N68" s="15"/>
      <c r="O68" s="5" t="n">
        <v>100</v>
      </c>
      <c r="P68" s="15"/>
      <c r="Q68" s="17" t="n">
        <v>40911</v>
      </c>
      <c r="R68" s="15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r="69" customFormat="false" ht="25.5" hidden="false" customHeight="true" outlineLevel="0" collapsed="false">
      <c r="A69" s="14" t="n">
        <f aca="false">A68+1</f>
        <v>62</v>
      </c>
      <c r="B69" s="15" t="s">
        <v>165</v>
      </c>
      <c r="C69" s="16"/>
      <c r="D69" s="16"/>
      <c r="E69" s="16" t="n">
        <v>532610.49</v>
      </c>
      <c r="F69" s="16" t="n">
        <v>464335.31</v>
      </c>
      <c r="G69" s="16"/>
      <c r="H69" s="15" t="s">
        <v>133</v>
      </c>
      <c r="I69" s="15"/>
      <c r="J69" s="15"/>
      <c r="K69" s="15"/>
      <c r="L69" s="15"/>
      <c r="M69" s="15"/>
      <c r="N69" s="15"/>
      <c r="O69" s="5" t="n">
        <v>100</v>
      </c>
      <c r="P69" s="15"/>
      <c r="Q69" s="17" t="n">
        <v>40882</v>
      </c>
      <c r="R69" s="15"/>
      <c r="S69" s="13"/>
      <c r="T69" s="13"/>
      <c r="U69" s="13"/>
      <c r="V69" s="13"/>
      <c r="W69" s="13"/>
      <c r="X69" s="13"/>
      <c r="Y69" s="13"/>
      <c r="Z69" s="13"/>
      <c r="AA69" s="13"/>
      <c r="AB69" s="13"/>
    </row>
    <row r="70" customFormat="false" ht="25.5" hidden="false" customHeight="true" outlineLevel="0" collapsed="false">
      <c r="A70" s="14" t="n">
        <f aca="false">A69+1</f>
        <v>63</v>
      </c>
      <c r="B70" s="15" t="s">
        <v>166</v>
      </c>
      <c r="C70" s="16"/>
      <c r="D70" s="16"/>
      <c r="E70" s="16" t="n">
        <v>292879.21</v>
      </c>
      <c r="F70" s="16" t="n">
        <v>247198.4</v>
      </c>
      <c r="G70" s="16"/>
      <c r="H70" s="15"/>
      <c r="I70" s="15"/>
      <c r="J70" s="15"/>
      <c r="K70" s="15"/>
      <c r="L70" s="15"/>
      <c r="M70" s="15"/>
      <c r="N70" s="15"/>
      <c r="O70" s="5" t="n">
        <v>100</v>
      </c>
      <c r="P70" s="15"/>
      <c r="Q70" s="17" t="n">
        <v>40892</v>
      </c>
      <c r="R70" s="15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customFormat="false" ht="25.5" hidden="false" customHeight="true" outlineLevel="0" collapsed="false">
      <c r="A71" s="14" t="n">
        <f aca="false">A70+1</f>
        <v>64</v>
      </c>
      <c r="B71" s="15" t="s">
        <v>167</v>
      </c>
      <c r="C71" s="16"/>
      <c r="D71" s="16"/>
      <c r="E71" s="16"/>
      <c r="F71" s="16" t="n">
        <v>100520</v>
      </c>
      <c r="G71" s="16"/>
      <c r="H71" s="15"/>
      <c r="I71" s="15"/>
      <c r="J71" s="15"/>
      <c r="K71" s="15"/>
      <c r="L71" s="15"/>
      <c r="M71" s="15"/>
      <c r="N71" s="15"/>
      <c r="O71" s="5" t="n">
        <v>100</v>
      </c>
      <c r="P71" s="15"/>
      <c r="Q71" s="17" t="n">
        <v>40863</v>
      </c>
      <c r="R71" s="15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 customFormat="false" ht="12.75" hidden="false" customHeight="true" outlineLevel="0" collapsed="false">
      <c r="A72" s="14" t="n">
        <f aca="false">A71+1</f>
        <v>65</v>
      </c>
      <c r="B72" s="15" t="s">
        <v>168</v>
      </c>
      <c r="C72" s="16"/>
      <c r="D72" s="16"/>
      <c r="E72" s="16" t="n">
        <v>379962.06</v>
      </c>
      <c r="F72" s="16" t="n">
        <v>289564.2</v>
      </c>
      <c r="G72" s="16"/>
      <c r="H72" s="15" t="s">
        <v>133</v>
      </c>
      <c r="I72" s="15"/>
      <c r="J72" s="15"/>
      <c r="K72" s="15"/>
      <c r="L72" s="15"/>
      <c r="M72" s="15"/>
      <c r="N72" s="15"/>
      <c r="O72" s="5" t="n">
        <v>100</v>
      </c>
      <c r="P72" s="15"/>
      <c r="Q72" s="17" t="n">
        <v>40890</v>
      </c>
      <c r="R72" s="15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 customFormat="false" ht="12.75" hidden="false" customHeight="true" outlineLevel="0" collapsed="false">
      <c r="A73" s="14" t="n">
        <f aca="false">A72+1</f>
        <v>66</v>
      </c>
      <c r="B73" s="15" t="s">
        <v>169</v>
      </c>
      <c r="C73" s="16"/>
      <c r="D73" s="16"/>
      <c r="E73" s="16"/>
      <c r="F73" s="16" t="n">
        <v>3400123.86</v>
      </c>
      <c r="G73" s="16"/>
      <c r="H73" s="15" t="s">
        <v>133</v>
      </c>
      <c r="I73" s="15"/>
      <c r="J73" s="15"/>
      <c r="K73" s="15"/>
      <c r="L73" s="15"/>
      <c r="M73" s="15"/>
      <c r="N73" s="15"/>
      <c r="O73" s="5" t="n">
        <v>0</v>
      </c>
      <c r="P73" s="15"/>
      <c r="Q73" s="15"/>
      <c r="R73" s="15" t="s">
        <v>136</v>
      </c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 customFormat="false" ht="12.75" hidden="false" customHeight="true" outlineLevel="0" collapsed="false">
      <c r="A74" s="14" t="n">
        <f aca="false">A73+1</f>
        <v>67</v>
      </c>
      <c r="B74" s="15" t="s">
        <v>170</v>
      </c>
      <c r="C74" s="16"/>
      <c r="D74" s="16"/>
      <c r="E74" s="16" t="n">
        <v>14996834.68</v>
      </c>
      <c r="F74" s="16" t="n">
        <v>11745078.07</v>
      </c>
      <c r="G74" s="16"/>
      <c r="H74" s="15" t="s">
        <v>154</v>
      </c>
      <c r="I74" s="15"/>
      <c r="J74" s="15"/>
      <c r="K74" s="15"/>
      <c r="L74" s="15"/>
      <c r="M74" s="15"/>
      <c r="N74" s="15"/>
      <c r="O74" s="5" t="n">
        <v>100</v>
      </c>
      <c r="P74" s="15"/>
      <c r="Q74" s="17" t="n">
        <v>41359</v>
      </c>
      <c r="R74" s="15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 customFormat="false" ht="12.75" hidden="false" customHeight="true" outlineLevel="0" collapsed="false">
      <c r="A75" s="14" t="n">
        <f aca="false">A74+1</f>
        <v>68</v>
      </c>
      <c r="B75" s="15" t="s">
        <v>171</v>
      </c>
      <c r="C75" s="16"/>
      <c r="D75" s="16"/>
      <c r="E75" s="16" t="n">
        <v>5940000</v>
      </c>
      <c r="F75" s="16" t="n">
        <v>3292571.6</v>
      </c>
      <c r="G75" s="16"/>
      <c r="H75" s="15"/>
      <c r="I75" s="15"/>
      <c r="J75" s="15"/>
      <c r="K75" s="15"/>
      <c r="L75" s="15"/>
      <c r="M75" s="15"/>
      <c r="N75" s="15"/>
      <c r="O75" s="5" t="n">
        <v>100</v>
      </c>
      <c r="P75" s="15"/>
      <c r="Q75" s="17" t="n">
        <v>40926</v>
      </c>
      <c r="R75" s="15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 customFormat="false" ht="12.75" hidden="false" customHeight="true" outlineLevel="0" collapsed="false">
      <c r="A76" s="14" t="n">
        <f aca="false">A75+1</f>
        <v>69</v>
      </c>
      <c r="B76" s="15" t="s">
        <v>172</v>
      </c>
      <c r="C76" s="16"/>
      <c r="D76" s="16"/>
      <c r="E76" s="16" t="n">
        <v>499588</v>
      </c>
      <c r="F76" s="16" t="n">
        <v>414871.16</v>
      </c>
      <c r="G76" s="16"/>
      <c r="H76" s="15" t="s">
        <v>133</v>
      </c>
      <c r="I76" s="15"/>
      <c r="J76" s="15"/>
      <c r="K76" s="15"/>
      <c r="L76" s="15"/>
      <c r="M76" s="15"/>
      <c r="N76" s="15"/>
      <c r="O76" s="5" t="n">
        <v>100</v>
      </c>
      <c r="P76" s="15"/>
      <c r="Q76" s="17" t="n">
        <v>40914</v>
      </c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</row>
    <row r="77" customFormat="false" ht="25.5" hidden="false" customHeight="true" outlineLevel="0" collapsed="false">
      <c r="A77" s="14" t="n">
        <f aca="false">A76+1</f>
        <v>70</v>
      </c>
      <c r="B77" s="15" t="s">
        <v>173</v>
      </c>
      <c r="C77" s="16"/>
      <c r="D77" s="16"/>
      <c r="E77" s="16" t="n">
        <v>305950.51</v>
      </c>
      <c r="F77" s="16" t="n">
        <v>288770</v>
      </c>
      <c r="G77" s="16"/>
      <c r="H77" s="15" t="s">
        <v>133</v>
      </c>
      <c r="I77" s="15"/>
      <c r="J77" s="15"/>
      <c r="K77" s="15"/>
      <c r="L77" s="15"/>
      <c r="M77" s="15"/>
      <c r="N77" s="15"/>
      <c r="O77" s="5" t="n">
        <v>100</v>
      </c>
      <c r="P77" s="15"/>
      <c r="Q77" s="17" t="n">
        <v>40826</v>
      </c>
      <c r="R77" s="15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r="78" customFormat="false" ht="25.5" hidden="false" customHeight="true" outlineLevel="0" collapsed="false">
      <c r="A78" s="14" t="n">
        <f aca="false">A77+1</f>
        <v>71</v>
      </c>
      <c r="B78" s="15" t="s">
        <v>174</v>
      </c>
      <c r="C78" s="16"/>
      <c r="D78" s="16"/>
      <c r="E78" s="16" t="n">
        <v>938403.42</v>
      </c>
      <c r="F78" s="16" t="n">
        <v>900947</v>
      </c>
      <c r="G78" s="16"/>
      <c r="H78" s="15" t="s">
        <v>133</v>
      </c>
      <c r="I78" s="15"/>
      <c r="J78" s="15"/>
      <c r="K78" s="15"/>
      <c r="L78" s="15"/>
      <c r="M78" s="15"/>
      <c r="N78" s="15"/>
      <c r="O78" s="5" t="n">
        <v>100</v>
      </c>
      <c r="P78" s="15"/>
      <c r="Q78" s="17" t="n">
        <v>40816</v>
      </c>
      <c r="R78" s="15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 customFormat="false" ht="25.5" hidden="false" customHeight="true" outlineLevel="0" collapsed="false">
      <c r="A79" s="14" t="n">
        <f aca="false">A78+1</f>
        <v>72</v>
      </c>
      <c r="B79" s="15" t="s">
        <v>175</v>
      </c>
      <c r="C79" s="16"/>
      <c r="D79" s="16"/>
      <c r="E79" s="16" t="n">
        <v>4006151.53</v>
      </c>
      <c r="F79" s="16" t="n">
        <v>3151631.34</v>
      </c>
      <c r="G79" s="16"/>
      <c r="H79" s="15" t="s">
        <v>133</v>
      </c>
      <c r="I79" s="15"/>
      <c r="J79" s="15"/>
      <c r="K79" s="15"/>
      <c r="L79" s="15"/>
      <c r="M79" s="15"/>
      <c r="N79" s="15"/>
      <c r="O79" s="5" t="n">
        <v>100</v>
      </c>
      <c r="P79" s="15"/>
      <c r="Q79" s="17" t="n">
        <v>40879</v>
      </c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</row>
    <row r="80" customFormat="false" ht="12.75" hidden="false" customHeight="true" outlineLevel="0" collapsed="false">
      <c r="A80" s="14" t="n">
        <f aca="false">A79+1</f>
        <v>73</v>
      </c>
      <c r="B80" s="15" t="s">
        <v>176</v>
      </c>
      <c r="C80" s="16"/>
      <c r="D80" s="16"/>
      <c r="E80" s="16" t="n">
        <v>4996132.1</v>
      </c>
      <c r="F80" s="16" t="n">
        <v>4086635.61</v>
      </c>
      <c r="G80" s="16"/>
      <c r="H80" s="15" t="s">
        <v>133</v>
      </c>
      <c r="I80" s="15"/>
      <c r="J80" s="15"/>
      <c r="K80" s="15"/>
      <c r="L80" s="15"/>
      <c r="M80" s="15"/>
      <c r="N80" s="15"/>
      <c r="O80" s="5" t="n">
        <v>100</v>
      </c>
      <c r="P80" s="15"/>
      <c r="Q80" s="17" t="n">
        <v>40819</v>
      </c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</row>
    <row r="81" customFormat="false" ht="12.75" hidden="false" customHeight="true" outlineLevel="0" collapsed="false">
      <c r="A81" s="14" t="n">
        <f aca="false">A80+1</f>
        <v>74</v>
      </c>
      <c r="B81" s="15" t="s">
        <v>177</v>
      </c>
      <c r="C81" s="16"/>
      <c r="D81" s="16"/>
      <c r="E81" s="16" t="n">
        <v>6828732.88</v>
      </c>
      <c r="F81" s="16" t="n">
        <v>4730045.21</v>
      </c>
      <c r="G81" s="16"/>
      <c r="H81" s="15" t="s">
        <v>133</v>
      </c>
      <c r="I81" s="15"/>
      <c r="J81" s="15"/>
      <c r="K81" s="15"/>
      <c r="L81" s="15"/>
      <c r="M81" s="15"/>
      <c r="N81" s="15"/>
      <c r="O81" s="5" t="n">
        <v>100</v>
      </c>
      <c r="P81" s="15"/>
      <c r="Q81" s="17" t="n">
        <v>40896</v>
      </c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</row>
    <row r="82" customFormat="false" ht="12.75" hidden="false" customHeight="true" outlineLevel="0" collapsed="false">
      <c r="A82" s="14" t="n">
        <f aca="false">A81+1</f>
        <v>75</v>
      </c>
      <c r="B82" s="15" t="s">
        <v>178</v>
      </c>
      <c r="C82" s="16"/>
      <c r="D82" s="16"/>
      <c r="E82" s="16" t="n">
        <v>145484095.49</v>
      </c>
      <c r="F82" s="16" t="n">
        <v>116816836.68</v>
      </c>
      <c r="G82" s="16"/>
      <c r="H82" s="15"/>
      <c r="I82" s="15"/>
      <c r="J82" s="15"/>
      <c r="K82" s="15"/>
      <c r="L82" s="15"/>
      <c r="M82" s="15"/>
      <c r="N82" s="15"/>
      <c r="O82" s="5" t="n">
        <v>0</v>
      </c>
      <c r="P82" s="15"/>
      <c r="Q82" s="15"/>
      <c r="R82" s="15" t="s">
        <v>136</v>
      </c>
      <c r="S82" s="15"/>
      <c r="T82" s="15"/>
      <c r="U82" s="15"/>
      <c r="V82" s="15"/>
      <c r="W82" s="15"/>
      <c r="X82" s="15"/>
      <c r="Y82" s="15"/>
      <c r="Z82" s="15"/>
      <c r="AA82" s="15"/>
      <c r="AB82" s="15"/>
    </row>
    <row r="83" customFormat="false" ht="12.75" hidden="false" customHeight="true" outlineLevel="0" collapsed="false">
      <c r="A83" s="14" t="n">
        <f aca="false">A82+1</f>
        <v>76</v>
      </c>
      <c r="B83" s="15" t="s">
        <v>179</v>
      </c>
      <c r="C83" s="16"/>
      <c r="D83" s="16"/>
      <c r="E83" s="16" t="n">
        <v>1034157.81</v>
      </c>
      <c r="F83" s="16" t="n">
        <v>852078.58</v>
      </c>
      <c r="G83" s="16"/>
      <c r="H83" s="15" t="s">
        <v>133</v>
      </c>
      <c r="I83" s="15"/>
      <c r="J83" s="15"/>
      <c r="K83" s="15"/>
      <c r="L83" s="15"/>
      <c r="M83" s="15"/>
      <c r="N83" s="15"/>
      <c r="O83" s="5" t="n">
        <v>100</v>
      </c>
      <c r="P83" s="15"/>
      <c r="Q83" s="17" t="n">
        <v>40996</v>
      </c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</row>
    <row r="84" customFormat="false" ht="25.5" hidden="false" customHeight="true" outlineLevel="0" collapsed="false">
      <c r="A84" s="14" t="n">
        <f aca="false">A83+1</f>
        <v>77</v>
      </c>
      <c r="B84" s="15" t="s">
        <v>180</v>
      </c>
      <c r="C84" s="16"/>
      <c r="D84" s="16"/>
      <c r="E84" s="16"/>
      <c r="F84" s="16" t="n">
        <v>1696315.89</v>
      </c>
      <c r="G84" s="16"/>
      <c r="H84" s="15" t="s">
        <v>133</v>
      </c>
      <c r="I84" s="15"/>
      <c r="J84" s="15"/>
      <c r="K84" s="15"/>
      <c r="L84" s="15"/>
      <c r="M84" s="15"/>
      <c r="N84" s="15"/>
      <c r="O84" s="5" t="n">
        <v>100</v>
      </c>
      <c r="P84" s="15"/>
      <c r="Q84" s="17" t="n">
        <v>41199</v>
      </c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</row>
    <row r="85" customFormat="false" ht="12.75" hidden="false" customHeight="true" outlineLevel="0" collapsed="false">
      <c r="A85" s="14" t="n">
        <f aca="false">A84+1</f>
        <v>78</v>
      </c>
      <c r="B85" s="15" t="s">
        <v>181</v>
      </c>
      <c r="C85" s="16"/>
      <c r="D85" s="16"/>
      <c r="E85" s="16" t="n">
        <v>379092.74</v>
      </c>
      <c r="F85" s="16" t="n">
        <v>368355.93</v>
      </c>
      <c r="G85" s="16"/>
      <c r="H85" s="15" t="s">
        <v>133</v>
      </c>
      <c r="I85" s="15"/>
      <c r="J85" s="15"/>
      <c r="K85" s="15"/>
      <c r="L85" s="15"/>
      <c r="M85" s="15"/>
      <c r="N85" s="15"/>
      <c r="O85" s="5" t="n">
        <v>100</v>
      </c>
      <c r="P85" s="15"/>
      <c r="Q85" s="17" t="n">
        <v>41127</v>
      </c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</row>
    <row r="86" customFormat="false" ht="12.75" hidden="false" customHeight="true" outlineLevel="0" collapsed="false">
      <c r="A86" s="14" t="n">
        <f aca="false">A85+1</f>
        <v>79</v>
      </c>
      <c r="B86" s="15" t="s">
        <v>182</v>
      </c>
      <c r="C86" s="16"/>
      <c r="D86" s="16"/>
      <c r="E86" s="16" t="n">
        <v>4156146.8</v>
      </c>
      <c r="F86" s="16" t="n">
        <v>3424496.15</v>
      </c>
      <c r="G86" s="16"/>
      <c r="H86" s="15" t="s">
        <v>133</v>
      </c>
      <c r="I86" s="15"/>
      <c r="J86" s="15"/>
      <c r="K86" s="15"/>
      <c r="L86" s="15"/>
      <c r="M86" s="15"/>
      <c r="N86" s="15"/>
      <c r="O86" s="5" t="n">
        <v>100</v>
      </c>
      <c r="P86" s="15"/>
      <c r="Q86" s="17" t="n">
        <v>41229</v>
      </c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</row>
    <row r="87" customFormat="false" ht="25.5" hidden="false" customHeight="true" outlineLevel="0" collapsed="false">
      <c r="A87" s="14" t="n">
        <f aca="false">A86+1</f>
        <v>80</v>
      </c>
      <c r="B87" s="15" t="s">
        <v>183</v>
      </c>
      <c r="C87" s="16"/>
      <c r="D87" s="16"/>
      <c r="E87" s="16" t="n">
        <v>697277.33</v>
      </c>
      <c r="F87" s="16" t="n">
        <v>635786.6</v>
      </c>
      <c r="G87" s="16"/>
      <c r="H87" s="15"/>
      <c r="I87" s="15"/>
      <c r="J87" s="15"/>
      <c r="K87" s="15"/>
      <c r="L87" s="15"/>
      <c r="M87" s="15"/>
      <c r="N87" s="15"/>
      <c r="O87" s="5" t="n">
        <v>100</v>
      </c>
      <c r="P87" s="15"/>
      <c r="Q87" s="17" t="n">
        <v>40648</v>
      </c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</row>
    <row r="88" customFormat="false" ht="12.75" hidden="false" customHeight="true" outlineLevel="0" collapsed="false">
      <c r="A88" s="14" t="n">
        <f aca="false">A87+1</f>
        <v>81</v>
      </c>
      <c r="B88" s="15" t="s">
        <v>184</v>
      </c>
      <c r="C88" s="16"/>
      <c r="D88" s="16"/>
      <c r="E88" s="16" t="n">
        <v>969804.92</v>
      </c>
      <c r="F88" s="16" t="n">
        <v>820480.17</v>
      </c>
      <c r="G88" s="16"/>
      <c r="H88" s="15"/>
      <c r="I88" s="15"/>
      <c r="J88" s="15"/>
      <c r="K88" s="15"/>
      <c r="L88" s="15"/>
      <c r="M88" s="15"/>
      <c r="N88" s="15"/>
      <c r="O88" s="5" t="n">
        <v>100</v>
      </c>
      <c r="P88" s="15"/>
      <c r="Q88" s="17" t="n">
        <v>41013</v>
      </c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</row>
    <row r="89" customFormat="false" ht="25.5" hidden="false" customHeight="true" outlineLevel="0" collapsed="false">
      <c r="A89" s="14" t="n">
        <f aca="false">A88+1</f>
        <v>82</v>
      </c>
      <c r="B89" s="15" t="s">
        <v>185</v>
      </c>
      <c r="C89" s="16"/>
      <c r="D89" s="16"/>
      <c r="E89" s="16" t="n">
        <v>9900900.1</v>
      </c>
      <c r="F89" s="16" t="n">
        <v>8600000</v>
      </c>
      <c r="G89" s="16"/>
      <c r="H89" s="15"/>
      <c r="I89" s="15"/>
      <c r="J89" s="15"/>
      <c r="K89" s="15"/>
      <c r="L89" s="15"/>
      <c r="M89" s="15"/>
      <c r="N89" s="15"/>
      <c r="O89" s="5" t="n">
        <v>0</v>
      </c>
      <c r="P89" s="15"/>
      <c r="Q89" s="15"/>
      <c r="R89" s="15" t="s">
        <v>147</v>
      </c>
      <c r="S89" s="15"/>
      <c r="T89" s="15"/>
      <c r="U89" s="15"/>
      <c r="V89" s="15"/>
      <c r="W89" s="15"/>
      <c r="X89" s="15"/>
      <c r="Y89" s="15"/>
      <c r="Z89" s="15"/>
      <c r="AA89" s="15"/>
      <c r="AB89" s="15"/>
    </row>
    <row r="90" customFormat="false" ht="25.5" hidden="false" customHeight="true" outlineLevel="0" collapsed="false">
      <c r="A90" s="14" t="n">
        <f aca="false">A89+1</f>
        <v>83</v>
      </c>
      <c r="B90" s="15" t="s">
        <v>186</v>
      </c>
      <c r="C90" s="16"/>
      <c r="D90" s="16"/>
      <c r="E90" s="16" t="n">
        <v>769891.12</v>
      </c>
      <c r="F90" s="16" t="n">
        <v>674017.28</v>
      </c>
      <c r="G90" s="16"/>
      <c r="H90" s="15" t="s">
        <v>133</v>
      </c>
      <c r="I90" s="15"/>
      <c r="J90" s="15"/>
      <c r="K90" s="15"/>
      <c r="L90" s="15"/>
      <c r="M90" s="15"/>
      <c r="N90" s="15"/>
      <c r="O90" s="5" t="n">
        <v>100</v>
      </c>
      <c r="P90" s="15"/>
      <c r="Q90" s="17" t="n">
        <v>41067</v>
      </c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</row>
    <row r="91" customFormat="false" ht="25.5" hidden="false" customHeight="true" outlineLevel="0" collapsed="false">
      <c r="A91" s="14" t="n">
        <f aca="false">A90+1</f>
        <v>84</v>
      </c>
      <c r="B91" s="15" t="s">
        <v>187</v>
      </c>
      <c r="C91" s="16"/>
      <c r="D91" s="16"/>
      <c r="E91" s="16" t="n">
        <v>368687.34</v>
      </c>
      <c r="F91" s="16" t="n">
        <v>360910.48</v>
      </c>
      <c r="G91" s="16"/>
      <c r="H91" s="15" t="s">
        <v>154</v>
      </c>
      <c r="I91" s="15"/>
      <c r="J91" s="15"/>
      <c r="K91" s="15"/>
      <c r="L91" s="15"/>
      <c r="M91" s="15"/>
      <c r="N91" s="15"/>
      <c r="O91" s="5" t="n">
        <v>100</v>
      </c>
      <c r="P91" s="15"/>
      <c r="Q91" s="17" t="n">
        <v>41004</v>
      </c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</row>
    <row r="92" customFormat="false" ht="12.75" hidden="false" customHeight="true" outlineLevel="0" collapsed="false">
      <c r="A92" s="14" t="n">
        <f aca="false">A91+1</f>
        <v>85</v>
      </c>
      <c r="B92" s="15" t="s">
        <v>188</v>
      </c>
      <c r="C92" s="16"/>
      <c r="D92" s="16"/>
      <c r="E92" s="16" t="n">
        <v>872048.61</v>
      </c>
      <c r="F92" s="16" t="n">
        <v>871822.05</v>
      </c>
      <c r="G92" s="16"/>
      <c r="H92" s="15" t="s">
        <v>133</v>
      </c>
      <c r="I92" s="15"/>
      <c r="J92" s="15"/>
      <c r="K92" s="15"/>
      <c r="L92" s="15"/>
      <c r="M92" s="15"/>
      <c r="N92" s="15"/>
      <c r="O92" s="5" t="n">
        <v>100</v>
      </c>
      <c r="P92" s="15"/>
      <c r="Q92" s="17" t="n">
        <v>41078</v>
      </c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</row>
    <row r="93" customFormat="false" ht="25.5" hidden="false" customHeight="true" outlineLevel="0" collapsed="false">
      <c r="A93" s="14" t="n">
        <f aca="false">A92+1</f>
        <v>86</v>
      </c>
      <c r="B93" s="15" t="s">
        <v>189</v>
      </c>
      <c r="C93" s="16"/>
      <c r="D93" s="16"/>
      <c r="E93" s="16" t="n">
        <v>10529585.81</v>
      </c>
      <c r="F93" s="16" t="n">
        <v>9023571.54</v>
      </c>
      <c r="G93" s="16"/>
      <c r="H93" s="15"/>
      <c r="I93" s="15"/>
      <c r="J93" s="15"/>
      <c r="K93" s="15"/>
      <c r="L93" s="15"/>
      <c r="M93" s="15"/>
      <c r="N93" s="15"/>
      <c r="O93" s="5" t="n">
        <v>100</v>
      </c>
      <c r="P93" s="15"/>
      <c r="Q93" s="17" t="n">
        <v>41488</v>
      </c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</row>
    <row r="94" customFormat="false" ht="12.75" hidden="false" customHeight="true" outlineLevel="0" collapsed="false">
      <c r="A94" s="14" t="n">
        <f aca="false">A93+1</f>
        <v>87</v>
      </c>
      <c r="B94" s="15" t="s">
        <v>190</v>
      </c>
      <c r="C94" s="16"/>
      <c r="D94" s="16"/>
      <c r="E94" s="16" t="n">
        <v>218434.64</v>
      </c>
      <c r="F94" s="16" t="n">
        <v>205484.57</v>
      </c>
      <c r="G94" s="16"/>
      <c r="H94" s="15" t="s">
        <v>133</v>
      </c>
      <c r="I94" s="15"/>
      <c r="J94" s="15"/>
      <c r="K94" s="15"/>
      <c r="L94" s="15"/>
      <c r="M94" s="15"/>
      <c r="N94" s="15"/>
      <c r="O94" s="5" t="n">
        <v>100</v>
      </c>
      <c r="P94" s="15"/>
      <c r="Q94" s="17" t="n">
        <v>41094</v>
      </c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</row>
    <row r="95" customFormat="false" ht="12.75" hidden="false" customHeight="true" outlineLevel="0" collapsed="false">
      <c r="A95" s="14" t="n">
        <f aca="false">A94+1</f>
        <v>88</v>
      </c>
      <c r="B95" s="15" t="s">
        <v>191</v>
      </c>
      <c r="C95" s="16"/>
      <c r="D95" s="16"/>
      <c r="E95" s="16" t="n">
        <v>619464.55</v>
      </c>
      <c r="F95" s="16" t="n">
        <v>529152.11</v>
      </c>
      <c r="G95" s="16"/>
      <c r="H95" s="15" t="s">
        <v>133</v>
      </c>
      <c r="I95" s="15"/>
      <c r="J95" s="15"/>
      <c r="K95" s="15"/>
      <c r="L95" s="15"/>
      <c r="M95" s="15"/>
      <c r="N95" s="15"/>
      <c r="O95" s="5" t="n">
        <v>100</v>
      </c>
      <c r="P95" s="15"/>
      <c r="Q95" s="17" t="n">
        <v>41086</v>
      </c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</row>
    <row r="96" customFormat="false" ht="25.5" hidden="false" customHeight="true" outlineLevel="0" collapsed="false">
      <c r="A96" s="14" t="n">
        <f aca="false">A95+1</f>
        <v>89</v>
      </c>
      <c r="B96" s="15" t="s">
        <v>192</v>
      </c>
      <c r="C96" s="16"/>
      <c r="D96" s="16"/>
      <c r="E96" s="16" t="n">
        <v>975585</v>
      </c>
      <c r="F96" s="16" t="n">
        <v>818458.28</v>
      </c>
      <c r="G96" s="16"/>
      <c r="H96" s="15" t="s">
        <v>133</v>
      </c>
      <c r="I96" s="15"/>
      <c r="J96" s="15"/>
      <c r="K96" s="15"/>
      <c r="L96" s="15"/>
      <c r="M96" s="15"/>
      <c r="N96" s="15"/>
      <c r="O96" s="5" t="n">
        <v>100</v>
      </c>
      <c r="P96" s="15"/>
      <c r="Q96" s="17" t="n">
        <v>41178</v>
      </c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</row>
    <row r="97" customFormat="false" ht="12.75" hidden="false" customHeight="true" outlineLevel="0" collapsed="false">
      <c r="A97" s="14" t="n">
        <f aca="false">A96+1</f>
        <v>90</v>
      </c>
      <c r="B97" s="15" t="s">
        <v>193</v>
      </c>
      <c r="C97" s="16"/>
      <c r="D97" s="16"/>
      <c r="E97" s="16" t="n">
        <v>488667.64</v>
      </c>
      <c r="F97" s="16" t="n">
        <v>412450.23</v>
      </c>
      <c r="G97" s="16"/>
      <c r="H97" s="15"/>
      <c r="I97" s="15"/>
      <c r="J97" s="15"/>
      <c r="K97" s="15"/>
      <c r="L97" s="15"/>
      <c r="M97" s="15"/>
      <c r="N97" s="15"/>
      <c r="O97" s="5" t="n">
        <v>100</v>
      </c>
      <c r="P97" s="15"/>
      <c r="Q97" s="17" t="n">
        <v>41064</v>
      </c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</row>
    <row r="98" customFormat="false" ht="25.5" hidden="false" customHeight="true" outlineLevel="0" collapsed="false">
      <c r="A98" s="14" t="n">
        <f aca="false">A97+1</f>
        <v>91</v>
      </c>
      <c r="B98" s="15" t="s">
        <v>194</v>
      </c>
      <c r="C98" s="16"/>
      <c r="D98" s="16"/>
      <c r="E98" s="16" t="n">
        <v>22467219.93</v>
      </c>
      <c r="F98" s="16" t="n">
        <v>18229695.07</v>
      </c>
      <c r="G98" s="16"/>
      <c r="H98" s="15"/>
      <c r="I98" s="15"/>
      <c r="J98" s="15"/>
      <c r="K98" s="15"/>
      <c r="L98" s="15"/>
      <c r="M98" s="15"/>
      <c r="N98" s="15"/>
      <c r="O98" s="5" t="n">
        <v>100</v>
      </c>
      <c r="P98" s="15"/>
      <c r="Q98" s="17" t="n">
        <v>41705</v>
      </c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</row>
    <row r="99" customFormat="false" ht="12.75" hidden="false" customHeight="true" outlineLevel="0" collapsed="false">
      <c r="A99" s="14" t="n">
        <f aca="false">A98+1</f>
        <v>92</v>
      </c>
      <c r="B99" s="15" t="s">
        <v>195</v>
      </c>
      <c r="C99" s="16"/>
      <c r="D99" s="16"/>
      <c r="E99" s="16" t="n">
        <v>3486355.2</v>
      </c>
      <c r="F99" s="16" t="n">
        <v>2611384</v>
      </c>
      <c r="G99" s="16"/>
      <c r="H99" s="15"/>
      <c r="I99" s="15"/>
      <c r="J99" s="15"/>
      <c r="K99" s="15"/>
      <c r="L99" s="15"/>
      <c r="M99" s="15"/>
      <c r="N99" s="15"/>
      <c r="O99" s="5" t="n">
        <v>100</v>
      </c>
      <c r="P99" s="15"/>
      <c r="Q99" s="17" t="n">
        <v>41302</v>
      </c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</row>
    <row r="100" customFormat="false" ht="12.75" hidden="false" customHeight="true" outlineLevel="0" collapsed="false">
      <c r="A100" s="14" t="n">
        <f aca="false">A99+1</f>
        <v>93</v>
      </c>
      <c r="B100" s="15" t="s">
        <v>196</v>
      </c>
      <c r="C100" s="16"/>
      <c r="D100" s="16"/>
      <c r="E100" s="16" t="n">
        <v>7774825.53</v>
      </c>
      <c r="F100" s="16" t="n">
        <v>6088722.97</v>
      </c>
      <c r="G100" s="16"/>
      <c r="H100" s="15"/>
      <c r="I100" s="15"/>
      <c r="J100" s="15"/>
      <c r="K100" s="15"/>
      <c r="L100" s="15"/>
      <c r="M100" s="15"/>
      <c r="N100" s="15"/>
      <c r="O100" s="5" t="n">
        <v>0</v>
      </c>
      <c r="P100" s="15"/>
      <c r="Q100" s="15"/>
      <c r="R100" s="15" t="s">
        <v>136</v>
      </c>
      <c r="S100" s="15"/>
      <c r="T100" s="15"/>
      <c r="U100" s="15"/>
      <c r="V100" s="15"/>
      <c r="W100" s="15"/>
      <c r="X100" s="15"/>
      <c r="Y100" s="15"/>
      <c r="Z100" s="15"/>
      <c r="AA100" s="15"/>
      <c r="AB100" s="15"/>
    </row>
    <row r="101" customFormat="false" ht="25.5" hidden="false" customHeight="true" outlineLevel="0" collapsed="false">
      <c r="A101" s="14" t="n">
        <f aca="false">A100+1</f>
        <v>94</v>
      </c>
      <c r="B101" s="15" t="s">
        <v>197</v>
      </c>
      <c r="C101" s="16"/>
      <c r="D101" s="16"/>
      <c r="E101" s="16" t="n">
        <v>3925601.08</v>
      </c>
      <c r="F101" s="16" t="n">
        <v>3491978.69</v>
      </c>
      <c r="G101" s="16"/>
      <c r="H101" s="15"/>
      <c r="I101" s="15"/>
      <c r="J101" s="15"/>
      <c r="K101" s="15"/>
      <c r="L101" s="15"/>
      <c r="M101" s="15"/>
      <c r="N101" s="15"/>
      <c r="O101" s="5" t="n">
        <v>100</v>
      </c>
      <c r="P101" s="15"/>
      <c r="Q101" s="17" t="n">
        <v>41286</v>
      </c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</row>
    <row r="102" customFormat="false" ht="12.75" hidden="false" customHeight="true" outlineLevel="0" collapsed="false">
      <c r="A102" s="14" t="n">
        <f aca="false">A101+1</f>
        <v>95</v>
      </c>
      <c r="B102" s="15" t="s">
        <v>198</v>
      </c>
      <c r="C102" s="16"/>
      <c r="D102" s="16"/>
      <c r="E102" s="16" t="n">
        <v>300000</v>
      </c>
      <c r="F102" s="16" t="n">
        <v>253122.86</v>
      </c>
      <c r="G102" s="16"/>
      <c r="H102" s="15" t="s">
        <v>133</v>
      </c>
      <c r="I102" s="15"/>
      <c r="J102" s="15"/>
      <c r="K102" s="15"/>
      <c r="L102" s="15"/>
      <c r="M102" s="15"/>
      <c r="N102" s="15"/>
      <c r="O102" s="5" t="n">
        <v>100</v>
      </c>
      <c r="P102" s="15"/>
      <c r="Q102" s="17" t="n">
        <v>41373</v>
      </c>
      <c r="R102" s="15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</row>
    <row r="103" customFormat="false" ht="25.5" hidden="false" customHeight="true" outlineLevel="0" collapsed="false">
      <c r="A103" s="14" t="n">
        <f aca="false">A102+1</f>
        <v>96</v>
      </c>
      <c r="B103" s="15" t="s">
        <v>199</v>
      </c>
      <c r="C103" s="16"/>
      <c r="D103" s="16"/>
      <c r="E103" s="16" t="n">
        <v>174573.59</v>
      </c>
      <c r="F103" s="16" t="n">
        <v>162807.21</v>
      </c>
      <c r="G103" s="16"/>
      <c r="H103" s="15"/>
      <c r="I103" s="15"/>
      <c r="J103" s="15"/>
      <c r="K103" s="15"/>
      <c r="L103" s="15"/>
      <c r="M103" s="15"/>
      <c r="N103" s="15"/>
      <c r="O103" s="5" t="n">
        <v>100</v>
      </c>
      <c r="P103" s="15"/>
      <c r="Q103" s="17" t="n">
        <v>41244</v>
      </c>
      <c r="R103" s="15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</row>
    <row r="104" customFormat="false" ht="12.75" hidden="false" customHeight="true" outlineLevel="0" collapsed="false">
      <c r="A104" s="14" t="n">
        <f aca="false">A103+1</f>
        <v>97</v>
      </c>
      <c r="B104" s="15" t="s">
        <v>200</v>
      </c>
      <c r="C104" s="16"/>
      <c r="D104" s="16"/>
      <c r="E104" s="16" t="n">
        <v>291233.44</v>
      </c>
      <c r="F104" s="16" t="n">
        <v>289100.21</v>
      </c>
      <c r="G104" s="16"/>
      <c r="H104" s="15"/>
      <c r="I104" s="15"/>
      <c r="J104" s="15"/>
      <c r="K104" s="15"/>
      <c r="L104" s="15"/>
      <c r="M104" s="15"/>
      <c r="N104" s="15"/>
      <c r="O104" s="5" t="n">
        <v>100</v>
      </c>
      <c r="P104" s="15"/>
      <c r="Q104" s="17" t="n">
        <v>41383</v>
      </c>
      <c r="R104" s="15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</row>
    <row r="105" customFormat="false" ht="25.5" hidden="false" customHeight="true" outlineLevel="0" collapsed="false">
      <c r="A105" s="14" t="n">
        <f aca="false">A104+1</f>
        <v>98</v>
      </c>
      <c r="B105" s="15" t="s">
        <v>201</v>
      </c>
      <c r="C105" s="16"/>
      <c r="D105" s="16"/>
      <c r="E105" s="16" t="n">
        <v>6207500.97</v>
      </c>
      <c r="F105" s="16" t="n">
        <v>5793012.52</v>
      </c>
      <c r="G105" s="16"/>
      <c r="H105" s="15"/>
      <c r="I105" s="15"/>
      <c r="J105" s="15"/>
      <c r="K105" s="15"/>
      <c r="L105" s="15"/>
      <c r="M105" s="15"/>
      <c r="N105" s="15"/>
      <c r="O105" s="5" t="n">
        <v>0</v>
      </c>
      <c r="P105" s="15"/>
      <c r="Q105" s="15"/>
      <c r="R105" s="15" t="s">
        <v>136</v>
      </c>
      <c r="S105" s="20"/>
      <c r="T105" s="20"/>
      <c r="U105" s="20"/>
      <c r="V105" s="20"/>
      <c r="W105" s="20"/>
      <c r="X105" s="20"/>
      <c r="Y105" s="20"/>
      <c r="Z105" s="20"/>
      <c r="AA105" s="20"/>
      <c r="AB105" s="20"/>
    </row>
    <row r="106" customFormat="false" ht="12.75" hidden="false" customHeight="true" outlineLevel="0" collapsed="false">
      <c r="A106" s="14" t="n">
        <f aca="false">A105+1</f>
        <v>99</v>
      </c>
      <c r="B106" s="15" t="s">
        <v>202</v>
      </c>
      <c r="C106" s="16"/>
      <c r="D106" s="16"/>
      <c r="E106" s="16" t="n">
        <v>489414.88</v>
      </c>
      <c r="F106" s="16" t="n">
        <v>428432.29</v>
      </c>
      <c r="G106" s="16"/>
      <c r="H106" s="15" t="s">
        <v>133</v>
      </c>
      <c r="I106" s="15"/>
      <c r="J106" s="15"/>
      <c r="K106" s="15"/>
      <c r="L106" s="15"/>
      <c r="M106" s="15"/>
      <c r="N106" s="15"/>
      <c r="O106" s="5" t="n">
        <v>100</v>
      </c>
      <c r="P106" s="15"/>
      <c r="Q106" s="17" t="n">
        <v>41369</v>
      </c>
      <c r="R106" s="15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</row>
    <row r="107" customFormat="false" ht="12.75" hidden="false" customHeight="true" outlineLevel="0" collapsed="false">
      <c r="A107" s="14" t="n">
        <f aca="false">A106+1</f>
        <v>100</v>
      </c>
      <c r="B107" s="15" t="s">
        <v>203</v>
      </c>
      <c r="C107" s="16"/>
      <c r="D107" s="16"/>
      <c r="E107" s="16" t="n">
        <v>1377634.05</v>
      </c>
      <c r="F107" s="16" t="n">
        <v>995905.36</v>
      </c>
      <c r="G107" s="16"/>
      <c r="H107" s="15"/>
      <c r="I107" s="15"/>
      <c r="J107" s="15"/>
      <c r="K107" s="15"/>
      <c r="L107" s="15"/>
      <c r="M107" s="15"/>
      <c r="N107" s="15"/>
      <c r="O107" s="5" t="n">
        <v>0</v>
      </c>
      <c r="P107" s="15"/>
      <c r="Q107" s="15"/>
      <c r="R107" s="15" t="s">
        <v>136</v>
      </c>
      <c r="S107" s="18"/>
      <c r="T107" s="18"/>
      <c r="U107" s="18"/>
      <c r="V107" s="18"/>
      <c r="W107" s="18"/>
      <c r="X107" s="18"/>
      <c r="Y107" s="18"/>
      <c r="Z107" s="18"/>
      <c r="AA107" s="18"/>
      <c r="AB107" s="18"/>
    </row>
    <row r="108" customFormat="false" ht="12.75" hidden="false" customHeight="true" outlineLevel="0" collapsed="false">
      <c r="A108" s="14" t="n">
        <f aca="false">A107+1</f>
        <v>101</v>
      </c>
      <c r="B108" s="15" t="s">
        <v>204</v>
      </c>
      <c r="C108" s="16"/>
      <c r="D108" s="16"/>
      <c r="E108" s="16" t="n">
        <v>2273674.66</v>
      </c>
      <c r="F108" s="16" t="n">
        <v>1907856.68</v>
      </c>
      <c r="G108" s="16"/>
      <c r="H108" s="15" t="s">
        <v>133</v>
      </c>
      <c r="I108" s="15"/>
      <c r="J108" s="15"/>
      <c r="K108" s="15"/>
      <c r="L108" s="15"/>
      <c r="M108" s="15"/>
      <c r="N108" s="15"/>
      <c r="O108" s="5" t="n">
        <v>100</v>
      </c>
      <c r="P108" s="15"/>
      <c r="Q108" s="17" t="n">
        <v>41310</v>
      </c>
      <c r="R108" s="15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</row>
    <row r="109" customFormat="false" ht="25.5" hidden="false" customHeight="true" outlineLevel="0" collapsed="false">
      <c r="A109" s="14" t="n">
        <f aca="false">A108+1</f>
        <v>102</v>
      </c>
      <c r="B109" s="15" t="s">
        <v>205</v>
      </c>
      <c r="C109" s="16"/>
      <c r="D109" s="16"/>
      <c r="E109" s="16" t="n">
        <v>1591579.43</v>
      </c>
      <c r="F109" s="16" t="n">
        <v>1304440.71</v>
      </c>
      <c r="G109" s="16"/>
      <c r="H109" s="15" t="s">
        <v>133</v>
      </c>
      <c r="I109" s="15"/>
      <c r="J109" s="15"/>
      <c r="K109" s="15"/>
      <c r="L109" s="15"/>
      <c r="M109" s="15"/>
      <c r="N109" s="15"/>
      <c r="O109" s="5" t="n">
        <v>100</v>
      </c>
      <c r="P109" s="15"/>
      <c r="Q109" s="17" t="n">
        <v>41286</v>
      </c>
      <c r="R109" s="15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</row>
    <row r="110" customFormat="false" ht="12.75" hidden="false" customHeight="true" outlineLevel="0" collapsed="false">
      <c r="A110" s="14" t="n">
        <f aca="false">A109+1</f>
        <v>103</v>
      </c>
      <c r="B110" s="15" t="s">
        <v>206</v>
      </c>
      <c r="C110" s="16"/>
      <c r="D110" s="16"/>
      <c r="E110" s="16"/>
      <c r="F110" s="16" t="n">
        <v>350608.1</v>
      </c>
      <c r="G110" s="16"/>
      <c r="H110" s="15" t="s">
        <v>133</v>
      </c>
      <c r="I110" s="15"/>
      <c r="J110" s="15"/>
      <c r="K110" s="15"/>
      <c r="L110" s="15"/>
      <c r="M110" s="15"/>
      <c r="N110" s="15"/>
      <c r="O110" s="5" t="n">
        <v>100</v>
      </c>
      <c r="P110" s="15"/>
      <c r="Q110" s="17" t="n">
        <v>41373</v>
      </c>
      <c r="R110" s="15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</row>
    <row r="111" customFormat="false" ht="12.75" hidden="false" customHeight="true" outlineLevel="0" collapsed="false">
      <c r="A111" s="14" t="n">
        <f aca="false">A110+1</f>
        <v>104</v>
      </c>
      <c r="B111" s="15" t="s">
        <v>207</v>
      </c>
      <c r="C111" s="16"/>
      <c r="D111" s="16"/>
      <c r="E111" s="16"/>
      <c r="F111" s="16" t="n">
        <v>945000</v>
      </c>
      <c r="G111" s="16"/>
      <c r="H111" s="15"/>
      <c r="I111" s="15"/>
      <c r="J111" s="15"/>
      <c r="K111" s="15"/>
      <c r="L111" s="15"/>
      <c r="M111" s="15"/>
      <c r="N111" s="15"/>
      <c r="O111" s="5" t="n">
        <v>100</v>
      </c>
      <c r="P111" s="15"/>
      <c r="Q111" s="17" t="n">
        <v>41312</v>
      </c>
      <c r="R111" s="15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</row>
    <row r="112" customFormat="false" ht="25.5" hidden="false" customHeight="true" outlineLevel="0" collapsed="false">
      <c r="A112" s="14" t="n">
        <f aca="false">A111+1</f>
        <v>105</v>
      </c>
      <c r="B112" s="15" t="s">
        <v>208</v>
      </c>
      <c r="C112" s="16"/>
      <c r="D112" s="16"/>
      <c r="E112" s="16" t="n">
        <v>2461023.14</v>
      </c>
      <c r="F112" s="16" t="n">
        <v>1622349.6</v>
      </c>
      <c r="G112" s="16"/>
      <c r="H112" s="15"/>
      <c r="I112" s="15"/>
      <c r="J112" s="15"/>
      <c r="K112" s="15"/>
      <c r="L112" s="15"/>
      <c r="M112" s="15"/>
      <c r="N112" s="15"/>
      <c r="O112" s="5" t="n">
        <v>100</v>
      </c>
      <c r="P112" s="15"/>
      <c r="Q112" s="17" t="n">
        <v>41437</v>
      </c>
      <c r="R112" s="15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</row>
    <row r="113" customFormat="false" ht="12.75" hidden="false" customHeight="true" outlineLevel="0" collapsed="false">
      <c r="A113" s="14" t="n">
        <f aca="false">A112+1</f>
        <v>106</v>
      </c>
      <c r="B113" s="15" t="s">
        <v>209</v>
      </c>
      <c r="C113" s="16"/>
      <c r="D113" s="16"/>
      <c r="E113" s="16"/>
      <c r="F113" s="16" t="n">
        <v>23261246.19</v>
      </c>
      <c r="G113" s="16"/>
      <c r="H113" s="15"/>
      <c r="I113" s="15"/>
      <c r="J113" s="15"/>
      <c r="K113" s="15"/>
      <c r="L113" s="15"/>
      <c r="M113" s="15"/>
      <c r="N113" s="15"/>
      <c r="O113" s="5" t="n">
        <v>0</v>
      </c>
      <c r="P113" s="15"/>
      <c r="Q113" s="15"/>
      <c r="R113" s="15" t="s">
        <v>136</v>
      </c>
      <c r="S113" s="18"/>
      <c r="T113" s="18"/>
      <c r="U113" s="18"/>
      <c r="V113" s="18"/>
      <c r="W113" s="18"/>
      <c r="X113" s="18"/>
      <c r="Y113" s="18"/>
      <c r="Z113" s="18"/>
      <c r="AA113" s="18"/>
      <c r="AB113" s="18"/>
    </row>
    <row r="114" customFormat="false" ht="12.75" hidden="false" customHeight="true" outlineLevel="0" collapsed="false">
      <c r="A114" s="14" t="n">
        <f aca="false">A113+1</f>
        <v>107</v>
      </c>
      <c r="B114" s="15" t="s">
        <v>210</v>
      </c>
      <c r="C114" s="16"/>
      <c r="D114" s="16"/>
      <c r="E114" s="16"/>
      <c r="F114" s="16" t="n">
        <v>6520775.14</v>
      </c>
      <c r="G114" s="16"/>
      <c r="H114" s="15"/>
      <c r="I114" s="15"/>
      <c r="J114" s="15"/>
      <c r="K114" s="15"/>
      <c r="L114" s="15"/>
      <c r="M114" s="15"/>
      <c r="N114" s="15"/>
      <c r="O114" s="5" t="n">
        <v>0</v>
      </c>
      <c r="P114" s="15"/>
      <c r="Q114" s="15"/>
      <c r="R114" s="15" t="s">
        <v>136</v>
      </c>
      <c r="S114" s="18"/>
      <c r="T114" s="18"/>
      <c r="U114" s="18"/>
      <c r="V114" s="18"/>
      <c r="W114" s="18"/>
      <c r="X114" s="18"/>
      <c r="Y114" s="18"/>
      <c r="Z114" s="18"/>
      <c r="AA114" s="18"/>
      <c r="AB114" s="18"/>
    </row>
    <row r="115" customFormat="false" ht="12.75" hidden="false" customHeight="true" outlineLevel="0" collapsed="false">
      <c r="A115" s="14" t="n">
        <f aca="false">A114+1</f>
        <v>108</v>
      </c>
      <c r="B115" s="15" t="s">
        <v>211</v>
      </c>
      <c r="C115" s="16"/>
      <c r="D115" s="16"/>
      <c r="E115" s="16" t="n">
        <v>242655.3</v>
      </c>
      <c r="F115" s="16" t="n">
        <v>241221.1</v>
      </c>
      <c r="G115" s="16"/>
      <c r="H115" s="15"/>
      <c r="I115" s="15"/>
      <c r="J115" s="15"/>
      <c r="K115" s="15"/>
      <c r="L115" s="15"/>
      <c r="M115" s="15"/>
      <c r="N115" s="15"/>
      <c r="O115" s="5" t="n">
        <v>100</v>
      </c>
      <c r="P115" s="15"/>
      <c r="Q115" s="17" t="n">
        <v>41409</v>
      </c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</row>
    <row r="116" customFormat="false" ht="25.5" hidden="false" customHeight="true" outlineLevel="0" collapsed="false">
      <c r="A116" s="14" t="n">
        <f aca="false">A115+1</f>
        <v>109</v>
      </c>
      <c r="B116" s="15" t="s">
        <v>212</v>
      </c>
      <c r="C116" s="16"/>
      <c r="D116" s="16"/>
      <c r="E116" s="16" t="n">
        <v>138244.86</v>
      </c>
      <c r="F116" s="16" t="n">
        <v>125323.16</v>
      </c>
      <c r="G116" s="16"/>
      <c r="H116" s="15"/>
      <c r="I116" s="15" t="s">
        <v>213</v>
      </c>
      <c r="J116" s="15"/>
      <c r="K116" s="15"/>
      <c r="L116" s="15"/>
      <c r="M116" s="15"/>
      <c r="N116" s="15"/>
      <c r="O116" s="5" t="n">
        <v>100</v>
      </c>
      <c r="P116" s="15"/>
      <c r="Q116" s="17" t="n">
        <v>41402</v>
      </c>
      <c r="R116" s="15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</row>
    <row r="117" customFormat="false" ht="12.75" hidden="false" customHeight="true" outlineLevel="0" collapsed="false">
      <c r="A117" s="14" t="n">
        <f aca="false">A116+1</f>
        <v>110</v>
      </c>
      <c r="B117" s="15" t="s">
        <v>214</v>
      </c>
      <c r="C117" s="16"/>
      <c r="D117" s="16"/>
      <c r="E117" s="16" t="n">
        <v>361498.99</v>
      </c>
      <c r="F117" s="16" t="n">
        <v>312787.8</v>
      </c>
      <c r="G117" s="16"/>
      <c r="H117" s="15"/>
      <c r="I117" s="15" t="s">
        <v>45</v>
      </c>
      <c r="J117" s="15"/>
      <c r="K117" s="15"/>
      <c r="L117" s="15"/>
      <c r="M117" s="15"/>
      <c r="N117" s="15"/>
      <c r="O117" s="5" t="n">
        <v>100</v>
      </c>
      <c r="P117" s="15"/>
      <c r="Q117" s="17" t="n">
        <v>41914</v>
      </c>
      <c r="R117" s="15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</row>
    <row r="118" customFormat="false" ht="12.75" hidden="false" customHeight="true" outlineLevel="0" collapsed="false">
      <c r="A118" s="14" t="n">
        <f aca="false">A117+1</f>
        <v>111</v>
      </c>
      <c r="B118" s="15" t="s">
        <v>215</v>
      </c>
      <c r="C118" s="16"/>
      <c r="D118" s="16"/>
      <c r="E118" s="16" t="n">
        <v>438170.39</v>
      </c>
      <c r="F118" s="16" t="n">
        <v>394349.6</v>
      </c>
      <c r="G118" s="16"/>
      <c r="H118" s="15"/>
      <c r="I118" s="15" t="s">
        <v>45</v>
      </c>
      <c r="J118" s="15"/>
      <c r="K118" s="15"/>
      <c r="L118" s="15"/>
      <c r="M118" s="15"/>
      <c r="N118" s="15"/>
      <c r="O118" s="5" t="n">
        <v>100</v>
      </c>
      <c r="P118" s="15"/>
      <c r="Q118" s="17" t="n">
        <v>41517</v>
      </c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</row>
    <row r="119" customFormat="false" ht="12.75" hidden="false" customHeight="true" outlineLevel="0" collapsed="false">
      <c r="A119" s="14" t="n">
        <f aca="false">A118+1</f>
        <v>112</v>
      </c>
      <c r="B119" s="15" t="s">
        <v>216</v>
      </c>
      <c r="C119" s="16"/>
      <c r="D119" s="16"/>
      <c r="E119" s="16" t="n">
        <v>363119.12</v>
      </c>
      <c r="F119" s="16" t="n">
        <v>289275</v>
      </c>
      <c r="G119" s="16"/>
      <c r="H119" s="15"/>
      <c r="I119" s="15" t="s">
        <v>45</v>
      </c>
      <c r="J119" s="15"/>
      <c r="K119" s="15"/>
      <c r="L119" s="15"/>
      <c r="M119" s="15"/>
      <c r="N119" s="15"/>
      <c r="O119" s="5" t="n">
        <v>100</v>
      </c>
      <c r="P119" s="15"/>
      <c r="Q119" s="17" t="n">
        <v>41452</v>
      </c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</row>
    <row r="120" customFormat="false" ht="25.5" hidden="false" customHeight="true" outlineLevel="0" collapsed="false">
      <c r="A120" s="14" t="n">
        <f aca="false">A119+1</f>
        <v>113</v>
      </c>
      <c r="B120" s="15" t="s">
        <v>217</v>
      </c>
      <c r="C120" s="16"/>
      <c r="D120" s="16"/>
      <c r="E120" s="16" t="n">
        <v>166520.35</v>
      </c>
      <c r="F120" s="16" t="n">
        <v>165912.74</v>
      </c>
      <c r="G120" s="16"/>
      <c r="H120" s="15"/>
      <c r="I120" s="15" t="s">
        <v>213</v>
      </c>
      <c r="J120" s="15"/>
      <c r="K120" s="15"/>
      <c r="L120" s="15"/>
      <c r="M120" s="15"/>
      <c r="N120" s="15"/>
      <c r="O120" s="5" t="n">
        <v>100</v>
      </c>
      <c r="P120" s="15"/>
      <c r="Q120" s="17" t="n">
        <v>41683</v>
      </c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</row>
    <row r="121" customFormat="false" ht="12.75" hidden="false" customHeight="true" outlineLevel="0" collapsed="false">
      <c r="A121" s="14" t="n">
        <f aca="false">A120+1</f>
        <v>114</v>
      </c>
      <c r="B121" s="15" t="s">
        <v>218</v>
      </c>
      <c r="C121" s="16"/>
      <c r="D121" s="16"/>
      <c r="E121" s="16" t="n">
        <v>2002230.82</v>
      </c>
      <c r="F121" s="16" t="n">
        <v>1754524.7</v>
      </c>
      <c r="G121" s="16"/>
      <c r="H121" s="15"/>
      <c r="I121" s="15" t="s">
        <v>219</v>
      </c>
      <c r="J121" s="15"/>
      <c r="K121" s="15"/>
      <c r="L121" s="15"/>
      <c r="M121" s="15"/>
      <c r="N121" s="15"/>
      <c r="O121" s="5" t="n">
        <v>100</v>
      </c>
      <c r="P121" s="15"/>
      <c r="Q121" s="17" t="n">
        <v>41914</v>
      </c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</row>
    <row r="122" customFormat="false" ht="12.75" hidden="false" customHeight="true" outlineLevel="0" collapsed="false">
      <c r="A122" s="14" t="n">
        <f aca="false">A121+1</f>
        <v>115</v>
      </c>
      <c r="B122" s="15" t="s">
        <v>220</v>
      </c>
      <c r="C122" s="16"/>
      <c r="D122" s="16"/>
      <c r="E122" s="16" t="n">
        <v>332865.28</v>
      </c>
      <c r="F122" s="16" t="n">
        <v>300124.57</v>
      </c>
      <c r="G122" s="16"/>
      <c r="H122" s="15" t="s">
        <v>133</v>
      </c>
      <c r="I122" s="15" t="s">
        <v>45</v>
      </c>
      <c r="J122" s="15"/>
      <c r="K122" s="15"/>
      <c r="L122" s="15"/>
      <c r="M122" s="15"/>
      <c r="N122" s="15"/>
      <c r="O122" s="5" t="n">
        <v>100</v>
      </c>
      <c r="P122" s="15"/>
      <c r="Q122" s="17" t="n">
        <v>41694</v>
      </c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</row>
    <row r="123" customFormat="false" ht="12.75" hidden="false" customHeight="true" outlineLevel="0" collapsed="false">
      <c r="A123" s="14" t="n">
        <f aca="false">A122+1</f>
        <v>116</v>
      </c>
      <c r="B123" s="15" t="s">
        <v>221</v>
      </c>
      <c r="C123" s="16"/>
      <c r="D123" s="16"/>
      <c r="E123" s="16" t="n">
        <v>795407.02</v>
      </c>
      <c r="F123" s="16" t="n">
        <v>700214.81</v>
      </c>
      <c r="G123" s="16"/>
      <c r="H123" s="15"/>
      <c r="I123" s="15" t="s">
        <v>45</v>
      </c>
      <c r="J123" s="15"/>
      <c r="K123" s="15"/>
      <c r="L123" s="15"/>
      <c r="M123" s="15"/>
      <c r="N123" s="15"/>
      <c r="O123" s="5" t="n">
        <v>100</v>
      </c>
      <c r="P123" s="15"/>
      <c r="Q123" s="17" t="n">
        <v>41682</v>
      </c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</row>
    <row r="124" customFormat="false" ht="12.75" hidden="false" customHeight="true" outlineLevel="0" collapsed="false">
      <c r="A124" s="14" t="n">
        <f aca="false">A123+1</f>
        <v>117</v>
      </c>
      <c r="B124" s="15" t="s">
        <v>222</v>
      </c>
      <c r="C124" s="16"/>
      <c r="D124" s="16"/>
      <c r="E124" s="16" t="n">
        <v>4644069.47</v>
      </c>
      <c r="F124" s="16" t="n">
        <v>3866186.32</v>
      </c>
      <c r="G124" s="16"/>
      <c r="H124" s="15"/>
      <c r="I124" s="15"/>
      <c r="J124" s="15"/>
      <c r="K124" s="15"/>
      <c r="L124" s="15"/>
      <c r="M124" s="15"/>
      <c r="N124" s="15"/>
      <c r="O124" s="5" t="n">
        <v>100</v>
      </c>
      <c r="P124" s="15"/>
      <c r="Q124" s="17" t="n">
        <v>41914</v>
      </c>
      <c r="R124" s="15" t="s">
        <v>223</v>
      </c>
      <c r="S124" s="15"/>
      <c r="T124" s="15"/>
      <c r="U124" s="15"/>
      <c r="V124" s="15"/>
      <c r="W124" s="15"/>
      <c r="X124" s="15"/>
      <c r="Y124" s="15"/>
      <c r="Z124" s="15"/>
      <c r="AA124" s="15"/>
      <c r="AB124" s="15"/>
    </row>
    <row r="125" customFormat="false" ht="25.5" hidden="false" customHeight="true" outlineLevel="0" collapsed="false">
      <c r="A125" s="14" t="n">
        <f aca="false">A124+1</f>
        <v>118</v>
      </c>
      <c r="B125" s="15" t="s">
        <v>224</v>
      </c>
      <c r="C125" s="16"/>
      <c r="D125" s="16"/>
      <c r="E125" s="16" t="n">
        <v>596732.05</v>
      </c>
      <c r="F125" s="16" t="n">
        <v>524880.5</v>
      </c>
      <c r="G125" s="16"/>
      <c r="H125" s="15"/>
      <c r="I125" s="15" t="s">
        <v>225</v>
      </c>
      <c r="J125" s="15"/>
      <c r="K125" s="15"/>
      <c r="L125" s="15"/>
      <c r="M125" s="15"/>
      <c r="N125" s="15"/>
      <c r="O125" s="5" t="n">
        <v>100</v>
      </c>
      <c r="P125" s="15"/>
      <c r="Q125" s="17" t="n">
        <v>41687</v>
      </c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</row>
    <row r="126" customFormat="false" ht="12.75" hidden="false" customHeight="true" outlineLevel="0" collapsed="false">
      <c r="A126" s="14" t="n">
        <f aca="false">A125+1</f>
        <v>119</v>
      </c>
      <c r="B126" s="15" t="s">
        <v>226</v>
      </c>
      <c r="C126" s="16"/>
      <c r="D126" s="16"/>
      <c r="E126" s="16" t="n">
        <v>671200</v>
      </c>
      <c r="F126" s="16" t="n">
        <v>671200.44</v>
      </c>
      <c r="G126" s="16"/>
      <c r="H126" s="15"/>
      <c r="I126" s="15" t="s">
        <v>45</v>
      </c>
      <c r="J126" s="15"/>
      <c r="K126" s="15"/>
      <c r="L126" s="15"/>
      <c r="M126" s="15"/>
      <c r="N126" s="15"/>
      <c r="O126" s="5" t="n">
        <v>100</v>
      </c>
      <c r="P126" s="15"/>
      <c r="Q126" s="17" t="n">
        <v>41717</v>
      </c>
      <c r="R126" s="15" t="s">
        <v>227</v>
      </c>
      <c r="S126" s="15"/>
      <c r="T126" s="15"/>
      <c r="U126" s="15"/>
      <c r="V126" s="15"/>
      <c r="W126" s="15"/>
      <c r="X126" s="15"/>
      <c r="Y126" s="15"/>
      <c r="Z126" s="15"/>
      <c r="AA126" s="15"/>
      <c r="AB126" s="15"/>
    </row>
    <row r="127" customFormat="false" ht="12.75" hidden="false" customHeight="true" outlineLevel="0" collapsed="false">
      <c r="A127" s="14" t="n">
        <f aca="false">A126+1</f>
        <v>120</v>
      </c>
      <c r="B127" s="15" t="s">
        <v>228</v>
      </c>
      <c r="C127" s="16"/>
      <c r="D127" s="16"/>
      <c r="E127" s="16" t="n">
        <v>595713.32</v>
      </c>
      <c r="F127" s="16" t="n">
        <v>500000</v>
      </c>
      <c r="G127" s="16"/>
      <c r="H127" s="15" t="s">
        <v>133</v>
      </c>
      <c r="I127" s="15" t="s">
        <v>45</v>
      </c>
      <c r="J127" s="15"/>
      <c r="K127" s="15"/>
      <c r="L127" s="15"/>
      <c r="M127" s="15"/>
      <c r="N127" s="15"/>
      <c r="O127" s="5" t="n">
        <v>100</v>
      </c>
      <c r="P127" s="15"/>
      <c r="Q127" s="17" t="n">
        <v>41712</v>
      </c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</row>
    <row r="128" customFormat="false" ht="12.75" hidden="false" customHeight="true" outlineLevel="0" collapsed="false">
      <c r="A128" s="14" t="n">
        <f aca="false">A127+1</f>
        <v>121</v>
      </c>
      <c r="B128" s="15" t="s">
        <v>229</v>
      </c>
      <c r="C128" s="16"/>
      <c r="D128" s="16"/>
      <c r="E128" s="16" t="n">
        <v>111150</v>
      </c>
      <c r="F128" s="16" t="n">
        <v>111150</v>
      </c>
      <c r="G128" s="16"/>
      <c r="H128" s="15" t="s">
        <v>133</v>
      </c>
      <c r="I128" s="15" t="s">
        <v>45</v>
      </c>
      <c r="J128" s="15"/>
      <c r="K128" s="15"/>
      <c r="L128" s="15"/>
      <c r="M128" s="15"/>
      <c r="N128" s="15"/>
      <c r="O128" s="5" t="n">
        <v>100</v>
      </c>
      <c r="P128" s="15"/>
      <c r="Q128" s="17" t="n">
        <v>41618</v>
      </c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</row>
    <row r="129" customFormat="false" ht="25.5" hidden="false" customHeight="true" outlineLevel="0" collapsed="false">
      <c r="A129" s="14" t="n">
        <f aca="false">A128+1</f>
        <v>122</v>
      </c>
      <c r="B129" s="15" t="s">
        <v>230</v>
      </c>
      <c r="C129" s="16"/>
      <c r="D129" s="16"/>
      <c r="E129" s="16" t="n">
        <v>122330.1</v>
      </c>
      <c r="F129" s="16" t="n">
        <v>110231.91</v>
      </c>
      <c r="G129" s="16"/>
      <c r="H129" s="15" t="s">
        <v>133</v>
      </c>
      <c r="I129" s="15" t="s">
        <v>225</v>
      </c>
      <c r="J129" s="15"/>
      <c r="K129" s="15"/>
      <c r="L129" s="15"/>
      <c r="M129" s="15"/>
      <c r="N129" s="15"/>
      <c r="O129" s="5" t="n">
        <v>100</v>
      </c>
      <c r="P129" s="15"/>
      <c r="Q129" s="17" t="n">
        <v>41654</v>
      </c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</row>
    <row r="130" customFormat="false" ht="12.75" hidden="false" customHeight="true" outlineLevel="0" collapsed="false">
      <c r="A130" s="14" t="n">
        <f aca="false">A129+1</f>
        <v>123</v>
      </c>
      <c r="B130" s="15" t="s">
        <v>231</v>
      </c>
      <c r="C130" s="16"/>
      <c r="D130" s="16"/>
      <c r="E130" s="16" t="n">
        <v>1456310.68</v>
      </c>
      <c r="F130" s="16" t="n">
        <v>1235628.79</v>
      </c>
      <c r="G130" s="16"/>
      <c r="H130" s="15" t="s">
        <v>133</v>
      </c>
      <c r="I130" s="15" t="s">
        <v>219</v>
      </c>
      <c r="J130" s="15"/>
      <c r="K130" s="15"/>
      <c r="L130" s="15"/>
      <c r="M130" s="15"/>
      <c r="N130" s="15"/>
      <c r="O130" s="5" t="n">
        <v>90</v>
      </c>
      <c r="P130" s="15"/>
      <c r="Q130" s="15"/>
      <c r="R130" s="15" t="s">
        <v>136</v>
      </c>
      <c r="S130" s="15"/>
      <c r="T130" s="15"/>
      <c r="U130" s="15"/>
      <c r="V130" s="15"/>
      <c r="W130" s="15"/>
      <c r="X130" s="15"/>
      <c r="Y130" s="15"/>
      <c r="Z130" s="15"/>
      <c r="AA130" s="15"/>
      <c r="AB130" s="15"/>
    </row>
    <row r="131" customFormat="false" ht="25.5" hidden="false" customHeight="true" outlineLevel="0" collapsed="false">
      <c r="A131" s="14" t="n">
        <f aca="false">A130+1</f>
        <v>124</v>
      </c>
      <c r="B131" s="15" t="s">
        <v>232</v>
      </c>
      <c r="C131" s="16"/>
      <c r="D131" s="16"/>
      <c r="E131" s="16" t="n">
        <v>262655.76</v>
      </c>
      <c r="F131" s="16" t="n">
        <v>243478.17</v>
      </c>
      <c r="G131" s="16"/>
      <c r="H131" s="15"/>
      <c r="I131" s="15" t="s">
        <v>213</v>
      </c>
      <c r="J131" s="15"/>
      <c r="K131" s="15"/>
      <c r="L131" s="15"/>
      <c r="M131" s="15"/>
      <c r="N131" s="15"/>
      <c r="O131" s="5" t="n">
        <v>100</v>
      </c>
      <c r="P131" s="15"/>
      <c r="Q131" s="17" t="n">
        <v>41765</v>
      </c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</row>
    <row r="132" customFormat="false" ht="12.75" hidden="false" customHeight="true" outlineLevel="0" collapsed="false">
      <c r="A132" s="14" t="n">
        <f aca="false">A131+1</f>
        <v>125</v>
      </c>
      <c r="B132" s="15" t="s">
        <v>233</v>
      </c>
      <c r="C132" s="16"/>
      <c r="D132" s="16"/>
      <c r="E132" s="16" t="n">
        <v>1822965.41</v>
      </c>
      <c r="F132" s="16" t="n">
        <v>1200133.77</v>
      </c>
      <c r="G132" s="16"/>
      <c r="H132" s="15"/>
      <c r="I132" s="15" t="s">
        <v>45</v>
      </c>
      <c r="J132" s="15"/>
      <c r="K132" s="15"/>
      <c r="L132" s="15"/>
      <c r="M132" s="15"/>
      <c r="N132" s="15"/>
      <c r="O132" s="5" t="n">
        <v>100</v>
      </c>
      <c r="P132" s="15"/>
      <c r="Q132" s="17" t="n">
        <v>41914</v>
      </c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</row>
    <row r="133" customFormat="false" ht="25.5" hidden="false" customHeight="true" outlineLevel="0" collapsed="false">
      <c r="A133" s="14" t="n">
        <f aca="false">A132+1</f>
        <v>126</v>
      </c>
      <c r="B133" s="15" t="s">
        <v>234</v>
      </c>
      <c r="C133" s="16"/>
      <c r="D133" s="16"/>
      <c r="E133" s="16" t="n">
        <v>384547.54</v>
      </c>
      <c r="F133" s="16" t="n">
        <v>344604.98</v>
      </c>
      <c r="G133" s="16"/>
      <c r="H133" s="15" t="s">
        <v>133</v>
      </c>
      <c r="I133" s="15" t="s">
        <v>213</v>
      </c>
      <c r="J133" s="15"/>
      <c r="K133" s="15"/>
      <c r="L133" s="15"/>
      <c r="M133" s="15"/>
      <c r="N133" s="15"/>
      <c r="O133" s="5" t="n">
        <v>90</v>
      </c>
      <c r="P133" s="15"/>
      <c r="Q133" s="15"/>
      <c r="R133" s="15" t="s">
        <v>136</v>
      </c>
      <c r="S133" s="15"/>
      <c r="T133" s="15"/>
      <c r="U133" s="15"/>
      <c r="V133" s="15"/>
      <c r="W133" s="15"/>
      <c r="X133" s="15"/>
      <c r="Y133" s="15"/>
      <c r="Z133" s="15"/>
      <c r="AA133" s="15"/>
      <c r="AB133" s="15"/>
    </row>
    <row r="134" customFormat="false" ht="25.5" hidden="false" customHeight="true" outlineLevel="0" collapsed="false">
      <c r="A134" s="14" t="n">
        <f aca="false">A133+1</f>
        <v>127</v>
      </c>
      <c r="B134" s="15" t="s">
        <v>235</v>
      </c>
      <c r="C134" s="16"/>
      <c r="D134" s="16"/>
      <c r="E134" s="16" t="n">
        <v>586719.95</v>
      </c>
      <c r="F134" s="16" t="n">
        <v>499816</v>
      </c>
      <c r="G134" s="16"/>
      <c r="H134" s="15"/>
      <c r="I134" s="15" t="s">
        <v>236</v>
      </c>
      <c r="J134" s="15"/>
      <c r="K134" s="15"/>
      <c r="L134" s="15"/>
      <c r="M134" s="15"/>
      <c r="N134" s="15"/>
      <c r="O134" s="5" t="n">
        <v>100</v>
      </c>
      <c r="P134" s="15"/>
      <c r="Q134" s="17" t="n">
        <v>41739</v>
      </c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</row>
    <row r="135" customFormat="false" ht="25.5" hidden="false" customHeight="true" outlineLevel="0" collapsed="false">
      <c r="A135" s="14" t="n">
        <f aca="false">A134+1</f>
        <v>128</v>
      </c>
      <c r="B135" s="15" t="s">
        <v>237</v>
      </c>
      <c r="C135" s="16"/>
      <c r="D135" s="16"/>
      <c r="E135" s="16" t="n">
        <v>120733.65</v>
      </c>
      <c r="F135" s="16" t="n">
        <v>99878.49</v>
      </c>
      <c r="G135" s="16"/>
      <c r="H135" s="15"/>
      <c r="I135" s="15" t="s">
        <v>225</v>
      </c>
      <c r="J135" s="15"/>
      <c r="K135" s="15"/>
      <c r="L135" s="15"/>
      <c r="M135" s="15"/>
      <c r="N135" s="15"/>
      <c r="O135" s="5" t="n">
        <v>100</v>
      </c>
      <c r="P135" s="15"/>
      <c r="Q135" s="17" t="n">
        <v>41914</v>
      </c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</row>
    <row r="136" customFormat="false" ht="25.5" hidden="false" customHeight="true" outlineLevel="0" collapsed="false">
      <c r="A136" s="14" t="n">
        <f aca="false">A135+1</f>
        <v>129</v>
      </c>
      <c r="B136" s="15" t="s">
        <v>238</v>
      </c>
      <c r="C136" s="16"/>
      <c r="D136" s="16"/>
      <c r="E136" s="16" t="n">
        <v>3064885.29</v>
      </c>
      <c r="F136" s="16" t="n">
        <v>3058252.96</v>
      </c>
      <c r="G136" s="16"/>
      <c r="H136" s="15"/>
      <c r="I136" s="15" t="s">
        <v>239</v>
      </c>
      <c r="J136" s="15"/>
      <c r="K136" s="15"/>
      <c r="L136" s="15"/>
      <c r="M136" s="15"/>
      <c r="N136" s="15"/>
      <c r="O136" s="5" t="n">
        <v>0</v>
      </c>
      <c r="P136" s="15"/>
      <c r="Q136" s="15"/>
      <c r="R136" s="15" t="s">
        <v>136</v>
      </c>
      <c r="S136" s="15"/>
      <c r="T136" s="15"/>
      <c r="U136" s="15"/>
      <c r="V136" s="15"/>
      <c r="W136" s="15"/>
      <c r="X136" s="15"/>
      <c r="Y136" s="15"/>
      <c r="Z136" s="15"/>
      <c r="AA136" s="15"/>
      <c r="AB136" s="15"/>
    </row>
    <row r="137" customFormat="false" ht="25.5" hidden="false" customHeight="true" outlineLevel="0" collapsed="false">
      <c r="A137" s="14" t="n">
        <f aca="false">A136+1</f>
        <v>130</v>
      </c>
      <c r="B137" s="15" t="s">
        <v>240</v>
      </c>
      <c r="C137" s="16"/>
      <c r="D137" s="16"/>
      <c r="E137" s="16" t="n">
        <v>816267.94</v>
      </c>
      <c r="F137" s="16" t="n">
        <v>720373.45</v>
      </c>
      <c r="G137" s="16"/>
      <c r="H137" s="15" t="s">
        <v>133</v>
      </c>
      <c r="I137" s="15" t="s">
        <v>225</v>
      </c>
      <c r="J137" s="15"/>
      <c r="K137" s="15"/>
      <c r="L137" s="15"/>
      <c r="M137" s="15"/>
      <c r="N137" s="15"/>
      <c r="O137" s="5" t="n">
        <v>0</v>
      </c>
      <c r="P137" s="15"/>
      <c r="Q137" s="15"/>
      <c r="R137" s="15" t="s">
        <v>241</v>
      </c>
      <c r="S137" s="15"/>
      <c r="T137" s="15"/>
      <c r="U137" s="15"/>
      <c r="V137" s="15"/>
      <c r="W137" s="15"/>
      <c r="X137" s="15"/>
      <c r="Y137" s="15"/>
      <c r="Z137" s="15"/>
      <c r="AA137" s="15"/>
      <c r="AB137" s="15"/>
    </row>
    <row r="138" customFormat="false" ht="12.75" hidden="false" customHeight="true" outlineLevel="0" collapsed="false">
      <c r="A138" s="14" t="n">
        <f aca="false">A137+1</f>
        <v>131</v>
      </c>
      <c r="B138" s="15" t="s">
        <v>242</v>
      </c>
      <c r="C138" s="16"/>
      <c r="D138" s="16"/>
      <c r="E138" s="16" t="n">
        <v>1913875.6</v>
      </c>
      <c r="F138" s="16" t="n">
        <v>1474076.18</v>
      </c>
      <c r="G138" s="16"/>
      <c r="H138" s="15"/>
      <c r="I138" s="15" t="s">
        <v>45</v>
      </c>
      <c r="J138" s="15"/>
      <c r="K138" s="15"/>
      <c r="L138" s="15"/>
      <c r="M138" s="15"/>
      <c r="N138" s="15"/>
      <c r="O138" s="5" t="n">
        <v>100</v>
      </c>
      <c r="P138" s="15"/>
      <c r="Q138" s="17" t="n">
        <v>41914</v>
      </c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</row>
    <row r="139" customFormat="false" ht="12.75" hidden="false" customHeight="true" outlineLevel="0" collapsed="false">
      <c r="A139" s="14" t="n">
        <f aca="false">A138+1</f>
        <v>132</v>
      </c>
      <c r="B139" s="15" t="s">
        <v>243</v>
      </c>
      <c r="C139" s="16"/>
      <c r="D139" s="16"/>
      <c r="E139" s="16" t="n">
        <v>787563.86</v>
      </c>
      <c r="F139" s="16" t="n">
        <v>671856.6</v>
      </c>
      <c r="G139" s="16"/>
      <c r="H139" s="15"/>
      <c r="I139" s="15" t="s">
        <v>45</v>
      </c>
      <c r="J139" s="15"/>
      <c r="K139" s="15"/>
      <c r="L139" s="15"/>
      <c r="M139" s="15"/>
      <c r="N139" s="15"/>
      <c r="O139" s="5" t="n">
        <v>100</v>
      </c>
      <c r="P139" s="15"/>
      <c r="Q139" s="17" t="n">
        <v>41914</v>
      </c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</row>
    <row r="140" customFormat="false" ht="25.5" hidden="false" customHeight="true" outlineLevel="0" collapsed="false">
      <c r="A140" s="14" t="n">
        <f aca="false">A139+1</f>
        <v>133</v>
      </c>
      <c r="B140" s="15" t="s">
        <v>244</v>
      </c>
      <c r="C140" s="16"/>
      <c r="D140" s="16"/>
      <c r="E140" s="16" t="n">
        <v>217849.04</v>
      </c>
      <c r="F140" s="16" t="n">
        <v>135990.4</v>
      </c>
      <c r="G140" s="16"/>
      <c r="H140" s="15" t="s">
        <v>133</v>
      </c>
      <c r="I140" s="15" t="s">
        <v>45</v>
      </c>
      <c r="J140" s="15"/>
      <c r="K140" s="15"/>
      <c r="L140" s="15"/>
      <c r="M140" s="15"/>
      <c r="N140" s="15"/>
      <c r="O140" s="5" t="n">
        <v>100</v>
      </c>
      <c r="P140" s="15"/>
      <c r="Q140" s="17" t="n">
        <v>41773</v>
      </c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</row>
    <row r="141" customFormat="false" ht="25.5" hidden="false" customHeight="true" outlineLevel="0" collapsed="false">
      <c r="A141" s="14" t="n">
        <f aca="false">A140+1</f>
        <v>134</v>
      </c>
      <c r="B141" s="15" t="s">
        <v>245</v>
      </c>
      <c r="C141" s="16"/>
      <c r="D141" s="16"/>
      <c r="E141" s="16" t="n">
        <v>2427184.43</v>
      </c>
      <c r="F141" s="16" t="n">
        <v>1914218.21</v>
      </c>
      <c r="G141" s="16"/>
      <c r="H141" s="15" t="s">
        <v>246</v>
      </c>
      <c r="I141" s="15" t="s">
        <v>45</v>
      </c>
      <c r="J141" s="15"/>
      <c r="K141" s="15"/>
      <c r="L141" s="15"/>
      <c r="M141" s="15"/>
      <c r="N141" s="15"/>
      <c r="O141" s="5" t="n">
        <v>0</v>
      </c>
      <c r="P141" s="15"/>
      <c r="Q141" s="15"/>
      <c r="R141" s="15" t="s">
        <v>136</v>
      </c>
      <c r="S141" s="21"/>
      <c r="T141" s="21"/>
      <c r="U141" s="21"/>
      <c r="V141" s="21"/>
      <c r="W141" s="21"/>
      <c r="X141" s="21"/>
      <c r="Y141" s="21"/>
      <c r="Z141" s="21"/>
      <c r="AA141" s="21"/>
      <c r="AB141" s="21"/>
    </row>
    <row r="142" customFormat="false" ht="25.5" hidden="false" customHeight="true" outlineLevel="0" collapsed="false">
      <c r="A142" s="14" t="n">
        <f aca="false">A141+1</f>
        <v>135</v>
      </c>
      <c r="B142" s="15" t="s">
        <v>247</v>
      </c>
      <c r="C142" s="16"/>
      <c r="D142" s="16"/>
      <c r="E142" s="16" t="n">
        <v>1591179.87</v>
      </c>
      <c r="F142" s="16" t="n">
        <v>1569400.28</v>
      </c>
      <c r="G142" s="16"/>
      <c r="H142" s="15" t="s">
        <v>133</v>
      </c>
      <c r="I142" s="15" t="s">
        <v>35</v>
      </c>
      <c r="J142" s="15"/>
      <c r="K142" s="15"/>
      <c r="L142" s="15"/>
      <c r="M142" s="15"/>
      <c r="N142" s="15"/>
      <c r="O142" s="5" t="n">
        <v>0</v>
      </c>
      <c r="P142" s="15"/>
      <c r="Q142" s="15"/>
      <c r="R142" s="15" t="s">
        <v>136</v>
      </c>
      <c r="S142" s="21"/>
      <c r="T142" s="21"/>
      <c r="U142" s="21"/>
      <c r="V142" s="21"/>
      <c r="W142" s="21"/>
      <c r="X142" s="21"/>
      <c r="Y142" s="21"/>
      <c r="Z142" s="21"/>
      <c r="AA142" s="21"/>
      <c r="AB142" s="21"/>
    </row>
    <row r="143" customFormat="false" ht="25.5" hidden="false" customHeight="true" outlineLevel="0" collapsed="false">
      <c r="A143" s="14" t="n">
        <f aca="false">A142+1</f>
        <v>136</v>
      </c>
      <c r="B143" s="15" t="s">
        <v>248</v>
      </c>
      <c r="C143" s="16"/>
      <c r="D143" s="16"/>
      <c r="E143" s="16" t="n">
        <v>2792916.61</v>
      </c>
      <c r="F143" s="16" t="n">
        <v>2647993.86</v>
      </c>
      <c r="G143" s="16"/>
      <c r="H143" s="15"/>
      <c r="I143" s="15" t="s">
        <v>219</v>
      </c>
      <c r="J143" s="15"/>
      <c r="K143" s="15"/>
      <c r="L143" s="15"/>
      <c r="M143" s="15"/>
      <c r="N143" s="15"/>
      <c r="O143" s="5" t="n">
        <v>0</v>
      </c>
      <c r="P143" s="15"/>
      <c r="Q143" s="15"/>
      <c r="R143" s="15" t="s">
        <v>136</v>
      </c>
      <c r="S143" s="20"/>
      <c r="T143" s="20"/>
      <c r="U143" s="20"/>
      <c r="V143" s="20"/>
      <c r="W143" s="20"/>
      <c r="X143" s="20"/>
      <c r="Y143" s="20"/>
      <c r="Z143" s="20"/>
      <c r="AA143" s="20"/>
      <c r="AB143" s="20"/>
    </row>
    <row r="144" customFormat="false" ht="25.5" hidden="false" customHeight="true" outlineLevel="0" collapsed="false">
      <c r="A144" s="14" t="n">
        <f aca="false">A143+1</f>
        <v>137</v>
      </c>
      <c r="B144" s="15" t="s">
        <v>249</v>
      </c>
      <c r="C144" s="16"/>
      <c r="D144" s="16"/>
      <c r="E144" s="16" t="n">
        <v>5067379.52</v>
      </c>
      <c r="F144" s="16"/>
      <c r="G144" s="16"/>
      <c r="H144" s="15"/>
      <c r="I144" s="15"/>
      <c r="J144" s="15"/>
      <c r="K144" s="15"/>
      <c r="L144" s="15"/>
      <c r="M144" s="15"/>
      <c r="N144" s="15"/>
      <c r="O144" s="5" t="n">
        <v>0</v>
      </c>
      <c r="P144" s="15"/>
      <c r="Q144" s="15"/>
      <c r="R144" s="15" t="s">
        <v>250</v>
      </c>
      <c r="S144" s="20"/>
      <c r="T144" s="20"/>
      <c r="U144" s="20"/>
      <c r="V144" s="20"/>
      <c r="W144" s="20"/>
      <c r="X144" s="20"/>
      <c r="Y144" s="20"/>
      <c r="Z144" s="20"/>
      <c r="AA144" s="20"/>
      <c r="AB144" s="20"/>
    </row>
    <row r="145" customFormat="false" ht="25.5" hidden="false" customHeight="true" outlineLevel="0" collapsed="false">
      <c r="A145" s="14" t="n">
        <f aca="false">A144+1</f>
        <v>138</v>
      </c>
      <c r="B145" s="15" t="s">
        <v>251</v>
      </c>
      <c r="C145" s="16"/>
      <c r="D145" s="16"/>
      <c r="E145" s="16" t="n">
        <v>197737.81</v>
      </c>
      <c r="F145" s="16" t="n">
        <v>194927.04</v>
      </c>
      <c r="G145" s="16"/>
      <c r="H145" s="15" t="s">
        <v>133</v>
      </c>
      <c r="I145" s="15" t="s">
        <v>225</v>
      </c>
      <c r="J145" s="15"/>
      <c r="K145" s="15"/>
      <c r="L145" s="15"/>
      <c r="M145" s="15"/>
      <c r="N145" s="15"/>
      <c r="O145" s="5" t="n">
        <v>0</v>
      </c>
      <c r="P145" s="15"/>
      <c r="Q145" s="15"/>
      <c r="R145" s="15" t="s">
        <v>136</v>
      </c>
      <c r="S145" s="20"/>
      <c r="T145" s="20"/>
      <c r="U145" s="20"/>
      <c r="V145" s="20"/>
      <c r="W145" s="20"/>
      <c r="X145" s="20"/>
      <c r="Y145" s="20"/>
      <c r="Z145" s="20"/>
      <c r="AA145" s="20"/>
      <c r="AB145" s="20"/>
    </row>
    <row r="146" customFormat="false" ht="12.75" hidden="false" customHeight="true" outlineLevel="0" collapsed="false">
      <c r="A146" s="14" t="n">
        <f aca="false">A145+1</f>
        <v>139</v>
      </c>
      <c r="B146" s="15" t="s">
        <v>252</v>
      </c>
      <c r="C146" s="16"/>
      <c r="D146" s="16"/>
      <c r="E146" s="16" t="n">
        <v>7139672.29</v>
      </c>
      <c r="F146" s="16" t="n">
        <v>5701603.94</v>
      </c>
      <c r="G146" s="16"/>
      <c r="H146" s="15"/>
      <c r="I146" s="15"/>
      <c r="J146" s="15"/>
      <c r="K146" s="15"/>
      <c r="L146" s="15"/>
      <c r="M146" s="15"/>
      <c r="N146" s="15"/>
      <c r="O146" s="5" t="n">
        <v>0</v>
      </c>
      <c r="P146" s="17" t="n">
        <v>41948</v>
      </c>
      <c r="Q146" s="15"/>
      <c r="R146" s="15" t="s">
        <v>136</v>
      </c>
      <c r="S146" s="18"/>
      <c r="T146" s="18"/>
      <c r="U146" s="18"/>
      <c r="V146" s="18"/>
      <c r="W146" s="18"/>
      <c r="X146" s="18"/>
      <c r="Y146" s="18"/>
      <c r="Z146" s="18"/>
      <c r="AA146" s="18"/>
      <c r="AB146" s="18"/>
    </row>
    <row r="147" customFormat="false" ht="12.75" hidden="false" customHeight="true" outlineLevel="0" collapsed="false">
      <c r="A147" s="14" t="n">
        <f aca="false">A146+1</f>
        <v>140</v>
      </c>
      <c r="B147" s="15" t="s">
        <v>253</v>
      </c>
      <c r="C147" s="16"/>
      <c r="D147" s="16"/>
      <c r="E147" s="16" t="n">
        <v>19417475.73</v>
      </c>
      <c r="F147" s="16" t="n">
        <v>15588997.76</v>
      </c>
      <c r="G147" s="16"/>
      <c r="H147" s="15"/>
      <c r="I147" s="15" t="s">
        <v>254</v>
      </c>
      <c r="J147" s="15"/>
      <c r="K147" s="15"/>
      <c r="L147" s="15"/>
      <c r="M147" s="15"/>
      <c r="N147" s="15"/>
      <c r="O147" s="5" t="n">
        <v>0</v>
      </c>
      <c r="P147" s="17" t="n">
        <v>41948</v>
      </c>
      <c r="Q147" s="15"/>
      <c r="R147" s="15" t="s">
        <v>136</v>
      </c>
      <c r="S147" s="13"/>
      <c r="T147" s="13"/>
      <c r="U147" s="13"/>
      <c r="V147" s="13"/>
      <c r="W147" s="13"/>
      <c r="X147" s="13"/>
      <c r="Y147" s="13"/>
      <c r="Z147" s="13"/>
      <c r="AA147" s="13"/>
      <c r="AB147" s="13"/>
    </row>
    <row r="148" customFormat="false" ht="25.5" hidden="false" customHeight="true" outlineLevel="0" collapsed="false">
      <c r="A148" s="14" t="n">
        <f aca="false">A147+1</f>
        <v>141</v>
      </c>
      <c r="B148" s="15" t="s">
        <v>255</v>
      </c>
      <c r="C148" s="16"/>
      <c r="D148" s="16"/>
      <c r="E148" s="16" t="n">
        <v>350608.1</v>
      </c>
      <c r="F148" s="16" t="n">
        <v>350608.1</v>
      </c>
      <c r="G148" s="16"/>
      <c r="H148" s="15"/>
      <c r="I148" s="15" t="s">
        <v>219</v>
      </c>
      <c r="J148" s="15"/>
      <c r="K148" s="15"/>
      <c r="L148" s="15"/>
      <c r="M148" s="15"/>
      <c r="N148" s="15"/>
      <c r="O148" s="5" t="n">
        <v>100</v>
      </c>
      <c r="P148" s="15"/>
      <c r="Q148" s="17" t="n">
        <v>41914</v>
      </c>
      <c r="R148" s="15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</row>
    <row r="149" customFormat="false" ht="12.75" hidden="false" customHeight="true" outlineLevel="0" collapsed="false">
      <c r="A149" s="14" t="n">
        <f aca="false">A148+1</f>
        <v>142</v>
      </c>
      <c r="B149" s="15" t="s">
        <v>256</v>
      </c>
      <c r="C149" s="16"/>
      <c r="D149" s="16"/>
      <c r="E149" s="16" t="n">
        <v>1616532.23</v>
      </c>
      <c r="F149" s="16" t="n">
        <v>1148811.31</v>
      </c>
      <c r="G149" s="16"/>
      <c r="H149" s="15"/>
      <c r="I149" s="15" t="s">
        <v>35</v>
      </c>
      <c r="J149" s="15"/>
      <c r="K149" s="15"/>
      <c r="L149" s="15"/>
      <c r="M149" s="15"/>
      <c r="N149" s="15"/>
      <c r="O149" s="5" t="n">
        <v>100</v>
      </c>
      <c r="P149" s="17" t="n">
        <v>41914</v>
      </c>
      <c r="Q149" s="15"/>
      <c r="R149" s="15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</row>
    <row r="150" customFormat="false" ht="25.5" hidden="false" customHeight="true" outlineLevel="0" collapsed="false">
      <c r="A150" s="14" t="n">
        <f aca="false">A149+1</f>
        <v>143</v>
      </c>
      <c r="B150" s="15" t="s">
        <v>257</v>
      </c>
      <c r="C150" s="16"/>
      <c r="D150" s="16"/>
      <c r="E150" s="16" t="n">
        <v>23923444.98</v>
      </c>
      <c r="F150" s="16"/>
      <c r="G150" s="16"/>
      <c r="H150" s="15"/>
      <c r="I150" s="15"/>
      <c r="J150" s="15"/>
      <c r="K150" s="15"/>
      <c r="L150" s="15"/>
      <c r="M150" s="15"/>
      <c r="N150" s="15"/>
      <c r="O150" s="5" t="n">
        <v>0</v>
      </c>
      <c r="P150" s="15"/>
      <c r="Q150" s="15"/>
      <c r="R150" s="15" t="s">
        <v>258</v>
      </c>
      <c r="S150" s="18"/>
      <c r="T150" s="18"/>
      <c r="U150" s="18"/>
      <c r="V150" s="18"/>
      <c r="W150" s="18"/>
      <c r="X150" s="18"/>
      <c r="Y150" s="18"/>
      <c r="Z150" s="18"/>
      <c r="AA150" s="18"/>
      <c r="AB150" s="18"/>
    </row>
    <row r="151" customFormat="false" ht="25.5" hidden="false" customHeight="true" outlineLevel="0" collapsed="false">
      <c r="A151" s="14" t="n">
        <f aca="false">A150+1</f>
        <v>144</v>
      </c>
      <c r="B151" s="15" t="s">
        <v>259</v>
      </c>
      <c r="C151" s="16"/>
      <c r="D151" s="16"/>
      <c r="E151" s="16" t="n">
        <v>1099730.93</v>
      </c>
      <c r="F151" s="16" t="n">
        <v>980775.43</v>
      </c>
      <c r="G151" s="16"/>
      <c r="H151" s="15"/>
      <c r="I151" s="15" t="s">
        <v>45</v>
      </c>
      <c r="J151" s="15"/>
      <c r="K151" s="15"/>
      <c r="L151" s="15"/>
      <c r="M151" s="15"/>
      <c r="N151" s="15"/>
      <c r="O151" s="5" t="n">
        <v>0</v>
      </c>
      <c r="P151" s="15"/>
      <c r="Q151" s="15"/>
      <c r="R151" s="15" t="s">
        <v>260</v>
      </c>
      <c r="S151" s="18"/>
      <c r="T151" s="18"/>
      <c r="U151" s="18"/>
      <c r="V151" s="18"/>
      <c r="W151" s="18"/>
      <c r="X151" s="18"/>
      <c r="Y151" s="18"/>
      <c r="Z151" s="18"/>
      <c r="AA151" s="18"/>
      <c r="AB151" s="18"/>
    </row>
    <row r="152" customFormat="false" ht="25.5" hidden="false" customHeight="true" outlineLevel="0" collapsed="false">
      <c r="A152" s="14" t="n">
        <f aca="false">A151+1</f>
        <v>145</v>
      </c>
      <c r="B152" s="15" t="s">
        <v>261</v>
      </c>
      <c r="C152" s="16"/>
      <c r="D152" s="16"/>
      <c r="E152" s="16" t="n">
        <v>513650.25</v>
      </c>
      <c r="F152" s="16"/>
      <c r="G152" s="16"/>
      <c r="H152" s="15"/>
      <c r="I152" s="15"/>
      <c r="J152" s="15"/>
      <c r="K152" s="15"/>
      <c r="L152" s="15"/>
      <c r="M152" s="15"/>
      <c r="N152" s="15"/>
      <c r="O152" s="5" t="n">
        <v>0</v>
      </c>
      <c r="P152" s="15"/>
      <c r="Q152" s="15"/>
      <c r="R152" s="15" t="s">
        <v>262</v>
      </c>
      <c r="S152" s="18"/>
      <c r="T152" s="18"/>
      <c r="U152" s="18"/>
      <c r="V152" s="18"/>
      <c r="W152" s="18"/>
      <c r="X152" s="18"/>
      <c r="Y152" s="18"/>
      <c r="Z152" s="18"/>
      <c r="AA152" s="18"/>
      <c r="AB152" s="18"/>
    </row>
    <row r="153" customFormat="false" ht="25.5" hidden="false" customHeight="true" outlineLevel="0" collapsed="false">
      <c r="A153" s="14" t="n">
        <f aca="false">A152+1</f>
        <v>146</v>
      </c>
      <c r="B153" s="15" t="s">
        <v>263</v>
      </c>
      <c r="C153" s="16"/>
      <c r="D153" s="16"/>
      <c r="E153" s="16" t="n">
        <v>3062200.95</v>
      </c>
      <c r="F153" s="16"/>
      <c r="G153" s="16"/>
      <c r="H153" s="15"/>
      <c r="I153" s="15"/>
      <c r="J153" s="15"/>
      <c r="K153" s="15"/>
      <c r="L153" s="15"/>
      <c r="M153" s="15"/>
      <c r="N153" s="15"/>
      <c r="O153" s="5" t="n">
        <v>0</v>
      </c>
      <c r="P153" s="15"/>
      <c r="Q153" s="15"/>
      <c r="R153" s="15" t="s">
        <v>264</v>
      </c>
      <c r="S153" s="18"/>
      <c r="T153" s="18"/>
      <c r="U153" s="18"/>
      <c r="V153" s="18"/>
      <c r="W153" s="18"/>
      <c r="X153" s="18"/>
      <c r="Y153" s="18"/>
      <c r="Z153" s="18"/>
      <c r="AA153" s="18"/>
      <c r="AB153" s="18"/>
    </row>
    <row r="154" customFormat="false" ht="12.75" hidden="false" customHeight="true" outlineLevel="0" collapsed="false">
      <c r="A154" s="14" t="n">
        <f aca="false">A153+1</f>
        <v>147</v>
      </c>
      <c r="B154" s="15" t="s">
        <v>265</v>
      </c>
      <c r="C154" s="16"/>
      <c r="D154" s="16"/>
      <c r="E154" s="16" t="n">
        <v>535210.19</v>
      </c>
      <c r="F154" s="16"/>
      <c r="G154" s="16"/>
      <c r="H154" s="15"/>
      <c r="I154" s="15"/>
      <c r="J154" s="15"/>
      <c r="K154" s="15"/>
      <c r="L154" s="15"/>
      <c r="M154" s="15"/>
      <c r="N154" s="15"/>
      <c r="O154" s="5" t="n">
        <v>0</v>
      </c>
      <c r="P154" s="15"/>
      <c r="Q154" s="15"/>
      <c r="R154" s="15" t="s">
        <v>266</v>
      </c>
      <c r="S154" s="15"/>
      <c r="T154" s="15"/>
      <c r="U154" s="15"/>
      <c r="V154" s="15"/>
      <c r="W154" s="15"/>
      <c r="X154" s="15"/>
      <c r="Y154" s="15"/>
      <c r="Z154" s="15"/>
      <c r="AA154" s="15"/>
      <c r="AB154" s="15"/>
    </row>
    <row r="155" customFormat="false" ht="12.75" hidden="false" customHeight="true" outlineLevel="0" collapsed="false">
      <c r="A155" s="14" t="n">
        <f aca="false">A154+1</f>
        <v>148</v>
      </c>
      <c r="B155" s="15" t="s">
        <v>267</v>
      </c>
      <c r="C155" s="16"/>
      <c r="D155" s="16"/>
      <c r="E155" s="16" t="n">
        <v>170746.48</v>
      </c>
      <c r="F155" s="16"/>
      <c r="G155" s="16"/>
      <c r="H155" s="15" t="s">
        <v>154</v>
      </c>
      <c r="I155" s="15"/>
      <c r="J155" s="15"/>
      <c r="K155" s="15"/>
      <c r="L155" s="15"/>
      <c r="M155" s="15"/>
      <c r="N155" s="15"/>
      <c r="O155" s="5" t="n">
        <v>0</v>
      </c>
      <c r="P155" s="15"/>
      <c r="Q155" s="15"/>
      <c r="R155" s="15" t="s">
        <v>268</v>
      </c>
      <c r="S155" s="18"/>
      <c r="T155" s="18"/>
      <c r="U155" s="18"/>
      <c r="V155" s="18"/>
      <c r="W155" s="18"/>
      <c r="X155" s="18"/>
      <c r="Y155" s="18"/>
      <c r="Z155" s="18"/>
      <c r="AA155" s="18"/>
      <c r="AB155" s="18"/>
    </row>
    <row r="156" customFormat="false" ht="25.5" hidden="false" customHeight="true" outlineLevel="0" collapsed="false">
      <c r="A156" s="14" t="n">
        <f aca="false">A155+1</f>
        <v>149</v>
      </c>
      <c r="B156" s="15" t="s">
        <v>269</v>
      </c>
      <c r="C156" s="16"/>
      <c r="D156" s="16"/>
      <c r="E156" s="16" t="n">
        <v>485086.15</v>
      </c>
      <c r="F156" s="16"/>
      <c r="G156" s="16"/>
      <c r="H156" s="15" t="s">
        <v>270</v>
      </c>
      <c r="I156" s="15"/>
      <c r="J156" s="15"/>
      <c r="K156" s="15"/>
      <c r="L156" s="15"/>
      <c r="M156" s="15"/>
      <c r="N156" s="15"/>
      <c r="O156" s="5" t="n">
        <v>0</v>
      </c>
      <c r="P156" s="15"/>
      <c r="Q156" s="15"/>
      <c r="R156" s="15" t="s">
        <v>271</v>
      </c>
      <c r="S156" s="18"/>
      <c r="T156" s="18"/>
      <c r="U156" s="18"/>
      <c r="V156" s="18"/>
      <c r="W156" s="18"/>
      <c r="X156" s="18"/>
      <c r="Y156" s="18"/>
      <c r="Z156" s="18"/>
      <c r="AA156" s="18"/>
      <c r="AB156" s="18"/>
    </row>
    <row r="157" customFormat="false" ht="25.5" hidden="false" customHeight="true" outlineLevel="0" collapsed="false">
      <c r="A157" s="14" t="n">
        <f aca="false">A156+1</f>
        <v>150</v>
      </c>
      <c r="B157" s="15" t="s">
        <v>272</v>
      </c>
      <c r="C157" s="16"/>
      <c r="D157" s="16"/>
      <c r="E157" s="16" t="n">
        <v>337770.27</v>
      </c>
      <c r="F157" s="16"/>
      <c r="G157" s="16"/>
      <c r="H157" s="15"/>
      <c r="I157" s="15"/>
      <c r="J157" s="15"/>
      <c r="K157" s="15"/>
      <c r="L157" s="15"/>
      <c r="M157" s="15"/>
      <c r="N157" s="15"/>
      <c r="O157" s="5" t="n">
        <v>0</v>
      </c>
      <c r="P157" s="15"/>
      <c r="Q157" s="15"/>
      <c r="R157" s="15" t="s">
        <v>262</v>
      </c>
      <c r="S157" s="15"/>
      <c r="T157" s="15"/>
      <c r="U157" s="15"/>
      <c r="V157" s="15"/>
      <c r="W157" s="15"/>
      <c r="X157" s="15"/>
      <c r="Y157" s="15"/>
      <c r="Z157" s="15"/>
      <c r="AA157" s="15"/>
      <c r="AB157" s="15"/>
    </row>
    <row r="158" customFormat="false" ht="25.5" hidden="false" customHeight="true" outlineLevel="0" collapsed="false">
      <c r="A158" s="14" t="n">
        <f aca="false">A157+1</f>
        <v>151</v>
      </c>
      <c r="B158" s="15" t="s">
        <v>273</v>
      </c>
      <c r="C158" s="16"/>
      <c r="D158" s="16"/>
      <c r="E158" s="16" t="n">
        <v>405271.57</v>
      </c>
      <c r="F158" s="16"/>
      <c r="G158" s="16"/>
      <c r="H158" s="15" t="s">
        <v>133</v>
      </c>
      <c r="I158" s="15"/>
      <c r="J158" s="15"/>
      <c r="K158" s="15"/>
      <c r="L158" s="15"/>
      <c r="M158" s="15"/>
      <c r="N158" s="15"/>
      <c r="O158" s="5" t="n">
        <v>0</v>
      </c>
      <c r="P158" s="15"/>
      <c r="Q158" s="15"/>
      <c r="R158" s="15" t="s">
        <v>262</v>
      </c>
      <c r="S158" s="15"/>
      <c r="T158" s="15"/>
      <c r="U158" s="15"/>
      <c r="V158" s="15"/>
      <c r="W158" s="15"/>
      <c r="X158" s="15"/>
      <c r="Y158" s="15"/>
      <c r="Z158" s="15"/>
      <c r="AA158" s="15"/>
      <c r="AB158" s="15"/>
    </row>
    <row r="159" customFormat="false" ht="12.75" hidden="false" customHeight="true" outlineLevel="0" collapsed="false">
      <c r="A159" s="14" t="n">
        <f aca="false">A158+1</f>
        <v>152</v>
      </c>
      <c r="B159" s="15" t="s">
        <v>274</v>
      </c>
      <c r="C159" s="16"/>
      <c r="D159" s="16"/>
      <c r="E159" s="16" t="n">
        <v>557242.4</v>
      </c>
      <c r="F159" s="16"/>
      <c r="G159" s="16"/>
      <c r="H159" s="15"/>
      <c r="I159" s="15"/>
      <c r="J159" s="15"/>
      <c r="K159" s="15"/>
      <c r="L159" s="15"/>
      <c r="M159" s="15"/>
      <c r="N159" s="15"/>
      <c r="O159" s="5" t="n">
        <v>0</v>
      </c>
      <c r="P159" s="15"/>
      <c r="Q159" s="15"/>
      <c r="R159" s="15" t="s">
        <v>262</v>
      </c>
      <c r="S159" s="15"/>
      <c r="T159" s="15"/>
      <c r="U159" s="15"/>
      <c r="V159" s="15"/>
      <c r="W159" s="15"/>
      <c r="X159" s="15"/>
      <c r="Y159" s="15"/>
      <c r="Z159" s="15"/>
      <c r="AA159" s="15"/>
      <c r="AB159" s="15"/>
    </row>
    <row r="160" customFormat="false" ht="12.75" hidden="false" customHeight="true" outlineLevel="0" collapsed="false">
      <c r="A160" s="14" t="n">
        <f aca="false">A159+1</f>
        <v>153</v>
      </c>
      <c r="B160" s="15" t="s">
        <v>275</v>
      </c>
      <c r="C160" s="16"/>
      <c r="D160" s="16"/>
      <c r="E160" s="16" t="n">
        <v>2737308.39</v>
      </c>
      <c r="F160" s="16" t="n">
        <v>2027419.17</v>
      </c>
      <c r="G160" s="16"/>
      <c r="H160" s="15"/>
      <c r="I160" s="15" t="s">
        <v>45</v>
      </c>
      <c r="J160" s="15"/>
      <c r="K160" s="15"/>
      <c r="L160" s="15"/>
      <c r="M160" s="15"/>
      <c r="N160" s="15"/>
      <c r="O160" s="5" t="n">
        <v>0</v>
      </c>
      <c r="P160" s="15"/>
      <c r="Q160" s="15"/>
      <c r="R160" s="15" t="s">
        <v>260</v>
      </c>
      <c r="S160" s="15"/>
      <c r="T160" s="15"/>
      <c r="U160" s="15"/>
      <c r="V160" s="15"/>
      <c r="W160" s="15"/>
      <c r="X160" s="15"/>
      <c r="Y160" s="15"/>
      <c r="Z160" s="15"/>
      <c r="AA160" s="15"/>
      <c r="AB160" s="15"/>
    </row>
    <row r="161" customFormat="false" ht="12.75" hidden="false" customHeight="true" outlineLevel="0" collapsed="false">
      <c r="A161" s="14" t="n">
        <f aca="false">A160+1</f>
        <v>154</v>
      </c>
      <c r="B161" s="15" t="s">
        <v>276</v>
      </c>
      <c r="C161" s="16"/>
      <c r="D161" s="16"/>
      <c r="E161" s="16" t="n">
        <v>1254626.14</v>
      </c>
      <c r="F161" s="16"/>
      <c r="G161" s="16"/>
      <c r="H161" s="15"/>
      <c r="I161" s="15"/>
      <c r="J161" s="15"/>
      <c r="K161" s="15"/>
      <c r="L161" s="15"/>
      <c r="M161" s="15"/>
      <c r="N161" s="15"/>
      <c r="O161" s="5" t="n">
        <v>0</v>
      </c>
      <c r="P161" s="15"/>
      <c r="Q161" s="15"/>
      <c r="R161" s="15" t="s">
        <v>271</v>
      </c>
      <c r="S161" s="15"/>
      <c r="T161" s="15"/>
      <c r="U161" s="15"/>
      <c r="V161" s="15"/>
      <c r="W161" s="15"/>
      <c r="X161" s="15"/>
      <c r="Y161" s="15"/>
      <c r="Z161" s="15"/>
      <c r="AA161" s="15"/>
      <c r="AB161" s="15"/>
    </row>
    <row r="162" customFormat="false" ht="25.5" hidden="false" customHeight="true" outlineLevel="0" collapsed="false">
      <c r="A162" s="14" t="n">
        <f aca="false">A161+1</f>
        <v>155</v>
      </c>
      <c r="B162" s="15" t="s">
        <v>277</v>
      </c>
      <c r="C162" s="16"/>
      <c r="D162" s="16"/>
      <c r="E162" s="16" t="n">
        <v>2392344.47</v>
      </c>
      <c r="F162" s="16" t="n">
        <v>2156958.03</v>
      </c>
      <c r="G162" s="16"/>
      <c r="H162" s="15"/>
      <c r="I162" s="15" t="s">
        <v>62</v>
      </c>
      <c r="J162" s="15"/>
      <c r="K162" s="15"/>
      <c r="L162" s="15"/>
      <c r="M162" s="15"/>
      <c r="N162" s="15"/>
      <c r="O162" s="5" t="n">
        <v>0</v>
      </c>
      <c r="P162" s="15"/>
      <c r="Q162" s="15"/>
      <c r="R162" s="15" t="s">
        <v>278</v>
      </c>
      <c r="S162" s="15"/>
      <c r="T162" s="15"/>
      <c r="U162" s="15"/>
      <c r="V162" s="15"/>
      <c r="W162" s="15"/>
      <c r="X162" s="15"/>
      <c r="Y162" s="15"/>
      <c r="Z162" s="15"/>
      <c r="AA162" s="15"/>
      <c r="AB162" s="15"/>
    </row>
    <row r="163" customFormat="false" ht="12.75" hidden="false" customHeight="true" outlineLevel="0" collapsed="false">
      <c r="A163" s="14" t="n">
        <f aca="false">A162+1</f>
        <v>156</v>
      </c>
      <c r="B163" s="15" t="s">
        <v>279</v>
      </c>
      <c r="C163" s="16"/>
      <c r="D163" s="16"/>
      <c r="E163" s="16" t="n">
        <v>194735.33</v>
      </c>
      <c r="F163" s="16" t="n">
        <v>194735.33</v>
      </c>
      <c r="G163" s="16"/>
      <c r="H163" s="15"/>
      <c r="I163" s="15" t="s">
        <v>219</v>
      </c>
      <c r="J163" s="15"/>
      <c r="K163" s="15"/>
      <c r="L163" s="15"/>
      <c r="M163" s="15"/>
      <c r="N163" s="15"/>
      <c r="O163" s="5" t="n">
        <v>0</v>
      </c>
      <c r="P163" s="15"/>
      <c r="Q163" s="15"/>
      <c r="R163" s="15" t="s">
        <v>136</v>
      </c>
      <c r="S163" s="15"/>
      <c r="T163" s="15"/>
      <c r="U163" s="15"/>
      <c r="V163" s="15"/>
      <c r="W163" s="15"/>
      <c r="X163" s="15"/>
      <c r="Y163" s="15"/>
      <c r="Z163" s="15"/>
      <c r="AA163" s="15"/>
      <c r="AB163" s="15"/>
    </row>
    <row r="164" customFormat="false" ht="25.5" hidden="false" customHeight="true" outlineLevel="0" collapsed="false">
      <c r="A164" s="14" t="n">
        <f aca="false">A163+1</f>
        <v>157</v>
      </c>
      <c r="B164" s="15" t="s">
        <v>280</v>
      </c>
      <c r="C164" s="16"/>
      <c r="D164" s="16"/>
      <c r="E164" s="16" t="n">
        <v>145000000</v>
      </c>
      <c r="F164" s="16"/>
      <c r="G164" s="16"/>
      <c r="H164" s="15" t="s">
        <v>281</v>
      </c>
      <c r="I164" s="15"/>
      <c r="J164" s="15"/>
      <c r="K164" s="15"/>
      <c r="L164" s="15"/>
      <c r="M164" s="15"/>
      <c r="N164" s="15"/>
      <c r="O164" s="5" t="n">
        <v>0</v>
      </c>
      <c r="P164" s="15"/>
      <c r="Q164" s="15"/>
      <c r="R164" s="15" t="s">
        <v>282</v>
      </c>
      <c r="S164" s="15"/>
      <c r="T164" s="15"/>
      <c r="U164" s="15"/>
      <c r="V164" s="15"/>
      <c r="W164" s="15"/>
      <c r="X164" s="15"/>
      <c r="Y164" s="15"/>
      <c r="Z164" s="15"/>
      <c r="AA164" s="15"/>
      <c r="AB164" s="15"/>
    </row>
    <row r="165" customFormat="false" ht="25.5" hidden="false" customHeight="true" outlineLevel="0" collapsed="false">
      <c r="A165" s="14" t="n">
        <f aca="false">A164+1</f>
        <v>158</v>
      </c>
      <c r="B165" s="15" t="s">
        <v>283</v>
      </c>
      <c r="C165" s="16"/>
      <c r="D165" s="16"/>
      <c r="E165" s="16" t="n">
        <v>145000000</v>
      </c>
      <c r="F165" s="16"/>
      <c r="G165" s="16"/>
      <c r="H165" s="15" t="s">
        <v>281</v>
      </c>
      <c r="I165" s="15"/>
      <c r="J165" s="15"/>
      <c r="K165" s="15"/>
      <c r="L165" s="15"/>
      <c r="M165" s="15"/>
      <c r="N165" s="15"/>
      <c r="O165" s="5" t="n">
        <v>0</v>
      </c>
      <c r="P165" s="15"/>
      <c r="Q165" s="15"/>
      <c r="R165" s="15" t="s">
        <v>282</v>
      </c>
      <c r="S165" s="15"/>
      <c r="T165" s="15"/>
      <c r="U165" s="15"/>
      <c r="V165" s="15"/>
      <c r="W165" s="15"/>
      <c r="X165" s="15"/>
      <c r="Y165" s="15"/>
      <c r="Z165" s="15"/>
      <c r="AA165" s="15"/>
      <c r="AB165" s="15"/>
    </row>
    <row r="166" customFormat="false" ht="12.75" hidden="false" customHeight="true" outlineLevel="0" collapsed="false">
      <c r="A166" s="14" t="n">
        <f aca="false">A165+1</f>
        <v>159</v>
      </c>
      <c r="B166" s="15" t="s">
        <v>284</v>
      </c>
      <c r="C166" s="16"/>
      <c r="D166" s="16"/>
      <c r="E166" s="16"/>
      <c r="F166" s="16"/>
      <c r="G166" s="16"/>
      <c r="H166" s="15"/>
      <c r="I166" s="15"/>
      <c r="J166" s="15"/>
      <c r="K166" s="15"/>
      <c r="L166" s="15"/>
      <c r="M166" s="15"/>
      <c r="N166" s="15"/>
      <c r="O166" s="5" t="n">
        <v>0</v>
      </c>
      <c r="P166" s="15"/>
      <c r="Q166" s="15"/>
      <c r="R166" s="15" t="s">
        <v>285</v>
      </c>
      <c r="S166" s="15"/>
      <c r="T166" s="15"/>
      <c r="U166" s="15"/>
      <c r="V166" s="15"/>
      <c r="W166" s="15"/>
      <c r="X166" s="15"/>
      <c r="Y166" s="15"/>
      <c r="Z166" s="15"/>
      <c r="AA166" s="15"/>
      <c r="AB166" s="15"/>
    </row>
    <row r="167" customFormat="false" ht="25.5" hidden="false" customHeight="true" outlineLevel="0" collapsed="false">
      <c r="A167" s="14" t="n">
        <f aca="false">A166+1</f>
        <v>160</v>
      </c>
      <c r="B167" s="15" t="s">
        <v>286</v>
      </c>
      <c r="C167" s="16"/>
      <c r="D167" s="16"/>
      <c r="E167" s="16"/>
      <c r="F167" s="16"/>
      <c r="G167" s="16"/>
      <c r="H167" s="15"/>
      <c r="I167" s="15"/>
      <c r="J167" s="15"/>
      <c r="K167" s="15"/>
      <c r="L167" s="15"/>
      <c r="M167" s="15"/>
      <c r="N167" s="15"/>
      <c r="O167" s="5" t="n">
        <v>0</v>
      </c>
      <c r="P167" s="15"/>
      <c r="Q167" s="15"/>
      <c r="R167" s="15" t="s">
        <v>285</v>
      </c>
      <c r="S167" s="15"/>
      <c r="T167" s="15"/>
      <c r="U167" s="15"/>
      <c r="V167" s="15"/>
      <c r="W167" s="15"/>
      <c r="X167" s="15"/>
      <c r="Y167" s="15"/>
      <c r="Z167" s="15"/>
      <c r="AA167" s="15"/>
      <c r="AB167" s="15"/>
    </row>
    <row r="168" customFormat="false" ht="12.75" hidden="false" customHeight="true" outlineLevel="0" collapsed="false">
      <c r="A168" s="14" t="n">
        <f aca="false">A167+1</f>
        <v>161</v>
      </c>
      <c r="B168" s="15" t="s">
        <v>287</v>
      </c>
      <c r="C168" s="16"/>
      <c r="D168" s="16"/>
      <c r="E168" s="16"/>
      <c r="F168" s="16"/>
      <c r="G168" s="16"/>
      <c r="H168" s="15"/>
      <c r="I168" s="15"/>
      <c r="J168" s="15"/>
      <c r="K168" s="15"/>
      <c r="L168" s="15"/>
      <c r="M168" s="15"/>
      <c r="N168" s="15"/>
      <c r="O168" s="5" t="n">
        <v>0</v>
      </c>
      <c r="P168" s="15"/>
      <c r="Q168" s="15"/>
      <c r="R168" s="15" t="s">
        <v>285</v>
      </c>
      <c r="S168" s="15"/>
      <c r="T168" s="15"/>
      <c r="U168" s="15"/>
      <c r="V168" s="15"/>
      <c r="W168" s="15"/>
      <c r="X168" s="15"/>
      <c r="Y168" s="15"/>
      <c r="Z168" s="15"/>
      <c r="AA168" s="15"/>
      <c r="AB168" s="15"/>
    </row>
    <row r="169" customFormat="false" ht="25.5" hidden="false" customHeight="true" outlineLevel="0" collapsed="false">
      <c r="A169" s="14" t="n">
        <f aca="false">A168+1</f>
        <v>162</v>
      </c>
      <c r="B169" s="15" t="s">
        <v>288</v>
      </c>
      <c r="C169" s="16"/>
      <c r="D169" s="16"/>
      <c r="E169" s="16"/>
      <c r="F169" s="16"/>
      <c r="G169" s="16"/>
      <c r="H169" s="15"/>
      <c r="I169" s="15"/>
      <c r="J169" s="15"/>
      <c r="K169" s="15"/>
      <c r="L169" s="15"/>
      <c r="M169" s="15"/>
      <c r="N169" s="15"/>
      <c r="O169" s="5" t="n">
        <v>0</v>
      </c>
      <c r="P169" s="15"/>
      <c r="Q169" s="15"/>
      <c r="R169" s="15" t="s">
        <v>103</v>
      </c>
      <c r="S169" s="15"/>
      <c r="T169" s="15"/>
      <c r="U169" s="15"/>
      <c r="V169" s="15"/>
      <c r="W169" s="15"/>
      <c r="X169" s="15"/>
      <c r="Y169" s="15"/>
      <c r="Z169" s="15"/>
      <c r="AA169" s="15"/>
      <c r="AB169" s="15"/>
    </row>
    <row r="170" customFormat="false" ht="12.75" hidden="false" customHeight="true" outlineLevel="0" collapsed="false">
      <c r="A170" s="14" t="n">
        <f aca="false">A169+1</f>
        <v>163</v>
      </c>
      <c r="B170" s="15" t="s">
        <v>289</v>
      </c>
      <c r="C170" s="16"/>
      <c r="D170" s="16"/>
      <c r="E170" s="16"/>
      <c r="F170" s="16"/>
      <c r="G170" s="16"/>
      <c r="H170" s="15"/>
      <c r="I170" s="15"/>
      <c r="J170" s="15"/>
      <c r="K170" s="15"/>
      <c r="L170" s="15"/>
      <c r="M170" s="15"/>
      <c r="N170" s="15"/>
      <c r="O170" s="5" t="n">
        <v>0</v>
      </c>
      <c r="P170" s="15"/>
      <c r="Q170" s="15"/>
      <c r="R170" s="15" t="s">
        <v>103</v>
      </c>
      <c r="S170" s="15"/>
      <c r="T170" s="15"/>
      <c r="U170" s="15"/>
      <c r="V170" s="15"/>
      <c r="W170" s="15"/>
      <c r="X170" s="15"/>
      <c r="Y170" s="15"/>
      <c r="Z170" s="15"/>
      <c r="AA170" s="15"/>
      <c r="AB170" s="15"/>
    </row>
    <row r="171" customFormat="false" ht="12.75" hidden="false" customHeight="true" outlineLevel="0" collapsed="false">
      <c r="A171" s="14" t="n">
        <f aca="false">A170+1</f>
        <v>164</v>
      </c>
      <c r="B171" s="15" t="s">
        <v>290</v>
      </c>
      <c r="C171" s="16"/>
      <c r="D171" s="16"/>
      <c r="E171" s="16"/>
      <c r="F171" s="16"/>
      <c r="G171" s="16"/>
      <c r="H171" s="15"/>
      <c r="I171" s="15"/>
      <c r="J171" s="15"/>
      <c r="K171" s="15"/>
      <c r="L171" s="15"/>
      <c r="M171" s="15"/>
      <c r="N171" s="15"/>
      <c r="O171" s="5" t="n">
        <v>0</v>
      </c>
      <c r="P171" s="15"/>
      <c r="Q171" s="15"/>
      <c r="R171" s="15" t="s">
        <v>103</v>
      </c>
      <c r="S171" s="15"/>
      <c r="T171" s="15"/>
      <c r="U171" s="15"/>
      <c r="V171" s="15"/>
      <c r="W171" s="15"/>
      <c r="X171" s="15"/>
      <c r="Y171" s="15"/>
      <c r="Z171" s="15"/>
      <c r="AA171" s="15"/>
      <c r="AB171" s="15"/>
    </row>
    <row r="172" customFormat="false" ht="12.75" hidden="false" customHeight="true" outlineLevel="0" collapsed="false">
      <c r="A172" s="14" t="n">
        <f aca="false">A171+1</f>
        <v>165</v>
      </c>
      <c r="B172" s="15" t="s">
        <v>291</v>
      </c>
      <c r="C172" s="16"/>
      <c r="D172" s="16"/>
      <c r="E172" s="16"/>
      <c r="F172" s="16"/>
      <c r="G172" s="16"/>
      <c r="H172" s="15"/>
      <c r="I172" s="15"/>
      <c r="J172" s="15"/>
      <c r="K172" s="15"/>
      <c r="L172" s="15"/>
      <c r="M172" s="15"/>
      <c r="N172" s="15"/>
      <c r="O172" s="5" t="n">
        <v>0</v>
      </c>
      <c r="P172" s="15"/>
      <c r="Q172" s="15"/>
      <c r="R172" s="15" t="s">
        <v>103</v>
      </c>
      <c r="S172" s="15"/>
      <c r="T172" s="15"/>
      <c r="U172" s="15"/>
      <c r="V172" s="15"/>
      <c r="W172" s="15"/>
      <c r="X172" s="15"/>
      <c r="Y172" s="15"/>
      <c r="Z172" s="15"/>
      <c r="AA172" s="15"/>
      <c r="AB172" s="15"/>
    </row>
    <row r="173" customFormat="false" ht="12.75" hidden="false" customHeight="true" outlineLevel="0" collapsed="false">
      <c r="A173" s="14" t="n">
        <f aca="false">A172+1</f>
        <v>166</v>
      </c>
      <c r="B173" s="15" t="s">
        <v>292</v>
      </c>
      <c r="C173" s="16"/>
      <c r="D173" s="16"/>
      <c r="E173" s="16"/>
      <c r="F173" s="16"/>
      <c r="G173" s="16"/>
      <c r="H173" s="15"/>
      <c r="I173" s="15"/>
      <c r="J173" s="15"/>
      <c r="K173" s="15"/>
      <c r="L173" s="15"/>
      <c r="M173" s="15"/>
      <c r="N173" s="15"/>
      <c r="O173" s="5" t="n">
        <v>0</v>
      </c>
      <c r="P173" s="15"/>
      <c r="Q173" s="15"/>
      <c r="R173" s="15" t="s">
        <v>293</v>
      </c>
      <c r="S173" s="15"/>
      <c r="T173" s="15"/>
      <c r="U173" s="15"/>
      <c r="V173" s="15"/>
      <c r="W173" s="15"/>
      <c r="X173" s="15"/>
      <c r="Y173" s="15"/>
      <c r="Z173" s="15"/>
      <c r="AA173" s="15"/>
      <c r="AB173" s="15"/>
    </row>
    <row r="174" customFormat="false" ht="12.75" hidden="false" customHeight="true" outlineLevel="0" collapsed="false">
      <c r="A174" s="14" t="n">
        <f aca="false">A173+1</f>
        <v>167</v>
      </c>
      <c r="B174" s="15" t="s">
        <v>294</v>
      </c>
      <c r="C174" s="16"/>
      <c r="D174" s="16"/>
      <c r="E174" s="16"/>
      <c r="F174" s="16"/>
      <c r="G174" s="16"/>
      <c r="H174" s="15"/>
      <c r="I174" s="15"/>
      <c r="J174" s="15"/>
      <c r="K174" s="15"/>
      <c r="L174" s="15"/>
      <c r="M174" s="15"/>
      <c r="N174" s="15"/>
      <c r="O174" s="5" t="n">
        <v>0</v>
      </c>
      <c r="P174" s="15"/>
      <c r="Q174" s="15"/>
      <c r="R174" s="15" t="s">
        <v>293</v>
      </c>
      <c r="S174" s="15"/>
      <c r="T174" s="15"/>
      <c r="U174" s="15"/>
      <c r="V174" s="15"/>
      <c r="W174" s="15"/>
      <c r="X174" s="15"/>
      <c r="Y174" s="15"/>
      <c r="Z174" s="15"/>
      <c r="AA174" s="15"/>
      <c r="AB174" s="15"/>
    </row>
    <row r="175" customFormat="false" ht="12.75" hidden="false" customHeight="true" outlineLevel="0" collapsed="false">
      <c r="A175" s="14" t="n">
        <f aca="false">A174+1</f>
        <v>168</v>
      </c>
      <c r="B175" s="15" t="s">
        <v>295</v>
      </c>
      <c r="C175" s="16"/>
      <c r="D175" s="16"/>
      <c r="E175" s="16"/>
      <c r="F175" s="16"/>
      <c r="G175" s="16"/>
      <c r="H175" s="15"/>
      <c r="I175" s="15"/>
      <c r="J175" s="15"/>
      <c r="K175" s="15"/>
      <c r="L175" s="15"/>
      <c r="M175" s="15"/>
      <c r="N175" s="15"/>
      <c r="O175" s="5" t="n">
        <v>0</v>
      </c>
      <c r="P175" s="15"/>
      <c r="Q175" s="15"/>
      <c r="R175" s="15" t="s">
        <v>293</v>
      </c>
      <c r="S175" s="15"/>
      <c r="T175" s="15"/>
      <c r="U175" s="15"/>
      <c r="V175" s="15"/>
      <c r="W175" s="15"/>
      <c r="X175" s="15"/>
      <c r="Y175" s="15"/>
      <c r="Z175" s="15"/>
      <c r="AA175" s="15"/>
      <c r="AB175" s="15"/>
    </row>
    <row r="176" customFormat="false" ht="12.75" hidden="false" customHeight="true" outlineLevel="0" collapsed="false">
      <c r="A176" s="14" t="n">
        <f aca="false">A175+1</f>
        <v>169</v>
      </c>
      <c r="B176" s="15" t="s">
        <v>296</v>
      </c>
      <c r="C176" s="16"/>
      <c r="D176" s="16"/>
      <c r="E176" s="16"/>
      <c r="F176" s="16"/>
      <c r="G176" s="16"/>
      <c r="H176" s="15"/>
      <c r="I176" s="15"/>
      <c r="J176" s="15"/>
      <c r="K176" s="15"/>
      <c r="L176" s="15"/>
      <c r="M176" s="15"/>
      <c r="N176" s="15"/>
      <c r="O176" s="5" t="n">
        <v>0</v>
      </c>
      <c r="P176" s="15"/>
      <c r="Q176" s="15"/>
      <c r="R176" s="15" t="s">
        <v>293</v>
      </c>
      <c r="S176" s="15"/>
      <c r="T176" s="15"/>
      <c r="U176" s="15"/>
      <c r="V176" s="15"/>
      <c r="W176" s="15"/>
      <c r="X176" s="15"/>
      <c r="Y176" s="15"/>
      <c r="Z176" s="15"/>
      <c r="AA176" s="15"/>
      <c r="AB176" s="15"/>
    </row>
    <row r="177" customFormat="false" ht="12.75" hidden="false" customHeight="true" outlineLevel="0" collapsed="false">
      <c r="A177" s="14" t="n">
        <f aca="false">A176+1</f>
        <v>170</v>
      </c>
      <c r="B177" s="15" t="s">
        <v>297</v>
      </c>
      <c r="C177" s="16"/>
      <c r="D177" s="16"/>
      <c r="E177" s="16"/>
      <c r="F177" s="16"/>
      <c r="G177" s="16"/>
      <c r="H177" s="15"/>
      <c r="I177" s="15"/>
      <c r="J177" s="15"/>
      <c r="K177" s="15"/>
      <c r="L177" s="15"/>
      <c r="M177" s="15"/>
      <c r="N177" s="15"/>
      <c r="O177" s="5" t="n">
        <v>0</v>
      </c>
      <c r="P177" s="15"/>
      <c r="Q177" s="15"/>
      <c r="R177" s="15" t="s">
        <v>293</v>
      </c>
      <c r="S177" s="15"/>
      <c r="T177" s="15"/>
      <c r="U177" s="15"/>
      <c r="V177" s="15"/>
      <c r="W177" s="15"/>
      <c r="X177" s="15"/>
      <c r="Y177" s="15"/>
      <c r="Z177" s="15"/>
      <c r="AA177" s="15"/>
      <c r="AB177" s="15"/>
    </row>
    <row r="178" customFormat="false" ht="25.5" hidden="false" customHeight="true" outlineLevel="0" collapsed="false">
      <c r="A178" s="14" t="n">
        <f aca="false">A177+1</f>
        <v>171</v>
      </c>
      <c r="B178" s="15" t="s">
        <v>298</v>
      </c>
      <c r="C178" s="16"/>
      <c r="D178" s="16"/>
      <c r="E178" s="16"/>
      <c r="F178" s="16"/>
      <c r="G178" s="16"/>
      <c r="H178" s="15"/>
      <c r="I178" s="15"/>
      <c r="J178" s="15"/>
      <c r="K178" s="15"/>
      <c r="L178" s="15"/>
      <c r="M178" s="15"/>
      <c r="N178" s="15"/>
      <c r="O178" s="5" t="n">
        <v>0</v>
      </c>
      <c r="P178" s="15"/>
      <c r="Q178" s="15"/>
      <c r="R178" s="15" t="s">
        <v>299</v>
      </c>
      <c r="S178" s="15"/>
      <c r="T178" s="15"/>
      <c r="U178" s="15"/>
      <c r="V178" s="15"/>
      <c r="W178" s="15"/>
      <c r="X178" s="15"/>
      <c r="Y178" s="15"/>
      <c r="Z178" s="15"/>
      <c r="AA178" s="15"/>
      <c r="AB178" s="15"/>
    </row>
    <row r="179" customFormat="false" ht="25.5" hidden="false" customHeight="true" outlineLevel="0" collapsed="false">
      <c r="A179" s="14" t="n">
        <f aca="false">A178+1</f>
        <v>172</v>
      </c>
      <c r="B179" s="15" t="s">
        <v>300</v>
      </c>
      <c r="C179" s="16"/>
      <c r="D179" s="16"/>
      <c r="E179" s="16"/>
      <c r="F179" s="16"/>
      <c r="G179" s="16"/>
      <c r="H179" s="15"/>
      <c r="I179" s="15"/>
      <c r="J179" s="15"/>
      <c r="K179" s="15"/>
      <c r="L179" s="15"/>
      <c r="M179" s="15"/>
      <c r="N179" s="15"/>
      <c r="O179" s="5" t="n">
        <v>0</v>
      </c>
      <c r="P179" s="15"/>
      <c r="Q179" s="15"/>
      <c r="R179" s="15" t="s">
        <v>299</v>
      </c>
      <c r="S179" s="15"/>
      <c r="T179" s="15"/>
      <c r="U179" s="15"/>
      <c r="V179" s="15"/>
      <c r="W179" s="15"/>
      <c r="X179" s="15"/>
      <c r="Y179" s="15"/>
      <c r="Z179" s="15"/>
      <c r="AA179" s="15"/>
      <c r="AB179" s="15"/>
    </row>
    <row r="180" customFormat="false" ht="12.75" hidden="false" customHeight="true" outlineLevel="0" collapsed="false">
      <c r="A180" s="14" t="n">
        <f aca="false">A179+1</f>
        <v>173</v>
      </c>
      <c r="B180" s="15" t="s">
        <v>301</v>
      </c>
      <c r="C180" s="16"/>
      <c r="D180" s="16"/>
      <c r="E180" s="16"/>
      <c r="F180" s="16"/>
      <c r="G180" s="16"/>
      <c r="H180" s="15"/>
      <c r="I180" s="15"/>
      <c r="J180" s="15"/>
      <c r="K180" s="15"/>
      <c r="L180" s="15"/>
      <c r="M180" s="15"/>
      <c r="N180" s="15"/>
      <c r="O180" s="5" t="n">
        <v>0</v>
      </c>
      <c r="P180" s="15"/>
      <c r="Q180" s="15"/>
      <c r="R180" s="15" t="s">
        <v>302</v>
      </c>
      <c r="S180" s="15"/>
      <c r="T180" s="15"/>
      <c r="U180" s="15"/>
      <c r="V180" s="15"/>
      <c r="W180" s="15"/>
      <c r="X180" s="15"/>
      <c r="Y180" s="15"/>
      <c r="Z180" s="15"/>
      <c r="AA180" s="15"/>
      <c r="AB180" s="15"/>
    </row>
    <row r="181" customFormat="false" ht="12.75" hidden="false" customHeight="true" outlineLevel="0" collapsed="false">
      <c r="A181" s="14" t="n">
        <f aca="false">A180+1</f>
        <v>174</v>
      </c>
      <c r="B181" s="15" t="s">
        <v>303</v>
      </c>
      <c r="C181" s="16"/>
      <c r="D181" s="16"/>
      <c r="E181" s="16"/>
      <c r="F181" s="16"/>
      <c r="G181" s="16"/>
      <c r="H181" s="15"/>
      <c r="I181" s="15"/>
      <c r="J181" s="15"/>
      <c r="K181" s="15"/>
      <c r="L181" s="15"/>
      <c r="M181" s="15"/>
      <c r="N181" s="15"/>
      <c r="O181" s="5" t="n">
        <v>0</v>
      </c>
      <c r="P181" s="15"/>
      <c r="Q181" s="15"/>
      <c r="R181" s="15" t="s">
        <v>304</v>
      </c>
      <c r="S181" s="15"/>
      <c r="T181" s="15"/>
      <c r="U181" s="15"/>
      <c r="V181" s="15"/>
      <c r="W181" s="15"/>
      <c r="X181" s="15"/>
      <c r="Y181" s="15"/>
      <c r="Z181" s="15"/>
      <c r="AA181" s="15"/>
      <c r="AB181" s="15"/>
    </row>
    <row r="182" customFormat="false" ht="25.5" hidden="false" customHeight="true" outlineLevel="0" collapsed="false">
      <c r="A182" s="14" t="n">
        <f aca="false">A181+1</f>
        <v>175</v>
      </c>
      <c r="B182" s="15" t="s">
        <v>305</v>
      </c>
      <c r="C182" s="16"/>
      <c r="D182" s="16"/>
      <c r="E182" s="16"/>
      <c r="F182" s="16"/>
      <c r="G182" s="16"/>
      <c r="H182" s="15"/>
      <c r="I182" s="15"/>
      <c r="J182" s="15"/>
      <c r="K182" s="15"/>
      <c r="L182" s="15"/>
      <c r="M182" s="15"/>
      <c r="N182" s="15"/>
      <c r="O182" s="5" t="n">
        <v>0</v>
      </c>
      <c r="P182" s="15"/>
      <c r="Q182" s="15"/>
      <c r="R182" s="15" t="s">
        <v>306</v>
      </c>
      <c r="S182" s="15"/>
      <c r="T182" s="15"/>
      <c r="U182" s="15"/>
      <c r="V182" s="15"/>
      <c r="W182" s="15"/>
      <c r="X182" s="15"/>
      <c r="Y182" s="15"/>
      <c r="Z182" s="15"/>
      <c r="AA182" s="15"/>
      <c r="AB182" s="15"/>
    </row>
    <row r="183" customFormat="false" ht="12.75" hidden="false" customHeight="true" outlineLevel="0" collapsed="false">
      <c r="A183" s="14" t="n">
        <f aca="false">A182+1</f>
        <v>176</v>
      </c>
      <c r="B183" s="15" t="s">
        <v>307</v>
      </c>
      <c r="C183" s="16"/>
      <c r="D183" s="16"/>
      <c r="E183" s="16"/>
      <c r="F183" s="16"/>
      <c r="G183" s="16"/>
      <c r="H183" s="15"/>
      <c r="I183" s="15"/>
      <c r="J183" s="15"/>
      <c r="K183" s="15"/>
      <c r="L183" s="15"/>
      <c r="M183" s="15"/>
      <c r="N183" s="15"/>
      <c r="O183" s="5" t="n">
        <v>0</v>
      </c>
      <c r="P183" s="15"/>
      <c r="Q183" s="15"/>
      <c r="R183" s="15" t="s">
        <v>304</v>
      </c>
      <c r="S183" s="15"/>
      <c r="T183" s="15"/>
      <c r="U183" s="15"/>
      <c r="V183" s="15"/>
      <c r="W183" s="15"/>
      <c r="X183" s="15"/>
      <c r="Y183" s="15"/>
      <c r="Z183" s="15"/>
      <c r="AA183" s="15"/>
      <c r="AB183" s="15"/>
    </row>
    <row r="184" customFormat="false" ht="12.75" hidden="false" customHeight="true" outlineLevel="0" collapsed="false">
      <c r="A184" s="14" t="n">
        <f aca="false">A183+1</f>
        <v>177</v>
      </c>
      <c r="B184" s="15" t="s">
        <v>308</v>
      </c>
      <c r="C184" s="16"/>
      <c r="D184" s="16"/>
      <c r="E184" s="16"/>
      <c r="F184" s="16"/>
      <c r="G184" s="16"/>
      <c r="H184" s="15"/>
      <c r="I184" s="15"/>
      <c r="J184" s="15"/>
      <c r="K184" s="15"/>
      <c r="L184" s="15"/>
      <c r="M184" s="15"/>
      <c r="N184" s="15"/>
      <c r="O184" s="5" t="n">
        <v>0</v>
      </c>
      <c r="P184" s="15"/>
      <c r="Q184" s="15"/>
      <c r="R184" s="15" t="s">
        <v>304</v>
      </c>
      <c r="S184" s="15"/>
      <c r="T184" s="15"/>
      <c r="U184" s="15"/>
      <c r="V184" s="15"/>
      <c r="W184" s="15"/>
      <c r="X184" s="15"/>
      <c r="Y184" s="15"/>
      <c r="Z184" s="15"/>
      <c r="AA184" s="15"/>
      <c r="AB184" s="15"/>
    </row>
    <row r="185" customFormat="false" ht="12.75" hidden="false" customHeight="true" outlineLevel="0" collapsed="false">
      <c r="A185" s="14" t="n">
        <f aca="false">A184+1</f>
        <v>178</v>
      </c>
      <c r="B185" s="15" t="s">
        <v>309</v>
      </c>
      <c r="C185" s="16"/>
      <c r="D185" s="16"/>
      <c r="E185" s="16"/>
      <c r="F185" s="16"/>
      <c r="G185" s="16"/>
      <c r="H185" s="15"/>
      <c r="I185" s="15"/>
      <c r="J185" s="15"/>
      <c r="K185" s="15"/>
      <c r="L185" s="15"/>
      <c r="M185" s="15"/>
      <c r="N185" s="15"/>
      <c r="O185" s="5" t="n">
        <v>0</v>
      </c>
      <c r="P185" s="15"/>
      <c r="Q185" s="15"/>
      <c r="R185" s="15" t="s">
        <v>304</v>
      </c>
      <c r="S185" s="15"/>
      <c r="T185" s="15"/>
      <c r="U185" s="15"/>
      <c r="V185" s="15"/>
      <c r="W185" s="15"/>
      <c r="X185" s="15"/>
      <c r="Y185" s="15"/>
      <c r="Z185" s="15"/>
      <c r="AA185" s="15"/>
      <c r="AB185" s="15"/>
    </row>
    <row r="186" customFormat="false" ht="12.75" hidden="false" customHeight="true" outlineLevel="0" collapsed="false">
      <c r="A186" s="14" t="n">
        <f aca="false">A185+1</f>
        <v>179</v>
      </c>
      <c r="B186" s="15" t="s">
        <v>310</v>
      </c>
      <c r="C186" s="16"/>
      <c r="D186" s="16"/>
      <c r="E186" s="16"/>
      <c r="F186" s="16"/>
      <c r="G186" s="16"/>
      <c r="H186" s="15"/>
      <c r="I186" s="15"/>
      <c r="J186" s="15"/>
      <c r="K186" s="15"/>
      <c r="L186" s="15"/>
      <c r="M186" s="15"/>
      <c r="N186" s="15"/>
      <c r="O186" s="5" t="n">
        <v>0</v>
      </c>
      <c r="P186" s="15"/>
      <c r="Q186" s="15"/>
      <c r="R186" s="15" t="s">
        <v>304</v>
      </c>
      <c r="S186" s="15"/>
      <c r="T186" s="15"/>
      <c r="U186" s="15"/>
      <c r="V186" s="15"/>
      <c r="W186" s="15"/>
      <c r="X186" s="15"/>
      <c r="Y186" s="15"/>
      <c r="Z186" s="15"/>
      <c r="AA186" s="15"/>
      <c r="AB186" s="15"/>
    </row>
    <row r="187" customFormat="false" ht="12.75" hidden="false" customHeight="true" outlineLevel="0" collapsed="false">
      <c r="A187" s="14" t="n">
        <f aca="false">A186+1</f>
        <v>180</v>
      </c>
      <c r="B187" s="15" t="s">
        <v>311</v>
      </c>
      <c r="C187" s="16"/>
      <c r="D187" s="16"/>
      <c r="E187" s="16"/>
      <c r="F187" s="16"/>
      <c r="G187" s="16"/>
      <c r="H187" s="15"/>
      <c r="I187" s="15"/>
      <c r="J187" s="15"/>
      <c r="K187" s="15"/>
      <c r="L187" s="15"/>
      <c r="M187" s="15"/>
      <c r="N187" s="15"/>
      <c r="O187" s="5" t="n">
        <v>0</v>
      </c>
      <c r="P187" s="15"/>
      <c r="Q187" s="15"/>
      <c r="R187" s="15" t="s">
        <v>304</v>
      </c>
      <c r="S187" s="15"/>
      <c r="T187" s="15"/>
      <c r="U187" s="15"/>
      <c r="V187" s="15"/>
      <c r="W187" s="15"/>
      <c r="X187" s="15"/>
      <c r="Y187" s="15"/>
      <c r="Z187" s="15"/>
      <c r="AA187" s="15"/>
      <c r="AB187" s="15"/>
    </row>
    <row r="188" customFormat="false" ht="12.75" hidden="false" customHeight="true" outlineLevel="0" collapsed="false">
      <c r="A188" s="14" t="n">
        <f aca="false">A187+1</f>
        <v>181</v>
      </c>
      <c r="B188" s="15" t="s">
        <v>312</v>
      </c>
      <c r="C188" s="16"/>
      <c r="D188" s="16"/>
      <c r="E188" s="16"/>
      <c r="F188" s="16"/>
      <c r="G188" s="16"/>
      <c r="H188" s="15"/>
      <c r="I188" s="15"/>
      <c r="J188" s="15"/>
      <c r="K188" s="15"/>
      <c r="L188" s="15"/>
      <c r="M188" s="15"/>
      <c r="N188" s="15"/>
      <c r="O188" s="5" t="n">
        <v>0</v>
      </c>
      <c r="P188" s="15"/>
      <c r="Q188" s="15"/>
      <c r="R188" s="15" t="s">
        <v>304</v>
      </c>
      <c r="S188" s="15"/>
      <c r="T188" s="15"/>
      <c r="U188" s="15"/>
      <c r="V188" s="15"/>
      <c r="W188" s="15"/>
      <c r="X188" s="15"/>
      <c r="Y188" s="15"/>
      <c r="Z188" s="15"/>
      <c r="AA188" s="15"/>
      <c r="AB188" s="15"/>
    </row>
    <row r="189" customFormat="false" ht="12.75" hidden="false" customHeight="true" outlineLevel="0" collapsed="false">
      <c r="A189" s="14" t="n">
        <f aca="false">A188+1</f>
        <v>182</v>
      </c>
      <c r="B189" s="15" t="s">
        <v>313</v>
      </c>
      <c r="C189" s="16"/>
      <c r="D189" s="16"/>
      <c r="E189" s="16"/>
      <c r="F189" s="16"/>
      <c r="G189" s="16"/>
      <c r="H189" s="15"/>
      <c r="I189" s="15"/>
      <c r="J189" s="15"/>
      <c r="K189" s="15"/>
      <c r="L189" s="15"/>
      <c r="M189" s="15"/>
      <c r="N189" s="15"/>
      <c r="O189" s="5" t="n">
        <v>0</v>
      </c>
      <c r="P189" s="15"/>
      <c r="Q189" s="15"/>
      <c r="R189" s="15" t="s">
        <v>314</v>
      </c>
      <c r="S189" s="15"/>
      <c r="T189" s="15"/>
      <c r="U189" s="15"/>
      <c r="V189" s="15"/>
      <c r="W189" s="15"/>
      <c r="X189" s="15"/>
      <c r="Y189" s="15"/>
      <c r="Z189" s="15"/>
      <c r="AA189" s="15"/>
      <c r="AB189" s="15"/>
    </row>
    <row r="190" customFormat="false" ht="12.75" hidden="false" customHeight="true" outlineLevel="0" collapsed="false">
      <c r="A190" s="14" t="n">
        <f aca="false">A189+1</f>
        <v>183</v>
      </c>
      <c r="B190" s="15" t="s">
        <v>315</v>
      </c>
      <c r="C190" s="16"/>
      <c r="D190" s="16"/>
      <c r="E190" s="16"/>
      <c r="F190" s="16"/>
      <c r="G190" s="16"/>
      <c r="H190" s="15"/>
      <c r="I190" s="15"/>
      <c r="J190" s="15"/>
      <c r="K190" s="15"/>
      <c r="L190" s="15"/>
      <c r="M190" s="15"/>
      <c r="N190" s="15"/>
      <c r="O190" s="5" t="n">
        <v>0</v>
      </c>
      <c r="P190" s="15"/>
      <c r="Q190" s="15"/>
      <c r="R190" s="15" t="s">
        <v>314</v>
      </c>
      <c r="S190" s="15"/>
      <c r="T190" s="15"/>
      <c r="U190" s="15"/>
      <c r="V190" s="15"/>
      <c r="W190" s="15"/>
      <c r="X190" s="15"/>
      <c r="Y190" s="15"/>
      <c r="Z190" s="15"/>
      <c r="AA190" s="15"/>
      <c r="AB190" s="15"/>
    </row>
    <row r="191" customFormat="false" ht="12.75" hidden="false" customHeight="true" outlineLevel="0" collapsed="false">
      <c r="A191" s="22" t="str">
        <f aca="false">A190+1</f>
        <v>184</v>
      </c>
      <c r="B191" s="23" t="s">
        <v>316</v>
      </c>
      <c r="C191" s="24" t="s">
        <v>317</v>
      </c>
      <c r="D191" s="24" t="s">
        <v>318</v>
      </c>
      <c r="E191" s="25" t="n">
        <v>197999690</v>
      </c>
      <c r="F191" s="25" t="n">
        <v>192635427</v>
      </c>
      <c r="G191" s="26"/>
      <c r="H191" s="23" t="s">
        <v>34</v>
      </c>
      <c r="I191" s="23" t="s">
        <v>319</v>
      </c>
      <c r="J191" s="27" t="n">
        <v>3</v>
      </c>
      <c r="K191" s="28" t="n">
        <v>41656</v>
      </c>
      <c r="L191" s="28" t="n">
        <v>41919</v>
      </c>
      <c r="M191" s="29"/>
      <c r="N191" s="29"/>
      <c r="O191" s="5" t="n">
        <v>15</v>
      </c>
      <c r="P191" s="29"/>
      <c r="Q191" s="29"/>
      <c r="R191" s="15" t="s">
        <v>320</v>
      </c>
      <c r="S191" s="29"/>
      <c r="T191" s="29"/>
      <c r="U191" s="29"/>
      <c r="V191" s="29"/>
      <c r="W191" s="29"/>
      <c r="X191" s="29"/>
      <c r="Y191" s="29"/>
      <c r="Z191" s="29"/>
      <c r="AA191" s="29"/>
      <c r="AB191" s="29"/>
    </row>
    <row r="192" customFormat="false" ht="12.75" hidden="false" customHeight="true" outlineLevel="0" collapsed="false">
      <c r="A192" s="30" t="n">
        <v>185</v>
      </c>
      <c r="B192" s="31" t="s">
        <v>321</v>
      </c>
      <c r="C192" s="32"/>
      <c r="D192" s="32"/>
      <c r="E192" s="33" t="n">
        <v>300000000</v>
      </c>
      <c r="F192" s="33"/>
      <c r="G192" s="34"/>
      <c r="H192" s="31"/>
      <c r="I192" s="31"/>
      <c r="J192" s="35"/>
      <c r="K192" s="36"/>
      <c r="L192" s="36"/>
      <c r="M192" s="37"/>
      <c r="N192" s="37"/>
      <c r="O192" s="5" t="n">
        <v>0</v>
      </c>
      <c r="P192" s="37"/>
      <c r="Q192" s="37"/>
      <c r="R192" s="38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</row>
    <row r="194" customFormat="false" ht="14.15" hidden="false" customHeight="false" outlineLevel="0" collapsed="false">
      <c r="A194" s="0" t="n">
        <v>44</v>
      </c>
      <c r="B194" s="15" t="s">
        <v>322</v>
      </c>
      <c r="C194" s="16"/>
      <c r="D194" s="16"/>
      <c r="E194" s="16" t="n">
        <v>13471607</v>
      </c>
      <c r="F194" s="16" t="n">
        <v>10641443</v>
      </c>
      <c r="G194" s="16"/>
      <c r="H194" s="15" t="s">
        <v>34</v>
      </c>
      <c r="I194" s="15" t="s">
        <v>35</v>
      </c>
      <c r="J194" s="15"/>
      <c r="K194" s="15"/>
      <c r="L194" s="15"/>
      <c r="M194" s="15"/>
      <c r="N194" s="15"/>
      <c r="O194" s="5" t="n">
        <v>100</v>
      </c>
      <c r="P194" s="15"/>
      <c r="Q194" s="17" t="n">
        <v>41753</v>
      </c>
      <c r="R194" s="15" t="s">
        <v>323</v>
      </c>
    </row>
    <row r="195" customFormat="false" ht="14.15" hidden="false" customHeight="false" outlineLevel="0" collapsed="false">
      <c r="A195" s="0" t="n">
        <v>44</v>
      </c>
      <c r="B195" s="15" t="s">
        <v>170</v>
      </c>
      <c r="C195" s="16"/>
      <c r="D195" s="16"/>
      <c r="E195" s="16" t="n">
        <v>3364078</v>
      </c>
      <c r="F195" s="16" t="n">
        <v>2601234</v>
      </c>
      <c r="G195" s="16"/>
      <c r="H195" s="15" t="s">
        <v>34</v>
      </c>
      <c r="I195" s="15" t="s">
        <v>35</v>
      </c>
      <c r="J195" s="15"/>
      <c r="K195" s="15"/>
      <c r="L195" s="15"/>
      <c r="M195" s="15"/>
      <c r="N195" s="15"/>
      <c r="O195" s="5" t="n">
        <v>100</v>
      </c>
      <c r="P195" s="15"/>
      <c r="Q195" s="17" t="n">
        <v>41605</v>
      </c>
      <c r="R195" s="15" t="s">
        <v>324</v>
      </c>
    </row>
    <row r="196" customFormat="false" ht="14.15" hidden="false" customHeight="false" outlineLevel="0" collapsed="false">
      <c r="A196" s="0" t="n">
        <v>44</v>
      </c>
      <c r="B196" s="15" t="s">
        <v>325</v>
      </c>
      <c r="C196" s="16"/>
      <c r="D196" s="16"/>
      <c r="E196" s="16" t="n">
        <v>4805825</v>
      </c>
      <c r="F196" s="16" t="n">
        <v>3807485</v>
      </c>
      <c r="G196" s="16"/>
      <c r="H196" s="15" t="s">
        <v>34</v>
      </c>
      <c r="I196" s="15" t="s">
        <v>326</v>
      </c>
      <c r="J196" s="15"/>
      <c r="K196" s="15"/>
      <c r="L196" s="15"/>
      <c r="M196" s="15"/>
      <c r="N196" s="15"/>
      <c r="O196" s="5" t="n">
        <v>100</v>
      </c>
      <c r="P196" s="15"/>
      <c r="Q196" s="17" t="n">
        <v>42087</v>
      </c>
      <c r="R196" s="15" t="s">
        <v>327</v>
      </c>
    </row>
    <row r="197" customFormat="false" ht="26.85" hidden="false" customHeight="false" outlineLevel="0" collapsed="false">
      <c r="A197" s="0" t="n">
        <v>44</v>
      </c>
      <c r="B197" s="15" t="s">
        <v>328</v>
      </c>
      <c r="C197" s="16"/>
      <c r="D197" s="16"/>
      <c r="E197" s="16" t="n">
        <v>5569101</v>
      </c>
      <c r="F197" s="16" t="n">
        <v>3125047</v>
      </c>
      <c r="G197" s="16"/>
      <c r="H197" s="15" t="s">
        <v>34</v>
      </c>
      <c r="I197" s="15" t="s">
        <v>55</v>
      </c>
      <c r="J197" s="15"/>
      <c r="K197" s="15"/>
      <c r="L197" s="15"/>
      <c r="M197" s="15"/>
      <c r="N197" s="15"/>
      <c r="O197" s="5" t="n">
        <v>50</v>
      </c>
      <c r="P197" s="15"/>
      <c r="Q197" s="15"/>
      <c r="R197" s="15" t="s">
        <v>329</v>
      </c>
    </row>
    <row r="198" customFormat="false" ht="26.85" hidden="false" customHeight="false" outlineLevel="0" collapsed="false">
      <c r="A198" s="0" t="n">
        <v>44</v>
      </c>
      <c r="B198" s="15" t="s">
        <v>330</v>
      </c>
      <c r="C198" s="16"/>
      <c r="D198" s="16"/>
      <c r="E198" s="16" t="n">
        <v>2514640</v>
      </c>
      <c r="F198" s="16" t="n">
        <v>1729875</v>
      </c>
      <c r="G198" s="16"/>
      <c r="H198" s="15" t="s">
        <v>34</v>
      </c>
      <c r="I198" s="15" t="s">
        <v>40</v>
      </c>
      <c r="J198" s="15"/>
      <c r="K198" s="15"/>
      <c r="L198" s="17" t="n">
        <v>41463</v>
      </c>
      <c r="M198" s="15"/>
      <c r="N198" s="15"/>
      <c r="O198" s="5" t="n">
        <v>100</v>
      </c>
      <c r="P198" s="15"/>
      <c r="Q198" s="17" t="n">
        <v>41943</v>
      </c>
      <c r="R198" s="15" t="s">
        <v>331</v>
      </c>
    </row>
    <row r="199" customFormat="false" ht="14.15" hidden="false" customHeight="false" outlineLevel="0" collapsed="false">
      <c r="A199" s="0" t="n">
        <v>44</v>
      </c>
      <c r="B199" s="15" t="s">
        <v>332</v>
      </c>
      <c r="C199" s="16"/>
      <c r="D199" s="16"/>
      <c r="E199" s="16" t="n">
        <v>10873786</v>
      </c>
      <c r="F199" s="16" t="n">
        <v>9377673</v>
      </c>
      <c r="G199" s="16"/>
      <c r="H199" s="15" t="s">
        <v>34</v>
      </c>
      <c r="I199" s="15" t="s">
        <v>333</v>
      </c>
      <c r="J199" s="15"/>
      <c r="K199" s="15"/>
      <c r="L199" s="15"/>
      <c r="M199" s="15"/>
      <c r="N199" s="15"/>
      <c r="O199" s="5" t="n">
        <v>100</v>
      </c>
      <c r="P199" s="15"/>
      <c r="Q199" s="17" t="n">
        <v>42116</v>
      </c>
      <c r="R199" s="15" t="s">
        <v>334</v>
      </c>
    </row>
    <row r="200" customFormat="false" ht="26.85" hidden="false" customHeight="false" outlineLevel="0" collapsed="false">
      <c r="A200" s="0" t="n">
        <v>44</v>
      </c>
      <c r="B200" s="15" t="s">
        <v>335</v>
      </c>
      <c r="C200" s="16"/>
      <c r="D200" s="16"/>
      <c r="E200" s="16" t="n">
        <v>2912621</v>
      </c>
      <c r="F200" s="16" t="n">
        <v>2457228</v>
      </c>
      <c r="G200" s="16"/>
      <c r="H200" s="15" t="s">
        <v>34</v>
      </c>
      <c r="I200" s="15" t="s">
        <v>55</v>
      </c>
      <c r="J200" s="15"/>
      <c r="K200" s="15"/>
      <c r="L200" s="17" t="n">
        <v>41439</v>
      </c>
      <c r="M200" s="15"/>
      <c r="N200" s="15"/>
      <c r="O200" s="5" t="n">
        <v>100</v>
      </c>
      <c r="P200" s="15"/>
      <c r="Q200" s="17" t="n">
        <v>41747</v>
      </c>
      <c r="R200" s="15" t="s">
        <v>336</v>
      </c>
    </row>
    <row r="201" customFormat="false" ht="14.15" hidden="false" customHeight="false" outlineLevel="0" collapsed="false">
      <c r="A201" s="0" t="n">
        <v>44</v>
      </c>
      <c r="B201" s="15" t="s">
        <v>337</v>
      </c>
      <c r="C201" s="16"/>
      <c r="D201" s="16"/>
      <c r="E201" s="16" t="n">
        <v>8249915</v>
      </c>
      <c r="F201" s="16" t="n">
        <v>5759759</v>
      </c>
      <c r="G201" s="16"/>
      <c r="H201" s="15" t="s">
        <v>34</v>
      </c>
      <c r="I201" s="15" t="s">
        <v>45</v>
      </c>
      <c r="J201" s="15"/>
      <c r="K201" s="15"/>
      <c r="L201" s="17" t="n">
        <v>41484</v>
      </c>
      <c r="M201" s="15"/>
      <c r="N201" s="15"/>
      <c r="O201" s="5" t="n">
        <v>100</v>
      </c>
      <c r="P201" s="15"/>
      <c r="Q201" s="17" t="n">
        <v>42018</v>
      </c>
      <c r="R201" s="15" t="s">
        <v>338</v>
      </c>
    </row>
    <row r="202" customFormat="false" ht="14.15" hidden="false" customHeight="false" outlineLevel="0" collapsed="false">
      <c r="A202" s="0" t="n">
        <v>44</v>
      </c>
      <c r="B202" s="15" t="s">
        <v>339</v>
      </c>
      <c r="C202" s="16"/>
      <c r="D202" s="16"/>
      <c r="E202" s="16" t="n">
        <v>1922330</v>
      </c>
      <c r="F202" s="16" t="n">
        <v>1574851</v>
      </c>
      <c r="G202" s="16"/>
      <c r="H202" s="15" t="s">
        <v>34</v>
      </c>
      <c r="I202" s="15" t="s">
        <v>326</v>
      </c>
      <c r="J202" s="15"/>
      <c r="K202" s="15"/>
      <c r="L202" s="15"/>
      <c r="M202" s="15"/>
      <c r="N202" s="15"/>
      <c r="O202" s="5" t="n">
        <v>100</v>
      </c>
      <c r="P202" s="15"/>
      <c r="Q202" s="17" t="n">
        <v>41663</v>
      </c>
      <c r="R202" s="15" t="s">
        <v>340</v>
      </c>
    </row>
    <row r="203" customFormat="false" ht="14.15" hidden="false" customHeight="false" outlineLevel="0" collapsed="false">
      <c r="A203" s="0" t="n">
        <v>47</v>
      </c>
      <c r="B203" s="15" t="s">
        <v>341</v>
      </c>
      <c r="C203" s="16"/>
      <c r="D203" s="16"/>
      <c r="E203" s="16" t="n">
        <v>4644069</v>
      </c>
      <c r="F203" s="16" t="n">
        <v>3866193</v>
      </c>
      <c r="G203" s="16"/>
      <c r="H203" s="15" t="s">
        <v>34</v>
      </c>
      <c r="I203" s="15" t="s">
        <v>62</v>
      </c>
      <c r="J203" s="15"/>
      <c r="K203" s="15"/>
      <c r="L203" s="15"/>
      <c r="M203" s="15"/>
      <c r="N203" s="15"/>
      <c r="O203" s="5" t="n">
        <v>100</v>
      </c>
      <c r="P203" s="15"/>
      <c r="Q203" s="17" t="n">
        <v>41764</v>
      </c>
      <c r="R203" s="15" t="s">
        <v>342</v>
      </c>
    </row>
    <row r="204" customFormat="false" ht="26.85" hidden="false" customHeight="false" outlineLevel="0" collapsed="false">
      <c r="A204" s="0" t="n">
        <v>47</v>
      </c>
      <c r="B204" s="15" t="s">
        <v>343</v>
      </c>
      <c r="C204" s="16" t="s">
        <v>88</v>
      </c>
      <c r="D204" s="16" t="s">
        <v>54</v>
      </c>
      <c r="E204" s="16" t="n">
        <v>1986723</v>
      </c>
      <c r="F204" s="16" t="n">
        <v>1986723</v>
      </c>
      <c r="G204" s="16"/>
      <c r="H204" s="15" t="s">
        <v>34</v>
      </c>
      <c r="I204" s="15" t="s">
        <v>50</v>
      </c>
      <c r="J204" s="15"/>
      <c r="K204" s="15"/>
      <c r="L204" s="17" t="n">
        <v>41303</v>
      </c>
      <c r="M204" s="15"/>
      <c r="N204" s="15"/>
      <c r="O204" s="5" t="n">
        <v>100</v>
      </c>
      <c r="P204" s="15"/>
      <c r="Q204" s="17" t="n">
        <v>41614</v>
      </c>
      <c r="R204" s="15" t="s">
        <v>344</v>
      </c>
    </row>
    <row r="205" customFormat="false" ht="14.15" hidden="false" customHeight="false" outlineLevel="0" collapsed="false">
      <c r="A205" s="0" t="n">
        <v>47</v>
      </c>
      <c r="B205" s="15" t="s">
        <v>345</v>
      </c>
      <c r="C205" s="16"/>
      <c r="D205" s="16"/>
      <c r="E205" s="16" t="n">
        <v>800000</v>
      </c>
      <c r="F205" s="16"/>
      <c r="G205" s="16"/>
      <c r="H205" s="15" t="s">
        <v>34</v>
      </c>
      <c r="I205" s="15"/>
      <c r="J205" s="15"/>
      <c r="K205" s="15"/>
      <c r="L205" s="15"/>
      <c r="M205" s="15"/>
      <c r="N205" s="15"/>
      <c r="O205" s="5" t="n">
        <v>100</v>
      </c>
      <c r="P205" s="15"/>
      <c r="Q205" s="17" t="n">
        <v>41764</v>
      </c>
      <c r="R205" s="15" t="s">
        <v>342</v>
      </c>
    </row>
    <row r="206" customFormat="false" ht="26.85" hidden="false" customHeight="false" outlineLevel="0" collapsed="false">
      <c r="A206" s="0" t="n">
        <v>50</v>
      </c>
      <c r="B206" s="15" t="s">
        <v>346</v>
      </c>
      <c r="C206" s="16"/>
      <c r="D206" s="16"/>
      <c r="E206" s="16" t="n">
        <v>19142968</v>
      </c>
      <c r="F206" s="16" t="n">
        <v>19142968</v>
      </c>
      <c r="G206" s="16"/>
      <c r="H206" s="15" t="s">
        <v>34</v>
      </c>
      <c r="I206" s="15" t="s">
        <v>347</v>
      </c>
      <c r="J206" s="15"/>
      <c r="K206" s="15"/>
      <c r="L206" s="15"/>
      <c r="M206" s="15"/>
      <c r="N206" s="15"/>
      <c r="O206" s="5" t="n">
        <v>90</v>
      </c>
      <c r="P206" s="17" t="n">
        <v>42155</v>
      </c>
      <c r="Q206" s="15"/>
      <c r="R206" s="15" t="s">
        <v>348</v>
      </c>
    </row>
    <row r="207" customFormat="false" ht="26.85" hidden="false" customHeight="false" outlineLevel="0" collapsed="false">
      <c r="A207" s="0" t="n">
        <v>50</v>
      </c>
      <c r="B207" s="15" t="s">
        <v>349</v>
      </c>
      <c r="C207" s="16"/>
      <c r="D207" s="16"/>
      <c r="E207" s="16" t="n">
        <v>38547706</v>
      </c>
      <c r="F207" s="19" t="n">
        <v>38547706.24</v>
      </c>
      <c r="G207" s="16"/>
      <c r="H207" s="15" t="s">
        <v>34</v>
      </c>
      <c r="I207" s="15" t="s">
        <v>347</v>
      </c>
      <c r="J207" s="15"/>
      <c r="K207" s="15"/>
      <c r="L207" s="15"/>
      <c r="M207" s="15"/>
      <c r="N207" s="15"/>
      <c r="O207" s="5" t="n">
        <v>70</v>
      </c>
      <c r="P207" s="17" t="n">
        <v>42125</v>
      </c>
      <c r="Q207" s="15"/>
      <c r="R207" s="15" t="s">
        <v>136</v>
      </c>
    </row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H1:H192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