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UP SYSTEM" sheetId="1" state="visible" r:id="rId2"/>
  </sheets>
  <definedNames>
    <definedName function="false" hidden="true" localSheetId="0" name="_xlnm._FilterDatabase" vbProcedure="false">'UP SYSTEM'!$H$1:$H$25</definedName>
    <definedName function="false" hidden="false" localSheetId="0" name="_xlnm._FilterDatabase" vbProcedure="false">'UP SYSTEM'!$H$1:$H$25</definedName>
    <definedName function="false" hidden="false" localSheetId="0" name="_xlnm._FilterDatabase_0" vbProcedure="false">'UP SYSTEM'!$H$1:$H$25</definedName>
    <definedName function="false" hidden="false" localSheetId="0" name="_xlnm._FilterDatabase_0_0" vbProcedure="false">'UP SYSTEM'!$H$1:$H$25</definedName>
  </definedNames>
  <calcPr iterateCount="100" refMode="A1" iterate="false" iterateDelta="0.0001"/>
</workbook>
</file>

<file path=xl/sharedStrings.xml><?xml version="1.0" encoding="utf-8"?>
<sst xmlns="http://schemas.openxmlformats.org/spreadsheetml/2006/main" count="110" uniqueCount="93">
  <si>
    <t>OFFICE OF THE VICE PRESIDENT FOR DEVELOPMENT</t>
  </si>
  <si>
    <t>INFRASTRUCTURE PROJECTS</t>
  </si>
  <si>
    <t>OCTOBER 2014</t>
  </si>
  <si>
    <t>UP SYSTEM</t>
  </si>
  <si>
    <t>PROJECT</t>
  </si>
  <si>
    <t>PROJECT DESCRIPTION</t>
  </si>
  <si>
    <t>DESIRED PROJECT OUTCOME</t>
  </si>
  <si>
    <t>BUDGET (PhP)</t>
  </si>
  <si>
    <t>CONTRACT PRICE (PhP)</t>
  </si>
  <si>
    <t>ACTUAL COST (PhP)</t>
  </si>
  <si>
    <t>SOURCE OF FUNDS</t>
  </si>
  <si>
    <t>Contractor/Vendor</t>
  </si>
  <si>
    <t>No. of Biddings</t>
  </si>
  <si>
    <t>Date of Notice of Award</t>
  </si>
  <si>
    <t>Date of Notice to Proceed</t>
  </si>
  <si>
    <t>TARGET START DATE</t>
  </si>
  <si>
    <t>ACTUAL START DATE</t>
  </si>
  <si>
    <t>% ACCOMPLISHMENT</t>
  </si>
  <si>
    <t>TARGET COMPLETION DATE</t>
  </si>
  <si>
    <t>ACTUAL COMPLETION DATE</t>
  </si>
  <si>
    <t>REMARKS</t>
  </si>
  <si>
    <t>PROGRESS BILLING 1</t>
  </si>
  <si>
    <t>PROGRESS BILLING 2</t>
  </si>
  <si>
    <t>PROGRESS BILLING 3</t>
  </si>
  <si>
    <t>PROGRESS BILLING 4</t>
  </si>
  <si>
    <t>PROGRESS BILLING 5</t>
  </si>
  <si>
    <t>PROGRESS BILLING 6</t>
  </si>
  <si>
    <t>PROGRESS BILLING 7</t>
  </si>
  <si>
    <t>PROGRESS BILLING 8</t>
  </si>
  <si>
    <t>PROGRESS BILLING 9</t>
  </si>
  <si>
    <t>PROGRESS BILLING 10</t>
  </si>
  <si>
    <t>eUP Component 4-Infrastructure Development</t>
  </si>
  <si>
    <t>2012 CHED Funding</t>
  </si>
  <si>
    <t>Various suppliers</t>
  </si>
  <si>
    <t>Structural Assessment of QH</t>
  </si>
  <si>
    <t>Outsourcing of Quezon Hall (Central Adminitration Building) structural assessment to ensure compliance with new codes (building, fire, etc.), and in preparation for the renovation of the building.</t>
  </si>
  <si>
    <t>Safer working environment for UP administrators and stakeholders</t>
  </si>
  <si>
    <t>A.C. Ong Consulting Inc.</t>
  </si>
  <si>
    <t>Faculty &amp; Staff Housing-Phase 1</t>
  </si>
  <si>
    <t>Construction of three (3) new housing buildings in response to the growing demand from UP Diliman faculty and staff for on-campus housing</t>
  </si>
  <si>
    <t>Improved access to on-campus housing for UP faculty &amp; staff; increased productivity</t>
  </si>
  <si>
    <t>C.E. Padilla Construction Inc.</t>
  </si>
  <si>
    <t>Project has been formally turned over from UP System to UP Diliman as of 18 March 2015. OVPD / ODPI shall continue to assist in facilitating the transition and execution of the project.</t>
  </si>
  <si>
    <t>QH Renovation-Phase 1</t>
  </si>
  <si>
    <t>Renovation, rehabilitation and retrofitting of Quezon Hall in accordance with recommendations from the structural assessment, and to maximize space utilization of the building (Phase 1)</t>
  </si>
  <si>
    <t>Improved working environment for UP administrators and stakeholders</t>
  </si>
  <si>
    <t>M.E. Sicat Construction</t>
  </si>
  <si>
    <t>2013 CO Budget</t>
  </si>
  <si>
    <t>Procurement of some equipment (worth Php18million) with DBM Procurement Service</t>
  </si>
  <si>
    <t>Philippine Genome Center</t>
  </si>
  <si>
    <t>Construction of a new building to house the Philippine Genome Center, a research unit under the UP System</t>
  </si>
  <si>
    <t>Enhanced research environment and increased research productivity</t>
  </si>
  <si>
    <t>Status updated as of 11 May 2015</t>
  </si>
  <si>
    <t>Philippine Genome Center-Phase 2</t>
  </si>
  <si>
    <t>Construction of the second building for the Philippine Genome Center</t>
  </si>
  <si>
    <t>2015 CO Budget (NEP)</t>
  </si>
  <si>
    <t>Repair/Rehabilitation of Various System Offices: QH Renovation-Phase 2 (Part A)</t>
  </si>
  <si>
    <t>2014 CO Budget</t>
  </si>
  <si>
    <t>For public bidding (Parts A&amp;B)</t>
  </si>
  <si>
    <t>UP Professional Schools-BGC</t>
  </si>
  <si>
    <t>Construction of new facility, which shall be the venue for graduate and continuing education programs in the professional fields (Law, Business, Engineering, Statistics, etc.)</t>
  </si>
  <si>
    <t>Enhanced learning environment</t>
  </si>
  <si>
    <t>SM Investment Corp.</t>
  </si>
  <si>
    <t>Ongoing</t>
  </si>
  <si>
    <t>QH Renovation-Contiguous Contract</t>
  </si>
  <si>
    <t>UP System RF</t>
  </si>
  <si>
    <t>Contract preparation ongoing
As of 04 May 2015: BOR Approval achieved</t>
  </si>
  <si>
    <t>QH Renovation-Phase 2 (Part B)</t>
  </si>
  <si>
    <t>CIDS Renovation &amp; Old Stat Building Conversion into System Offices</t>
  </si>
  <si>
    <t>UP System RF (Proposed)</t>
  </si>
  <si>
    <t>CIDS renovation plan presented to PAEP; Old Stat conversion plan being finalized for presentation to PAEP</t>
  </si>
  <si>
    <t>UP Professional Schools-BGC: Procurement of Equipment &amp; Furnishing</t>
  </si>
  <si>
    <t>Procurement plan being finalized for presentation to PAEP</t>
  </si>
  <si>
    <t>Faculty &amp; Staff Housing-Phase 2 (5 Buildings)</t>
  </si>
  <si>
    <t>Construction of five (5) additional housing buildings in response to the growing demand from UP Diliman faculty and staff for on-campus housing</t>
  </si>
  <si>
    <t>Detailed project plans &amp; specifications being prepared</t>
  </si>
  <si>
    <t>Main Library Renovation/Rehabilitation</t>
  </si>
  <si>
    <t>Major renovation of the UP Diliman Main Library, to modernize the facility and create spaces for new functionalities/services</t>
  </si>
  <si>
    <t>UP System RF &amp; UPD RF/TFI (Proposed)</t>
  </si>
  <si>
    <t>Initial plans prepared by UPD OCA presented to PAEP; ODPI to coordinate with OCA</t>
  </si>
  <si>
    <t>International Center at UPD (including UPD OIL &amp; System OIL)</t>
  </si>
  <si>
    <t>Construction/renovation/rehabilitation of the UP Diliman International Center</t>
  </si>
  <si>
    <t>Improved access to on-campus accommodation for UP students</t>
  </si>
  <si>
    <t>ODPI to coordinate with UPD OCA, UPD OIL &amp; System OIL in finalizing plans &amp; project specifications</t>
  </si>
  <si>
    <t>UP @ Clark Green City-Initial System Funding</t>
  </si>
  <si>
    <t>ODPI drafting the concept plan for the campus</t>
  </si>
  <si>
    <t>Rehabilitation of Comfort Rooms Systemwide</t>
  </si>
  <si>
    <t>Informatiom from CUs not yet complete</t>
  </si>
  <si>
    <t>Project A-Various ICT Hardware/Equipment</t>
  </si>
  <si>
    <t>Procurement of various ICT hardware/equipment, peripherals and other related devices in support of the eUP Project (upgrading, integration and harmonization if ICT information systems and infrastructure systemwide)</t>
  </si>
  <si>
    <t>Operational efficiency and streamlined transactions</t>
  </si>
  <si>
    <t>Pronet System Integrated Network Sol. Inc.
Liteware Computers Corp.
Sammy's Aircon. Ref. Services &amp; Repair Shop
Pronet System Integrated Network Sol. Inc.
American Technologies Inc.
Microgenesis Business Systems
The Value System Phil. Inc.
Universal Access and Systems Sol. Phil. Inc.
Infoworx Inc.
LANDBANK  
Imax Technologies Inc.
ePLDT Inc.
American Technologies  Inc.
Accel Prime Technologies Inc.
Infoworx Inc.
Maximun Solutions Corp
Compucare Corporation
Microdata System &amp; Mngt. Inc. 
Studio84 Incorporated
BayanPC Technologies Inc.
Proverbs Enterprises 
The Value System Phil. Inc.
Integrated Computer System
Maximun Solutions Corp
Imax Technologies
American Technologies 
Media Convergence Inc</t>
  </si>
  <si>
    <t>Project B-Various ICT Hardware/Equipment for UPOU</t>
  </si>
</sst>
</file>

<file path=xl/styles.xml><?xml version="1.0" encoding="utf-8"?>
<styleSheet xmlns="http://schemas.openxmlformats.org/spreadsheetml/2006/main">
  <numFmts count="4">
    <numFmt numFmtId="164" formatCode="GENERAL"/>
    <numFmt numFmtId="165" formatCode="_(* #,##0_);_(* \(#,##0\);_(* \-??_);_(@_)"/>
    <numFmt numFmtId="166" formatCode="MMM\-YY"/>
    <numFmt numFmtId="167" formatCode="D\-MMM\-YY"/>
  </numFmts>
  <fonts count="10">
    <font>
      <sz val="12"/>
      <color rgb="FF000000"/>
      <name val="Calibri"/>
      <family val="2"/>
      <charset val="1"/>
    </font>
    <font>
      <sz val="10"/>
      <name val="Arial"/>
      <family val="0"/>
    </font>
    <font>
      <sz val="10"/>
      <name val="Arial"/>
      <family val="0"/>
    </font>
    <font>
      <sz val="10"/>
      <name val="Arial"/>
      <family val="0"/>
    </font>
    <font>
      <b val="true"/>
      <sz val="12"/>
      <color rgb="FF000000"/>
      <name val="Lucida fax"/>
      <family val="0"/>
      <charset val="1"/>
    </font>
    <font>
      <b val="true"/>
      <sz val="10"/>
      <color rgb="FF000000"/>
      <name val="Lucida fax"/>
      <family val="0"/>
      <charset val="1"/>
    </font>
    <font>
      <b val="true"/>
      <sz val="14"/>
      <color rgb="FFFFFFFF"/>
      <name val="Lucida fax"/>
      <family val="0"/>
      <charset val="1"/>
    </font>
    <font>
      <b val="true"/>
      <sz val="10"/>
      <color rgb="FFFFFFFF"/>
      <name val="Lucida fax"/>
      <family val="0"/>
      <charset val="1"/>
    </font>
    <font>
      <sz val="10"/>
      <color rgb="FF000000"/>
      <name val="Lucida fax"/>
      <family val="0"/>
      <charset val="1"/>
    </font>
    <font>
      <sz val="11"/>
      <name val="Cambria"/>
      <family val="1"/>
      <charset val="1"/>
    </font>
  </fonts>
  <fills count="3">
    <fill>
      <patternFill patternType="none"/>
    </fill>
    <fill>
      <patternFill patternType="gray125"/>
    </fill>
    <fill>
      <patternFill patternType="solid">
        <fgColor rgb="FF800000"/>
        <bgColor rgb="FF800000"/>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5" fontId="4" fillId="0" borderId="0" xfId="0" applyFont="true" applyBorder="false" applyAlignment="true" applyProtection="false">
      <alignment horizontal="general" vertical="top" textRotation="0" wrapText="tru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6" fontId="6" fillId="2" borderId="0" xfId="0" applyFont="true" applyBorder="true" applyAlignment="fals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general" vertical="top"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top" textRotation="0" wrapText="true" indent="0" shrinkToFit="false"/>
      <protection locked="true" hidden="false"/>
    </xf>
    <xf numFmtId="164" fontId="8" fillId="0" borderId="1" xfId="0" applyFont="true" applyBorder="true" applyAlignment="true" applyProtection="false">
      <alignment horizontal="general" vertical="top" textRotation="0" wrapText="true" indent="0" shrinkToFit="false"/>
      <protection locked="true" hidden="false"/>
    </xf>
    <xf numFmtId="165" fontId="8" fillId="0" borderId="1" xfId="0" applyFont="true" applyBorder="true" applyAlignment="true" applyProtection="false">
      <alignment horizontal="general" vertical="top" textRotation="0" wrapText="tru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7" fontId="8" fillId="0" borderId="1" xfId="0" applyFont="true" applyBorder="true" applyAlignment="false" applyProtection="false">
      <alignment horizontal="general" vertical="bottom" textRotation="0" wrapText="false" indent="0" shrinkToFit="false"/>
      <protection locked="true" hidden="false"/>
    </xf>
    <xf numFmtId="167" fontId="8" fillId="0" borderId="1" xfId="0" applyFont="true" applyBorder="true" applyAlignment="true" applyProtection="false">
      <alignment horizontal="general" vertical="top" textRotation="0" wrapText="true" indent="0" shrinkToFit="false"/>
      <protection locked="true" hidden="false"/>
    </xf>
    <xf numFmtId="167" fontId="8" fillId="0" borderId="1" xfId="0" applyFont="true" applyBorder="true" applyAlignment="true" applyProtection="false">
      <alignment horizontal="general" vertical="bottom" textRotation="0" wrapText="false" indent="0" shrinkToFit="false"/>
      <protection locked="true" hidden="false"/>
    </xf>
    <xf numFmtId="165" fontId="8" fillId="0" borderId="1" xfId="0" applyFont="true" applyBorder="true" applyAlignment="true" applyProtection="false">
      <alignment horizontal="right" vertical="top" textRotation="0" wrapText="true" indent="0" shrinkToFit="false"/>
      <protection locked="true" hidden="false"/>
    </xf>
    <xf numFmtId="164" fontId="9" fillId="0" borderId="2" xfId="0" applyFont="true" applyBorder="true" applyAlignment="false" applyProtection="false">
      <alignment horizontal="general" vertical="bottom" textRotation="0" wrapText="false" indent="0" shrinkToFit="false"/>
      <protection locked="true" hidden="false"/>
    </xf>
    <xf numFmtId="164" fontId="9" fillId="0" borderId="3"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tabColor rgb="FF800000"/>
    <pageSetUpPr fitToPage="false"/>
  </sheetPr>
  <dimension ref="A1:AB65536"/>
  <sheetViews>
    <sheetView windowProtection="true" showFormulas="false" showGridLines="true" showRowColHeaders="true" showZeros="true" rightToLeft="false" tabSelected="true" showOutlineSymbols="true" defaultGridColor="true" view="normal" topLeftCell="A1" colorId="64" zoomScale="65" zoomScaleNormal="65" zoomScalePageLayoutView="100" workbookViewId="0">
      <pane xSplit="2" ySplit="7" topLeftCell="F20" activePane="bottomRight" state="frozen"/>
      <selection pane="topLeft" activeCell="A1" activeCellId="0" sqref="A1"/>
      <selection pane="topRight" activeCell="F1" activeCellId="0" sqref="F1"/>
      <selection pane="bottomLeft" activeCell="A20" activeCellId="0" sqref="A20"/>
      <selection pane="bottomRight" activeCell="A28" activeCellId="0" sqref="A28"/>
    </sheetView>
  </sheetViews>
  <sheetFormatPr defaultRowHeight="15"/>
  <cols>
    <col collapsed="false" hidden="false" max="1" min="1" style="0" width="5.32962962962963"/>
    <col collapsed="false" hidden="false" max="2" min="2" style="0" width="48.9962962962963"/>
    <col collapsed="false" hidden="false" max="3" min="3" style="0" width="38.4407407407407"/>
    <col collapsed="false" hidden="false" max="4" min="4" style="0" width="30.1111111111111"/>
    <col collapsed="false" hidden="false" max="5" min="5" style="0" width="16.1111111111111"/>
    <col collapsed="false" hidden="false" max="7" min="6" style="0" width="16.4444444444444"/>
    <col collapsed="false" hidden="false" max="9" min="8" style="0" width="26"/>
    <col collapsed="false" hidden="false" max="12" min="10" style="0" width="13.437037037037"/>
    <col collapsed="false" hidden="false" max="13" min="13" style="0" width="13.1111111111111"/>
    <col collapsed="false" hidden="false" max="14" min="14" style="0" width="13.437037037037"/>
    <col collapsed="false" hidden="false" max="15" min="15" style="0" width="18"/>
    <col collapsed="false" hidden="false" max="16" min="16" style="0" width="14"/>
    <col collapsed="false" hidden="false" max="17" min="17" style="0" width="12.6666666666667"/>
    <col collapsed="false" hidden="false" max="18" min="18" style="0" width="34.1074074074074"/>
    <col collapsed="false" hidden="false" max="27" min="19" style="0" width="16.5592592592593"/>
    <col collapsed="false" hidden="false" max="28" min="28" style="0" width="17.7814814814815"/>
    <col collapsed="false" hidden="false" max="1025" min="29" style="0" width="13.437037037037"/>
  </cols>
  <sheetData>
    <row r="1" customFormat="false" ht="15.75" hidden="false" customHeight="true" outlineLevel="0" collapsed="false">
      <c r="A1" s="1" t="s">
        <v>0</v>
      </c>
      <c r="B1" s="2"/>
      <c r="C1" s="3"/>
      <c r="D1" s="3"/>
      <c r="E1" s="3"/>
      <c r="F1" s="3"/>
      <c r="G1" s="3"/>
      <c r="H1" s="2"/>
      <c r="I1" s="2"/>
      <c r="J1" s="2"/>
      <c r="K1" s="2"/>
      <c r="L1" s="2"/>
      <c r="M1" s="2"/>
      <c r="N1" s="2"/>
      <c r="O1" s="2"/>
      <c r="P1" s="1"/>
      <c r="Q1" s="1"/>
      <c r="R1" s="1"/>
      <c r="S1" s="1"/>
      <c r="T1" s="1"/>
      <c r="U1" s="1"/>
      <c r="V1" s="1"/>
      <c r="W1" s="1"/>
      <c r="X1" s="1"/>
      <c r="Y1" s="1"/>
      <c r="Z1" s="1"/>
      <c r="AA1" s="1"/>
      <c r="AB1" s="1"/>
    </row>
    <row r="2" customFormat="false" ht="15.75" hidden="false" customHeight="true" outlineLevel="0" collapsed="false">
      <c r="A2" s="1" t="s">
        <v>1</v>
      </c>
      <c r="B2" s="2"/>
      <c r="C2" s="3"/>
      <c r="D2" s="3"/>
      <c r="E2" s="3"/>
      <c r="F2" s="3"/>
      <c r="G2" s="3"/>
      <c r="H2" s="2"/>
      <c r="I2" s="2"/>
      <c r="J2" s="2"/>
      <c r="K2" s="2"/>
      <c r="L2" s="2"/>
      <c r="M2" s="2"/>
      <c r="N2" s="2"/>
      <c r="O2" s="2"/>
      <c r="P2" s="1"/>
      <c r="Q2" s="1"/>
      <c r="R2" s="1"/>
      <c r="S2" s="1"/>
      <c r="T2" s="1"/>
      <c r="U2" s="1"/>
      <c r="V2" s="1"/>
      <c r="W2" s="1"/>
      <c r="X2" s="1"/>
      <c r="Y2" s="1"/>
      <c r="Z2" s="1"/>
      <c r="AA2" s="1"/>
      <c r="AB2" s="1"/>
    </row>
    <row r="3" customFormat="false" ht="12.75" hidden="false" customHeight="true" outlineLevel="0" collapsed="false">
      <c r="A3" s="4" t="s">
        <v>2</v>
      </c>
      <c r="B3" s="5"/>
      <c r="C3" s="6"/>
      <c r="D3" s="6"/>
      <c r="E3" s="6"/>
      <c r="F3" s="6"/>
      <c r="G3" s="6"/>
      <c r="H3" s="5"/>
      <c r="I3" s="5"/>
      <c r="J3" s="5"/>
      <c r="K3" s="5"/>
      <c r="L3" s="5"/>
      <c r="M3" s="5"/>
      <c r="N3" s="5"/>
      <c r="O3" s="5"/>
      <c r="P3" s="7"/>
      <c r="Q3" s="7"/>
      <c r="R3" s="7"/>
      <c r="S3" s="7"/>
      <c r="T3" s="7"/>
      <c r="U3" s="7"/>
      <c r="V3" s="7"/>
      <c r="W3" s="7"/>
      <c r="X3" s="7"/>
      <c r="Y3" s="7"/>
      <c r="Z3" s="7"/>
      <c r="AA3" s="7"/>
      <c r="AB3" s="7"/>
    </row>
    <row r="4" customFormat="false" ht="12.75" hidden="false" customHeight="true" outlineLevel="0" collapsed="false">
      <c r="A4" s="4"/>
      <c r="B4" s="5"/>
      <c r="C4" s="6"/>
      <c r="D4" s="6"/>
      <c r="E4" s="6"/>
      <c r="F4" s="6"/>
      <c r="G4" s="6"/>
      <c r="H4" s="5"/>
      <c r="I4" s="5"/>
      <c r="J4" s="5"/>
      <c r="K4" s="5"/>
      <c r="L4" s="5"/>
      <c r="M4" s="5"/>
      <c r="N4" s="5"/>
      <c r="O4" s="5"/>
      <c r="P4" s="7"/>
      <c r="Q4" s="7"/>
      <c r="R4" s="7"/>
      <c r="S4" s="7"/>
      <c r="T4" s="7"/>
      <c r="U4" s="7"/>
      <c r="V4" s="7"/>
      <c r="W4" s="7"/>
      <c r="X4" s="7"/>
      <c r="Y4" s="7"/>
      <c r="Z4" s="7"/>
      <c r="AA4" s="7"/>
      <c r="AB4" s="7"/>
    </row>
    <row r="5" customFormat="false" ht="18" hidden="false" customHeight="true" outlineLevel="0" collapsed="false">
      <c r="A5" s="8" t="s">
        <v>3</v>
      </c>
      <c r="B5" s="9"/>
      <c r="C5" s="6"/>
      <c r="D5" s="6"/>
      <c r="E5" s="6"/>
      <c r="F5" s="6"/>
      <c r="G5" s="6"/>
      <c r="H5" s="5"/>
      <c r="I5" s="5"/>
      <c r="J5" s="5"/>
      <c r="K5" s="5"/>
      <c r="L5" s="5"/>
      <c r="M5" s="5"/>
      <c r="N5" s="5"/>
      <c r="O5" s="5"/>
      <c r="P5" s="7"/>
      <c r="Q5" s="7"/>
      <c r="R5" s="7"/>
      <c r="S5" s="7"/>
      <c r="T5" s="7"/>
      <c r="U5" s="7"/>
      <c r="V5" s="7"/>
      <c r="W5" s="7"/>
      <c r="X5" s="7"/>
      <c r="Y5" s="7"/>
      <c r="Z5" s="7"/>
      <c r="AA5" s="7"/>
      <c r="AB5" s="7"/>
    </row>
    <row r="6" customFormat="false" ht="12.75" hidden="false" customHeight="true" outlineLevel="0" collapsed="false">
      <c r="A6" s="10"/>
      <c r="B6" s="11"/>
      <c r="C6" s="12"/>
      <c r="D6" s="12"/>
      <c r="E6" s="12"/>
      <c r="F6" s="12"/>
      <c r="G6" s="12"/>
      <c r="H6" s="11"/>
      <c r="I6" s="11"/>
      <c r="J6" s="11"/>
      <c r="K6" s="11"/>
      <c r="L6" s="11"/>
      <c r="M6" s="11"/>
      <c r="N6" s="11"/>
      <c r="O6" s="11" t="n">
        <v>100</v>
      </c>
      <c r="P6" s="10"/>
      <c r="Q6" s="10"/>
      <c r="R6" s="10"/>
      <c r="S6" s="10"/>
      <c r="T6" s="10"/>
      <c r="U6" s="10"/>
      <c r="V6" s="10"/>
      <c r="W6" s="10"/>
      <c r="X6" s="10"/>
      <c r="Y6" s="10"/>
      <c r="Z6" s="10"/>
      <c r="AA6" s="10"/>
      <c r="AB6" s="10"/>
    </row>
    <row r="7" customFormat="false" ht="39" hidden="false" customHeight="true" outlineLevel="0" collapsed="false">
      <c r="A7" s="13"/>
      <c r="B7" s="13" t="s">
        <v>4</v>
      </c>
      <c r="C7" s="13" t="s">
        <v>5</v>
      </c>
      <c r="D7" s="13" t="s">
        <v>6</v>
      </c>
      <c r="E7" s="13" t="s">
        <v>7</v>
      </c>
      <c r="F7" s="13" t="s">
        <v>8</v>
      </c>
      <c r="G7" s="13" t="s">
        <v>9</v>
      </c>
      <c r="H7" s="13" t="s">
        <v>10</v>
      </c>
      <c r="I7" s="13" t="s">
        <v>11</v>
      </c>
      <c r="J7" s="13" t="s">
        <v>12</v>
      </c>
      <c r="K7" s="13" t="s">
        <v>13</v>
      </c>
      <c r="L7" s="13" t="s">
        <v>14</v>
      </c>
      <c r="M7" s="13" t="s">
        <v>15</v>
      </c>
      <c r="N7" s="13" t="s">
        <v>16</v>
      </c>
      <c r="O7" s="13" t="s">
        <v>17</v>
      </c>
      <c r="P7" s="13" t="s">
        <v>18</v>
      </c>
      <c r="Q7" s="13" t="s">
        <v>19</v>
      </c>
      <c r="R7" s="13" t="s">
        <v>20</v>
      </c>
      <c r="S7" s="13" t="s">
        <v>21</v>
      </c>
      <c r="T7" s="13" t="s">
        <v>22</v>
      </c>
      <c r="U7" s="13" t="s">
        <v>23</v>
      </c>
      <c r="V7" s="13" t="s">
        <v>24</v>
      </c>
      <c r="W7" s="13" t="s">
        <v>25</v>
      </c>
      <c r="X7" s="13" t="s">
        <v>26</v>
      </c>
      <c r="Y7" s="13" t="s">
        <v>27</v>
      </c>
      <c r="Z7" s="13" t="s">
        <v>28</v>
      </c>
      <c r="AA7" s="13" t="s">
        <v>29</v>
      </c>
      <c r="AB7" s="13" t="s">
        <v>30</v>
      </c>
    </row>
    <row r="8" customFormat="false" ht="12.75" hidden="false" customHeight="true" outlineLevel="0" collapsed="false">
      <c r="A8" s="14" t="n">
        <v>1</v>
      </c>
      <c r="B8" s="15" t="s">
        <v>31</v>
      </c>
      <c r="C8" s="16"/>
      <c r="D8" s="16"/>
      <c r="E8" s="16" t="n">
        <v>198000000</v>
      </c>
      <c r="F8" s="16"/>
      <c r="G8" s="16"/>
      <c r="H8" s="15" t="s">
        <v>32</v>
      </c>
      <c r="I8" s="15" t="s">
        <v>33</v>
      </c>
      <c r="J8" s="15"/>
      <c r="K8" s="15"/>
      <c r="L8" s="15"/>
      <c r="M8" s="15"/>
      <c r="N8" s="15"/>
      <c r="O8" s="11" t="n">
        <v>100</v>
      </c>
      <c r="P8" s="17"/>
      <c r="Q8" s="18" t="n">
        <v>41912</v>
      </c>
      <c r="R8" s="17"/>
      <c r="S8" s="17"/>
      <c r="T8" s="17"/>
      <c r="U8" s="17"/>
      <c r="V8" s="17"/>
      <c r="W8" s="17"/>
      <c r="X8" s="17"/>
      <c r="Y8" s="17"/>
      <c r="Z8" s="17"/>
      <c r="AA8" s="17"/>
      <c r="AB8" s="17"/>
    </row>
    <row r="9" customFormat="false" ht="12.75" hidden="false" customHeight="true" outlineLevel="0" collapsed="false">
      <c r="A9" s="14" t="str">
        <f aca="false">A8+1</f>
        <v>2</v>
      </c>
      <c r="B9" s="15" t="s">
        <v>34</v>
      </c>
      <c r="C9" s="16" t="s">
        <v>35</v>
      </c>
      <c r="D9" s="16" t="s">
        <v>36</v>
      </c>
      <c r="E9" s="16" t="n">
        <v>1000000</v>
      </c>
      <c r="F9" s="16" t="n">
        <v>871000</v>
      </c>
      <c r="G9" s="16" t="n">
        <v>871000</v>
      </c>
      <c r="H9" s="15" t="s">
        <v>32</v>
      </c>
      <c r="I9" s="15" t="s">
        <v>37</v>
      </c>
      <c r="J9" s="15" t="n">
        <v>1</v>
      </c>
      <c r="K9" s="19" t="n">
        <v>41249</v>
      </c>
      <c r="L9" s="15"/>
      <c r="M9" s="15"/>
      <c r="N9" s="19" t="n">
        <v>41808</v>
      </c>
      <c r="O9" s="11" t="n">
        <v>100</v>
      </c>
      <c r="P9" s="17"/>
      <c r="Q9" s="18" t="n">
        <v>41929</v>
      </c>
      <c r="R9" s="17"/>
      <c r="S9" s="17"/>
      <c r="T9" s="17"/>
      <c r="U9" s="17"/>
      <c r="V9" s="17"/>
      <c r="W9" s="17"/>
      <c r="X9" s="17"/>
      <c r="Y9" s="17"/>
      <c r="Z9" s="17"/>
      <c r="AA9" s="17"/>
      <c r="AB9" s="17"/>
    </row>
    <row r="10" customFormat="false" ht="12.75" hidden="false" customHeight="true" outlineLevel="0" collapsed="false">
      <c r="A10" s="14" t="n">
        <f aca="false">A9+1</f>
        <v>3</v>
      </c>
      <c r="B10" s="15" t="s">
        <v>38</v>
      </c>
      <c r="C10" s="16" t="s">
        <v>39</v>
      </c>
      <c r="D10" s="16" t="s">
        <v>40</v>
      </c>
      <c r="E10" s="16" t="n">
        <v>197999690</v>
      </c>
      <c r="F10" s="16" t="n">
        <v>192635427</v>
      </c>
      <c r="G10" s="16"/>
      <c r="H10" s="15" t="s">
        <v>32</v>
      </c>
      <c r="I10" s="15" t="s">
        <v>41</v>
      </c>
      <c r="J10" s="15" t="n">
        <v>3</v>
      </c>
      <c r="K10" s="19" t="n">
        <v>41656</v>
      </c>
      <c r="L10" s="19" t="n">
        <v>41919</v>
      </c>
      <c r="M10" s="15"/>
      <c r="N10" s="15"/>
      <c r="O10" s="11" t="n">
        <v>15</v>
      </c>
      <c r="P10" s="17"/>
      <c r="Q10" s="17"/>
      <c r="R10" s="15" t="s">
        <v>42</v>
      </c>
      <c r="S10" s="17"/>
      <c r="T10" s="17"/>
      <c r="U10" s="17"/>
      <c r="V10" s="17"/>
      <c r="W10" s="17"/>
      <c r="X10" s="17"/>
      <c r="Y10" s="17"/>
      <c r="Z10" s="17"/>
      <c r="AA10" s="17"/>
      <c r="AB10" s="17"/>
    </row>
    <row r="11" customFormat="false" ht="12.75" hidden="false" customHeight="true" outlineLevel="0" collapsed="false">
      <c r="A11" s="14" t="n">
        <f aca="false">A10+1</f>
        <v>4</v>
      </c>
      <c r="B11" s="15" t="s">
        <v>43</v>
      </c>
      <c r="C11" s="16" t="s">
        <v>44</v>
      </c>
      <c r="D11" s="16" t="s">
        <v>45</v>
      </c>
      <c r="E11" s="16" t="n">
        <v>35906000</v>
      </c>
      <c r="F11" s="16" t="n">
        <v>34906310</v>
      </c>
      <c r="G11" s="16"/>
      <c r="H11" s="15" t="s">
        <v>32</v>
      </c>
      <c r="I11" s="15" t="s">
        <v>46</v>
      </c>
      <c r="J11" s="15" t="n">
        <v>1</v>
      </c>
      <c r="K11" s="15"/>
      <c r="L11" s="15"/>
      <c r="M11" s="15"/>
      <c r="N11" s="19" t="n">
        <v>41536</v>
      </c>
      <c r="O11" s="11" t="n">
        <v>68</v>
      </c>
      <c r="P11" s="18" t="n">
        <v>42185</v>
      </c>
      <c r="Q11" s="17"/>
      <c r="R11" s="17"/>
      <c r="S11" s="17"/>
      <c r="T11" s="17"/>
      <c r="U11" s="17"/>
      <c r="V11" s="17"/>
      <c r="W11" s="17"/>
      <c r="X11" s="17"/>
      <c r="Y11" s="17"/>
      <c r="Z11" s="17"/>
      <c r="AA11" s="17"/>
      <c r="AB11" s="17"/>
    </row>
    <row r="12" customFormat="false" ht="39" hidden="false" customHeight="true" outlineLevel="0" collapsed="false">
      <c r="A12" s="14" t="n">
        <f aca="false">A11+1</f>
        <v>5</v>
      </c>
      <c r="B12" s="15" t="s">
        <v>31</v>
      </c>
      <c r="C12" s="16"/>
      <c r="D12" s="16"/>
      <c r="E12" s="16" t="n">
        <v>170000000</v>
      </c>
      <c r="F12" s="16"/>
      <c r="G12" s="16"/>
      <c r="H12" s="15" t="s">
        <v>47</v>
      </c>
      <c r="I12" s="15"/>
      <c r="J12" s="15" t="n">
        <v>1</v>
      </c>
      <c r="K12" s="15"/>
      <c r="L12" s="15"/>
      <c r="M12" s="15"/>
      <c r="N12" s="15"/>
      <c r="O12" s="11" t="n">
        <v>0</v>
      </c>
      <c r="P12" s="17"/>
      <c r="Q12" s="17"/>
      <c r="R12" s="15" t="s">
        <v>48</v>
      </c>
      <c r="S12" s="15"/>
      <c r="T12" s="15"/>
      <c r="U12" s="15"/>
      <c r="V12" s="15"/>
      <c r="W12" s="15"/>
      <c r="X12" s="15"/>
      <c r="Y12" s="15"/>
      <c r="Z12" s="15"/>
      <c r="AA12" s="15"/>
      <c r="AB12" s="15"/>
    </row>
    <row r="13" customFormat="false" ht="12.75" hidden="false" customHeight="true" outlineLevel="0" collapsed="false">
      <c r="A13" s="14" t="n">
        <f aca="false">A12+1</f>
        <v>6</v>
      </c>
      <c r="B13" s="15" t="s">
        <v>49</v>
      </c>
      <c r="C13" s="16" t="s">
        <v>50</v>
      </c>
      <c r="D13" s="16" t="s">
        <v>51</v>
      </c>
      <c r="E13" s="16" t="n">
        <v>150000000</v>
      </c>
      <c r="F13" s="16"/>
      <c r="G13" s="16"/>
      <c r="H13" s="15" t="s">
        <v>47</v>
      </c>
      <c r="I13" s="15"/>
      <c r="J13" s="15" t="n">
        <v>1</v>
      </c>
      <c r="K13" s="15"/>
      <c r="L13" s="15"/>
      <c r="M13" s="15"/>
      <c r="N13" s="15"/>
      <c r="O13" s="11" t="n">
        <v>50</v>
      </c>
      <c r="P13" s="18" t="n">
        <v>42185</v>
      </c>
      <c r="Q13" s="17"/>
      <c r="R13" s="15" t="s">
        <v>52</v>
      </c>
      <c r="S13" s="17"/>
      <c r="T13" s="18" t="n">
        <v>42024</v>
      </c>
      <c r="U13" s="17"/>
      <c r="V13" s="17"/>
      <c r="W13" s="17"/>
      <c r="X13" s="17"/>
      <c r="Y13" s="17"/>
      <c r="Z13" s="17"/>
      <c r="AA13" s="17"/>
      <c r="AB13" s="17"/>
    </row>
    <row r="14" customFormat="false" ht="12.75" hidden="false" customHeight="true" outlineLevel="0" collapsed="false">
      <c r="A14" s="14" t="n">
        <f aca="false">A13+1</f>
        <v>7</v>
      </c>
      <c r="B14" s="15" t="s">
        <v>53</v>
      </c>
      <c r="C14" s="16" t="s">
        <v>54</v>
      </c>
      <c r="D14" s="16" t="s">
        <v>51</v>
      </c>
      <c r="E14" s="16" t="n">
        <v>150000000</v>
      </c>
      <c r="F14" s="16"/>
      <c r="G14" s="16"/>
      <c r="H14" s="15" t="s">
        <v>55</v>
      </c>
      <c r="I14" s="15"/>
      <c r="J14" s="15" t="n">
        <v>1</v>
      </c>
      <c r="K14" s="15"/>
      <c r="L14" s="15"/>
      <c r="M14" s="15"/>
      <c r="N14" s="15"/>
      <c r="O14" s="11" t="n">
        <v>0</v>
      </c>
      <c r="P14" s="18"/>
      <c r="Q14" s="17"/>
      <c r="R14" s="17"/>
      <c r="S14" s="17"/>
      <c r="T14" s="17"/>
      <c r="U14" s="17"/>
      <c r="V14" s="17"/>
      <c r="W14" s="17"/>
      <c r="X14" s="17"/>
      <c r="Y14" s="17"/>
      <c r="Z14" s="17"/>
      <c r="AA14" s="17"/>
      <c r="AB14" s="17"/>
    </row>
    <row r="15" customFormat="false" ht="25.5" hidden="false" customHeight="true" outlineLevel="0" collapsed="false">
      <c r="A15" s="14" t="n">
        <f aca="false">A14+1</f>
        <v>8</v>
      </c>
      <c r="B15" s="15" t="s">
        <v>56</v>
      </c>
      <c r="C15" s="16"/>
      <c r="D15" s="16"/>
      <c r="E15" s="16" t="n">
        <v>20000000</v>
      </c>
      <c r="F15" s="16"/>
      <c r="G15" s="16"/>
      <c r="H15" s="15" t="s">
        <v>57</v>
      </c>
      <c r="I15" s="15"/>
      <c r="J15" s="15" t="n">
        <v>0</v>
      </c>
      <c r="K15" s="15"/>
      <c r="L15" s="15"/>
      <c r="M15" s="15"/>
      <c r="N15" s="15"/>
      <c r="O15" s="11" t="n">
        <v>0</v>
      </c>
      <c r="P15" s="17"/>
      <c r="Q15" s="17"/>
      <c r="R15" s="15" t="s">
        <v>58</v>
      </c>
      <c r="S15" s="15"/>
      <c r="T15" s="15"/>
      <c r="U15" s="15"/>
      <c r="V15" s="15"/>
      <c r="W15" s="15"/>
      <c r="X15" s="15"/>
      <c r="Y15" s="15"/>
      <c r="Z15" s="15"/>
      <c r="AA15" s="15"/>
      <c r="AB15" s="15"/>
    </row>
    <row r="16" customFormat="false" ht="39" hidden="false" customHeight="true" outlineLevel="0" collapsed="false">
      <c r="A16" s="14" t="n">
        <f aca="false">A15+1</f>
        <v>9</v>
      </c>
      <c r="B16" s="15" t="s">
        <v>59</v>
      </c>
      <c r="C16" s="16" t="s">
        <v>60</v>
      </c>
      <c r="D16" s="16" t="s">
        <v>61</v>
      </c>
      <c r="E16" s="16" t="n">
        <v>400000000</v>
      </c>
      <c r="F16" s="16"/>
      <c r="G16" s="16"/>
      <c r="H16" s="15" t="s">
        <v>62</v>
      </c>
      <c r="I16" s="15"/>
      <c r="J16" s="15" t="n">
        <v>1</v>
      </c>
      <c r="K16" s="15"/>
      <c r="L16" s="15"/>
      <c r="M16" s="19" t="n">
        <v>41114</v>
      </c>
      <c r="N16" s="19" t="n">
        <v>41114</v>
      </c>
      <c r="O16" s="11" t="n">
        <v>50</v>
      </c>
      <c r="P16" s="20" t="n">
        <v>42216</v>
      </c>
      <c r="Q16" s="20" t="n">
        <v>42277</v>
      </c>
      <c r="R16" s="15" t="s">
        <v>63</v>
      </c>
      <c r="S16" s="15"/>
      <c r="T16" s="15"/>
      <c r="U16" s="15"/>
      <c r="V16" s="15"/>
      <c r="W16" s="15"/>
      <c r="X16" s="15"/>
      <c r="Y16" s="15"/>
      <c r="Z16" s="15"/>
      <c r="AA16" s="15"/>
      <c r="AB16" s="15"/>
    </row>
    <row r="17" customFormat="false" ht="12.75" hidden="false" customHeight="true" outlineLevel="0" collapsed="false">
      <c r="A17" s="14" t="n">
        <f aca="false">A16+1</f>
        <v>10</v>
      </c>
      <c r="B17" s="15" t="s">
        <v>64</v>
      </c>
      <c r="C17" s="16"/>
      <c r="D17" s="16"/>
      <c r="E17" s="16" t="n">
        <v>30000000</v>
      </c>
      <c r="F17" s="16"/>
      <c r="G17" s="16"/>
      <c r="H17" s="15" t="s">
        <v>65</v>
      </c>
      <c r="I17" s="15"/>
      <c r="J17" s="15" t="n">
        <v>0</v>
      </c>
      <c r="K17" s="15"/>
      <c r="L17" s="15"/>
      <c r="M17" s="15"/>
      <c r="N17" s="15"/>
      <c r="O17" s="11" t="n">
        <v>5</v>
      </c>
      <c r="P17" s="17"/>
      <c r="Q17" s="17"/>
      <c r="R17" s="15" t="s">
        <v>66</v>
      </c>
      <c r="S17" s="15"/>
      <c r="T17" s="15"/>
      <c r="U17" s="15"/>
      <c r="V17" s="15"/>
      <c r="W17" s="15"/>
      <c r="X17" s="15"/>
      <c r="Y17" s="15"/>
      <c r="Z17" s="15"/>
      <c r="AA17" s="15"/>
      <c r="AB17" s="15"/>
    </row>
    <row r="18" customFormat="false" ht="12.75" hidden="false" customHeight="true" outlineLevel="0" collapsed="false">
      <c r="A18" s="14" t="n">
        <f aca="false">A17+1</f>
        <v>11</v>
      </c>
      <c r="B18" s="15" t="s">
        <v>67</v>
      </c>
      <c r="C18" s="16"/>
      <c r="D18" s="16"/>
      <c r="E18" s="16" t="n">
        <v>5000000</v>
      </c>
      <c r="F18" s="16"/>
      <c r="G18" s="16"/>
      <c r="H18" s="15" t="s">
        <v>65</v>
      </c>
      <c r="I18" s="15"/>
      <c r="J18" s="15" t="n">
        <v>0</v>
      </c>
      <c r="K18" s="15"/>
      <c r="L18" s="15"/>
      <c r="M18" s="15"/>
      <c r="N18" s="15"/>
      <c r="O18" s="11" t="n">
        <v>0</v>
      </c>
      <c r="P18" s="17"/>
      <c r="Q18" s="17"/>
      <c r="R18" s="15" t="s">
        <v>58</v>
      </c>
      <c r="S18" s="15"/>
      <c r="T18" s="15"/>
      <c r="U18" s="15"/>
      <c r="V18" s="15"/>
      <c r="W18" s="15"/>
      <c r="X18" s="15"/>
      <c r="Y18" s="15"/>
      <c r="Z18" s="15"/>
      <c r="AA18" s="15"/>
      <c r="AB18" s="15"/>
    </row>
    <row r="19" customFormat="false" ht="39" hidden="false" customHeight="true" outlineLevel="0" collapsed="false">
      <c r="A19" s="14" t="n">
        <f aca="false">A18+1</f>
        <v>12</v>
      </c>
      <c r="B19" s="15" t="s">
        <v>68</v>
      </c>
      <c r="C19" s="16"/>
      <c r="D19" s="16"/>
      <c r="E19" s="16" t="n">
        <v>20000000</v>
      </c>
      <c r="F19" s="16"/>
      <c r="G19" s="16"/>
      <c r="H19" s="15" t="s">
        <v>69</v>
      </c>
      <c r="I19" s="15"/>
      <c r="J19" s="15" t="n">
        <v>0</v>
      </c>
      <c r="K19" s="15"/>
      <c r="L19" s="15"/>
      <c r="M19" s="15"/>
      <c r="N19" s="15"/>
      <c r="O19" s="11" t="n">
        <v>0</v>
      </c>
      <c r="P19" s="17"/>
      <c r="Q19" s="17"/>
      <c r="R19" s="15" t="s">
        <v>70</v>
      </c>
      <c r="S19" s="15"/>
      <c r="T19" s="15"/>
      <c r="U19" s="15"/>
      <c r="V19" s="15"/>
      <c r="W19" s="15"/>
      <c r="X19" s="15"/>
      <c r="Y19" s="15"/>
      <c r="Z19" s="15"/>
      <c r="AA19" s="15"/>
      <c r="AB19" s="15"/>
    </row>
    <row r="20" customFormat="false" ht="25.5" hidden="false" customHeight="true" outlineLevel="0" collapsed="false">
      <c r="A20" s="14" t="n">
        <f aca="false">A19+1</f>
        <v>13</v>
      </c>
      <c r="B20" s="15" t="s">
        <v>71</v>
      </c>
      <c r="C20" s="16"/>
      <c r="D20" s="16"/>
      <c r="E20" s="16" t="n">
        <v>80000000</v>
      </c>
      <c r="F20" s="16"/>
      <c r="G20" s="16"/>
      <c r="H20" s="15" t="s">
        <v>69</v>
      </c>
      <c r="I20" s="15"/>
      <c r="J20" s="15" t="n">
        <v>0</v>
      </c>
      <c r="K20" s="15"/>
      <c r="L20" s="15"/>
      <c r="M20" s="15"/>
      <c r="N20" s="15"/>
      <c r="O20" s="11" t="n">
        <v>0</v>
      </c>
      <c r="P20" s="17"/>
      <c r="Q20" s="17"/>
      <c r="R20" s="15" t="s">
        <v>72</v>
      </c>
      <c r="S20" s="15"/>
      <c r="T20" s="15"/>
      <c r="U20" s="15"/>
      <c r="V20" s="15"/>
      <c r="W20" s="15"/>
      <c r="X20" s="15"/>
      <c r="Y20" s="15"/>
      <c r="Z20" s="15"/>
      <c r="AA20" s="15"/>
      <c r="AB20" s="15"/>
    </row>
    <row r="21" customFormat="false" ht="25.5" hidden="false" customHeight="true" outlineLevel="0" collapsed="false">
      <c r="A21" s="14" t="n">
        <f aca="false">A20+1</f>
        <v>14</v>
      </c>
      <c r="B21" s="15" t="s">
        <v>73</v>
      </c>
      <c r="C21" s="16" t="s">
        <v>74</v>
      </c>
      <c r="D21" s="16" t="s">
        <v>40</v>
      </c>
      <c r="E21" s="16" t="n">
        <v>300000000</v>
      </c>
      <c r="F21" s="16"/>
      <c r="G21" s="16"/>
      <c r="H21" s="15" t="s">
        <v>69</v>
      </c>
      <c r="I21" s="15"/>
      <c r="J21" s="15" t="n">
        <v>0</v>
      </c>
      <c r="K21" s="15"/>
      <c r="L21" s="15"/>
      <c r="M21" s="15"/>
      <c r="N21" s="15"/>
      <c r="O21" s="11" t="n">
        <v>0</v>
      </c>
      <c r="P21" s="17"/>
      <c r="Q21" s="17"/>
      <c r="R21" s="15" t="s">
        <v>75</v>
      </c>
      <c r="S21" s="15"/>
      <c r="T21" s="15"/>
      <c r="U21" s="15"/>
      <c r="V21" s="15"/>
      <c r="W21" s="15"/>
      <c r="X21" s="15"/>
      <c r="Y21" s="15"/>
      <c r="Z21" s="15"/>
      <c r="AA21" s="15"/>
      <c r="AB21" s="15"/>
    </row>
    <row r="22" customFormat="false" ht="39" hidden="false" customHeight="true" outlineLevel="0" collapsed="false">
      <c r="A22" s="14" t="n">
        <f aca="false">A21+1</f>
        <v>15</v>
      </c>
      <c r="B22" s="15" t="s">
        <v>76</v>
      </c>
      <c r="C22" s="16" t="s">
        <v>77</v>
      </c>
      <c r="D22" s="16" t="s">
        <v>61</v>
      </c>
      <c r="E22" s="16" t="n">
        <v>500000000</v>
      </c>
      <c r="F22" s="16"/>
      <c r="G22" s="16"/>
      <c r="H22" s="15" t="s">
        <v>78</v>
      </c>
      <c r="I22" s="15"/>
      <c r="J22" s="15" t="n">
        <v>0</v>
      </c>
      <c r="K22" s="15"/>
      <c r="L22" s="15"/>
      <c r="M22" s="15"/>
      <c r="N22" s="15"/>
      <c r="O22" s="11" t="n">
        <v>0</v>
      </c>
      <c r="P22" s="17"/>
      <c r="Q22" s="17"/>
      <c r="R22" s="15" t="s">
        <v>79</v>
      </c>
      <c r="S22" s="15"/>
      <c r="T22" s="15"/>
      <c r="U22" s="15"/>
      <c r="V22" s="15"/>
      <c r="W22" s="15"/>
      <c r="X22" s="15"/>
      <c r="Y22" s="15"/>
      <c r="Z22" s="15"/>
      <c r="AA22" s="15"/>
      <c r="AB22" s="15"/>
    </row>
    <row r="23" customFormat="false" ht="39" hidden="false" customHeight="true" outlineLevel="0" collapsed="false">
      <c r="A23" s="14" t="n">
        <f aca="false">A22+1</f>
        <v>16</v>
      </c>
      <c r="B23" s="15" t="s">
        <v>80</v>
      </c>
      <c r="C23" s="16" t="s">
        <v>81</v>
      </c>
      <c r="D23" s="16" t="s">
        <v>82</v>
      </c>
      <c r="E23" s="16" t="n">
        <v>300000000</v>
      </c>
      <c r="F23" s="16"/>
      <c r="G23" s="16"/>
      <c r="H23" s="15" t="s">
        <v>78</v>
      </c>
      <c r="I23" s="15"/>
      <c r="J23" s="15" t="n">
        <v>0</v>
      </c>
      <c r="K23" s="15"/>
      <c r="L23" s="15"/>
      <c r="M23" s="15"/>
      <c r="N23" s="15"/>
      <c r="O23" s="11" t="n">
        <v>0</v>
      </c>
      <c r="P23" s="17"/>
      <c r="Q23" s="17"/>
      <c r="R23" s="15" t="s">
        <v>83</v>
      </c>
      <c r="S23" s="15"/>
      <c r="T23" s="15"/>
      <c r="U23" s="15"/>
      <c r="V23" s="15"/>
      <c r="W23" s="15"/>
      <c r="X23" s="15"/>
      <c r="Y23" s="15"/>
      <c r="Z23" s="15"/>
      <c r="AA23" s="15"/>
      <c r="AB23" s="15"/>
    </row>
    <row r="24" customFormat="false" ht="25.5" hidden="false" customHeight="true" outlineLevel="0" collapsed="false">
      <c r="A24" s="14" t="n">
        <f aca="false">A23+1</f>
        <v>17</v>
      </c>
      <c r="B24" s="15" t="s">
        <v>84</v>
      </c>
      <c r="C24" s="16"/>
      <c r="D24" s="16"/>
      <c r="E24" s="16" t="n">
        <v>100000000</v>
      </c>
      <c r="F24" s="16"/>
      <c r="G24" s="16"/>
      <c r="H24" s="15" t="s">
        <v>69</v>
      </c>
      <c r="I24" s="15"/>
      <c r="J24" s="15" t="n">
        <v>0</v>
      </c>
      <c r="K24" s="15"/>
      <c r="L24" s="15"/>
      <c r="M24" s="15"/>
      <c r="N24" s="15"/>
      <c r="O24" s="11" t="n">
        <v>0</v>
      </c>
      <c r="P24" s="17"/>
      <c r="Q24" s="17"/>
      <c r="R24" s="15" t="s">
        <v>85</v>
      </c>
      <c r="S24" s="15"/>
      <c r="T24" s="15"/>
      <c r="U24" s="15"/>
      <c r="V24" s="15"/>
      <c r="W24" s="15"/>
      <c r="X24" s="15"/>
      <c r="Y24" s="15"/>
      <c r="Z24" s="15"/>
      <c r="AA24" s="15"/>
      <c r="AB24" s="15"/>
    </row>
    <row r="25" customFormat="false" ht="25.5" hidden="false" customHeight="true" outlineLevel="0" collapsed="false">
      <c r="A25" s="14" t="n">
        <f aca="false">A24+1</f>
        <v>18</v>
      </c>
      <c r="B25" s="15" t="s">
        <v>86</v>
      </c>
      <c r="C25" s="21"/>
      <c r="D25" s="21"/>
      <c r="E25" s="21"/>
      <c r="F25" s="16"/>
      <c r="G25" s="16"/>
      <c r="H25" s="15" t="s">
        <v>69</v>
      </c>
      <c r="I25" s="15"/>
      <c r="J25" s="15" t="n">
        <v>0</v>
      </c>
      <c r="K25" s="15"/>
      <c r="L25" s="15"/>
      <c r="M25" s="15"/>
      <c r="N25" s="15"/>
      <c r="O25" s="11" t="n">
        <v>0</v>
      </c>
      <c r="P25" s="17"/>
      <c r="Q25" s="17"/>
      <c r="R25" s="15" t="s">
        <v>87</v>
      </c>
      <c r="S25" s="15"/>
      <c r="T25" s="15"/>
      <c r="U25" s="15"/>
      <c r="V25" s="15"/>
      <c r="W25" s="15"/>
      <c r="X25" s="15"/>
      <c r="Y25" s="15"/>
      <c r="Z25" s="15"/>
      <c r="AA25" s="15"/>
      <c r="AB25" s="15"/>
    </row>
    <row r="26" customFormat="false" ht="15" hidden="false" customHeight="true" outlineLevel="0" collapsed="false">
      <c r="O26" s="11" t="n">
        <v>0</v>
      </c>
    </row>
    <row r="27" customFormat="false" ht="12.75" hidden="false" customHeight="true" outlineLevel="0" collapsed="false">
      <c r="A27" s="22" t="n">
        <v>375</v>
      </c>
      <c r="B27" s="15" t="s">
        <v>88</v>
      </c>
      <c r="C27" s="16" t="s">
        <v>89</v>
      </c>
      <c r="D27" s="16" t="s">
        <v>90</v>
      </c>
      <c r="E27" s="16"/>
      <c r="F27" s="16" t="n">
        <v>150324891</v>
      </c>
      <c r="G27" s="16" t="n">
        <v>150324891</v>
      </c>
      <c r="H27" s="15"/>
      <c r="I27" s="15" t="s">
        <v>91</v>
      </c>
      <c r="J27" s="15" t="n">
        <v>1</v>
      </c>
      <c r="K27" s="15"/>
      <c r="L27" s="15"/>
      <c r="M27" s="15"/>
      <c r="N27" s="15"/>
      <c r="O27" s="11" t="n">
        <v>0</v>
      </c>
      <c r="P27" s="17"/>
      <c r="Q27" s="18" t="n">
        <v>41912</v>
      </c>
      <c r="R27" s="17"/>
      <c r="S27" s="17"/>
      <c r="T27" s="17"/>
      <c r="U27" s="17"/>
      <c r="V27" s="17"/>
      <c r="W27" s="17"/>
      <c r="X27" s="17"/>
      <c r="Y27" s="17"/>
      <c r="Z27" s="17"/>
      <c r="AA27" s="17"/>
      <c r="AB27" s="17"/>
    </row>
    <row r="28" customFormat="false" ht="12.75" hidden="false" customHeight="true" outlineLevel="0" collapsed="false">
      <c r="A28" s="23" t="n">
        <v>375</v>
      </c>
      <c r="B28" s="15" t="s">
        <v>92</v>
      </c>
      <c r="C28" s="16" t="s">
        <v>89</v>
      </c>
      <c r="D28" s="16" t="s">
        <v>90</v>
      </c>
      <c r="E28" s="16"/>
      <c r="F28" s="16" t="n">
        <v>47675109</v>
      </c>
      <c r="G28" s="16" t="n">
        <v>47675109</v>
      </c>
      <c r="H28" s="15"/>
      <c r="I28" s="15"/>
      <c r="J28" s="15" t="n">
        <v>1</v>
      </c>
      <c r="K28" s="15"/>
      <c r="L28" s="15"/>
      <c r="M28" s="15"/>
      <c r="N28" s="15"/>
      <c r="O28" s="11" t="n">
        <v>0</v>
      </c>
      <c r="P28" s="17"/>
      <c r="Q28" s="17"/>
      <c r="R28" s="17"/>
      <c r="S28" s="17"/>
      <c r="T28" s="17"/>
      <c r="U28" s="17"/>
      <c r="V28" s="17"/>
      <c r="W28" s="17"/>
      <c r="X28" s="17"/>
      <c r="Y28" s="17"/>
      <c r="Z28" s="17"/>
      <c r="AA28" s="17"/>
      <c r="AB28" s="17"/>
    </row>
    <row r="1048575" customFormat="false" ht="12.8" hidden="false" customHeight="true" outlineLevel="0" collapsed="false"/>
    <row r="1048576" customFormat="false" ht="12.8" hidden="false" customHeight="true" outlineLevel="0" collapsed="false"/>
  </sheetData>
  <autoFilter ref="H1:H25"/>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revision>0</cp:revision>
</cp:coreProperties>
</file>