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UP VISAYAS" sheetId="1" state="visible" r:id="rId2"/>
  </sheets>
  <definedNames>
    <definedName function="false" hidden="true" localSheetId="0" name="_xlnm._FilterDatabase" vbProcedure="false">'UP VISAYAS'!$H$1:$H$89</definedName>
    <definedName function="false" hidden="false" localSheetId="0" name="_xlnm._FilterDatabase" vbProcedure="false">'UP VISAYAS'!$H$1:$H$89</definedName>
    <definedName function="false" hidden="false" localSheetId="0" name="_xlnm._FilterDatabase_0" vbProcedure="false">'UP VISAYAS'!$H$1:$H$89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<sst xmlns="http://schemas.openxmlformats.org/spreadsheetml/2006/main" count="286" uniqueCount="231">
  <si>
    <t>OFFICE OF THE VICE PRESIDENT FOR DEVELOPMENT</t>
  </si>
  <si>
    <t>INFRASTRUCTURE PROJECTS</t>
  </si>
  <si>
    <t>OCTOBER 2014</t>
  </si>
  <si>
    <t>UP VISAYAS</t>
  </si>
  <si>
    <t>PROJECT</t>
  </si>
  <si>
    <t>PROJECT DESCRIPTION</t>
  </si>
  <si>
    <t>DESIRED PROJECT OUTCOME</t>
  </si>
  <si>
    <t>BUDGET (PhP)</t>
  </si>
  <si>
    <t>CONTRACT PRICE (PhP)</t>
  </si>
  <si>
    <t>ACTUAL COST (PhP)</t>
  </si>
  <si>
    <t>SOURCE OF FUNDS</t>
  </si>
  <si>
    <t>Contractor/Vendor</t>
  </si>
  <si>
    <t>No. of Biddings</t>
  </si>
  <si>
    <t>Date of Notice of Award</t>
  </si>
  <si>
    <t>Date of Notice to Proceed</t>
  </si>
  <si>
    <t>TARGET START DATE</t>
  </si>
  <si>
    <t>ACTUAL START DATE</t>
  </si>
  <si>
    <t>% ACCOMPLISHMENT</t>
  </si>
  <si>
    <t>TARGET COMPLETION DATE</t>
  </si>
  <si>
    <t>ACTUAL COMPLETION DATE</t>
  </si>
  <si>
    <t>REMARKS
(Problems/Issues Encountered and Other Pertinent Information Regarding the Project)</t>
  </si>
  <si>
    <t>PROGRESS BILLING 1</t>
  </si>
  <si>
    <t>PROGRESS BILLING 2</t>
  </si>
  <si>
    <t>PROGRESS BILLING 3</t>
  </si>
  <si>
    <t>PROGRESS BILLING 4</t>
  </si>
  <si>
    <t>PROGRESS BILLING 5</t>
  </si>
  <si>
    <t>PROGRESS BILLING 6</t>
  </si>
  <si>
    <t>PROGRESS BILLING 7</t>
  </si>
  <si>
    <t>PROGRESS BILLING 8</t>
  </si>
  <si>
    <t>PROGRESS BILLING 9</t>
  </si>
  <si>
    <t>PROGRESS BILLING 10</t>
  </si>
  <si>
    <t>Project A</t>
  </si>
  <si>
    <t>2012 CHED Funding</t>
  </si>
  <si>
    <t>Project B</t>
  </si>
  <si>
    <t>Construction of Student Dormitory</t>
  </si>
  <si>
    <t>Improved access to on-campus accommodation for UP students</t>
  </si>
  <si>
    <t>2013 CO Budget</t>
  </si>
  <si>
    <t>Expected date of completion was March 20, 2015. 
Pending request for extension for 45 days was endorsed for approval.</t>
  </si>
  <si>
    <t>Indigenous Center under the Center for West Visayan Study</t>
  </si>
  <si>
    <t>Construction of the Indigenous Center under the Center for West Visayan Study</t>
  </si>
  <si>
    <t>Enhanced learning/research environment and increased research productivity</t>
  </si>
  <si>
    <t>2014 CO Budget</t>
  </si>
  <si>
    <t>Ongoing Preparation of Plans and Program of Works
Status updated as of 11 May 2015</t>
  </si>
  <si>
    <t>Renovation of College of Arts and Science Lab Rooms 1 and 2, Miag-ao</t>
  </si>
  <si>
    <t>Renovation of the Psychology Lab, CAS</t>
  </si>
  <si>
    <t>Renovation of the Psychology Lab, College of Arts and Sciences</t>
  </si>
  <si>
    <t>Completed as of 24 Jan 2014</t>
  </si>
  <si>
    <t>Rehabilitation of CAS Classrooms and Lab</t>
  </si>
  <si>
    <t>Rehabilitation and renovation of classrooms and laboratory of the College of Arts &amp; Sciences</t>
  </si>
  <si>
    <t>Enhanced learning environment</t>
  </si>
  <si>
    <t>Construction of Research Center</t>
  </si>
  <si>
    <t>Construction of the Research Center building</t>
  </si>
  <si>
    <t>2015 CO Budget (NEP)</t>
  </si>
  <si>
    <t>Conduct of Soil Testing &amp; Geodetic Survey on Project Site
 Status updated as of 11 May 2015</t>
  </si>
  <si>
    <t>Construction of School of Technology Building</t>
  </si>
  <si>
    <t>Construction of Bamboo Village Phase 2</t>
  </si>
  <si>
    <t>Construction of Bamboo Village (faculty &amp; staff housing) Phase 2</t>
  </si>
  <si>
    <t>Improved access to on-campus housing for UP faculty &amp; staff; increased productivity</t>
  </si>
  <si>
    <t>Ongoing Preparation of Plans and Program of Works
 Status updated as of 11 May 2015</t>
  </si>
  <si>
    <t>Construction of Taklong Island Marine Reserve Research Quarters</t>
  </si>
  <si>
    <t>Completed as of Jan 2009</t>
  </si>
  <si>
    <t>Renovation of Audio Room, UPV Auditorium, Iloilo City Campus</t>
  </si>
  <si>
    <t>In-house</t>
  </si>
  <si>
    <t>Materials are now with CDMO; canvass for supply of labor ongoing through SPSO</t>
  </si>
  <si>
    <t>Security Service and Fire Station-Procurement of Labor and Materials</t>
  </si>
  <si>
    <t>Pre-bid conference conducted on 01 Sep 2014; awaiting delivery of materials by SPSO</t>
  </si>
  <si>
    <t>LBP ATM Booth, Iloilo City Campus</t>
  </si>
  <si>
    <t>Bids are higher than the approved budget; CDMO recommended in-house implementation</t>
  </si>
  <si>
    <t>Two-Storey Student Dormitory, Miag-ao Campus</t>
  </si>
  <si>
    <t>Legacy Construction</t>
  </si>
  <si>
    <t>Ongoing; 30.68% complete as of 30 Sep 2014; implementation ahead of schedule; target completion: 03 Feb 2015</t>
  </si>
  <si>
    <t>Renovation of Accounting Office, Miag-ao Campus</t>
  </si>
  <si>
    <t>Camcu Construction &amp; Supply</t>
  </si>
  <si>
    <t>Completed as of 06 Jul 2014</t>
  </si>
  <si>
    <t>Stockroom Extension, UPV Library, Miag-ao Campus</t>
  </si>
  <si>
    <t>Approval received on 07 May 2014; work started on 01 Oct 2014</t>
  </si>
  <si>
    <t>Two Units Single Bedroom House at Bambusa Village (Phase 1), Miag-ao Campus</t>
  </si>
  <si>
    <t>Pre-bid conducted on 01 Sep 2014; procurement by SPSO ongoing</t>
  </si>
  <si>
    <t>Construction of Multi-Purpose Building, Diwata Shore Project (Oceanarium) Phase 2; Completion of Aquaria and Related Works, Miag-ao Campus</t>
  </si>
  <si>
    <t>FLT Enterprises</t>
  </si>
  <si>
    <t>NTP issued on 23 Feb 2014; 23 May 2014 time extension 1 (23 Jun 2014); time extension 2 (15 days): 08 Jul 2014; 98% complete as of 30 Sep 2014</t>
  </si>
  <si>
    <t>Replacement of Leaking Roof, UPV Diliman Guest House</t>
  </si>
  <si>
    <t>Approved copy received by CDMO on 25 Feb 2014; for implementation by UPV Diliman Liaison Office</t>
  </si>
  <si>
    <t>Extension of Office of Student Affairs, Miag-ao Campus</t>
  </si>
  <si>
    <t>Revised plan of work for cost updating; for budget appropriation</t>
  </si>
  <si>
    <t>Repair of Cluster 2, Unit 4, UPV Staff Housing, Miag-ao Campus</t>
  </si>
  <si>
    <t>Materials with SPSO</t>
  </si>
  <si>
    <t>Construction of Three Monopole Towers (Miag-ao, Iloilo City and Taklong, Gimaras)</t>
  </si>
  <si>
    <t>Procurement ongoing: public bidding conducted on 01 Sep 2014, but failed</t>
  </si>
  <si>
    <t>Conversion of Bowling Alley into Lecture Rooms, Miag-ao Campus</t>
  </si>
  <si>
    <t>62% complete; awaiting delivery of materials</t>
  </si>
  <si>
    <t>Construction of Physical Education Dance Studio with Comfort Rooms at Covered Court</t>
  </si>
  <si>
    <t>For approval; endorsement forwarded on 13 Aug 2014</t>
  </si>
  <si>
    <t>Facilitation of Five Platforms for Benches, CAS, Miag-ao Campus</t>
  </si>
  <si>
    <t>For implementation; CDMO to do overtime work</t>
  </si>
  <si>
    <t>Renovation of Psychology Laboratory, CAS, Miag-ao</t>
  </si>
  <si>
    <t>For procurement; approval received on 24 Feb 2014; pre-bid conference conducted on 01 Sep 2014</t>
  </si>
  <si>
    <t>Fabrication of Service Counter in TLRC, Miag-ao Campus</t>
  </si>
  <si>
    <t>TLRC to outsource the job</t>
  </si>
  <si>
    <t>Renovation of Computer Science Lab Rooms 1&amp;2 and Rehabilitation of Classrooms and Chemistry Labs,    Miag-ao Campus</t>
  </si>
  <si>
    <t>Plan of work forwarded on 02 Sep 2014 to CAS Dean and VCA for approval</t>
  </si>
  <si>
    <t>Modernization of Academic Labs, Facilities and Equipment-Institute of Fish Processing Technology, College of Fisheries and Ocean Sciences (CFOS), Miag-ao Campus</t>
  </si>
  <si>
    <t>CFOS to determine budget utilization</t>
  </si>
  <si>
    <t>Establishment of New Labs for Nutrition, Physiology and Genetics Repair and Upgrading of Existing Facilities, CFOS, Miag-ao Campus</t>
  </si>
  <si>
    <t>Completed as of 30 Sep 2014</t>
  </si>
  <si>
    <t>Modernization of Lab Facilities; Acquisition of New Facilities-Institute of Marine Fisheries and Oceanology, CFOS, Miag-ao Campus</t>
  </si>
  <si>
    <t>Conversion of R&amp;D Room into Classroom in Building 3, Wet &amp; Dry Lab, CFOS, Miag-ao Campus</t>
  </si>
  <si>
    <t>Deferred by end-user; endorsed to CFOS Dean on 12 Dec 2012</t>
  </si>
  <si>
    <t>Repair of Villadolid Roofing, CFOS, Miag-ao Campus</t>
  </si>
  <si>
    <t>M-Car Construction &amp; Supply</t>
  </si>
  <si>
    <t>Completed as of 28 Jun 2014; supply of labor only</t>
  </si>
  <si>
    <t>Renovation of Pump House Installation; Installation of Seawater Supply System for IA Multi-Species Hatchery, Miag-ao Campus</t>
  </si>
  <si>
    <t>In-house (CFOS)</t>
  </si>
  <si>
    <t>Under the supervision of Engineer Gonzales</t>
  </si>
  <si>
    <t>Renovation/Rehabilitation of Freshwater Aquaculture Station</t>
  </si>
  <si>
    <t>Completed as of 11 May 2014</t>
  </si>
  <si>
    <t>Renovation of Pump House; Installation of Seawater Supply System, Miag-ao Campus</t>
  </si>
  <si>
    <t>Approved on 06 Nov 2013; to be implemented and supervised by Milkfish Project 2</t>
  </si>
  <si>
    <t>Construction of Two Lab Counters/Tables at NIMBB Lab, Building 2, Wet &amp; Dry Lab, Miag-ao Campus</t>
  </si>
  <si>
    <t>Mueda Aggregates</t>
  </si>
  <si>
    <t>Completed as of 12 Aug 2014</t>
  </si>
  <si>
    <t>Fabrication of Door Grills, TV Stand, Speaker Stand and Amplifier at AV 107 Pidlaon Hall, Miag-ao Campus</t>
  </si>
  <si>
    <t>For implementation, subject to availability of materials</t>
  </si>
  <si>
    <t>Repair and Conversion of a Stockroom to Soil Quality Lab, IA Hatchery Complex, Miag-ao Campus</t>
  </si>
  <si>
    <t>For procurement</t>
  </si>
  <si>
    <t>Improvement of SOTECH Labs and Classrooms-Labor and Materials</t>
  </si>
  <si>
    <t>For procurement and implementation</t>
  </si>
  <si>
    <t>Renovation of Audio Visual Room-Tiling of LT Annex Audio Visual Room, Iloilo City Campus</t>
  </si>
  <si>
    <t>For implementation</t>
  </si>
  <si>
    <t>Renovation of CM Comfort Room, Iloilo City Campus</t>
  </si>
  <si>
    <t>Work temporarily suspended; to resume upon resolution of mode of procurement for labor</t>
  </si>
  <si>
    <t>Pantry, CM Faculty Room, CM Building, Iloilo City Campus-Labor and Materials</t>
  </si>
  <si>
    <t>1-6-8 Construction &amp; Supply</t>
  </si>
  <si>
    <t>NTP issued on 08 Aug 2014 but deferred; new NTP to be issued</t>
  </si>
  <si>
    <t>Fabrication of Fixed Window Screen, College of Management Classrooms, Iloilo City Campus</t>
  </si>
  <si>
    <t>Improvement of the Division of Humanities Teaching Facilities, CAS, Miag-ao Campus</t>
  </si>
  <si>
    <t>Completed as of 25 Nov 2013</t>
  </si>
  <si>
    <t>Replenishment of Primary Electric Posts, Miag-ao Campus</t>
  </si>
  <si>
    <t>Micro Asia Builders Corporation</t>
  </si>
  <si>
    <t>Completed as of 01 Dec 2013</t>
  </si>
  <si>
    <t>Wall Partition at Infirmary Consultation Room, Miag-ao Campus</t>
  </si>
  <si>
    <t>Completed as of Jan 2014</t>
  </si>
  <si>
    <t>Renovation of CM Faculty Room, Iloilo City Campus</t>
  </si>
  <si>
    <t>Jaruda Metal Industries</t>
  </si>
  <si>
    <t>Completed as of 03 Dec 2013</t>
  </si>
  <si>
    <t>Construction of Multi-Purpose Building (Student Center), Iloilo City Campus</t>
  </si>
  <si>
    <t>J. Gordon Construction</t>
  </si>
  <si>
    <t>Completed as of 30 Sep 2014; awaiting turnover of project to UPV</t>
  </si>
  <si>
    <t>Construction of Ramp at the CAS Building, Miag-ao Campus</t>
  </si>
  <si>
    <t>Completed as of 21 Jan 2014</t>
  </si>
  <si>
    <t>Restoration of the Old High School Building, Iloilo City Campus</t>
  </si>
  <si>
    <t>DPWH</t>
  </si>
  <si>
    <t>Retrofitting/Completion of Twin Classroom, Miag-ao Campus</t>
  </si>
  <si>
    <t>Completed as of 19 Feb 2014</t>
  </si>
  <si>
    <t>Rehabilitation of Roadways (Asphalt Overlay of Existing UPV Roadways), Miag-ao Campus</t>
  </si>
  <si>
    <t>G. Uy Construction</t>
  </si>
  <si>
    <t>Completed as of 20 Jan 2014</t>
  </si>
  <si>
    <t>Terrace Roof of UPV Executive House, Miag-ao Campus</t>
  </si>
  <si>
    <t>Completed as of 30 Apr 2014</t>
  </si>
  <si>
    <t>Project Rebuild and Tagum River Project Office</t>
  </si>
  <si>
    <t>Completed as of Apr 2014</t>
  </si>
  <si>
    <t>Fabrication of Office Counter, CAS Dean's Office,     Miag-ao Campus</t>
  </si>
  <si>
    <t>Completed as of 04 Mar 2014</t>
  </si>
  <si>
    <t>Refurbishing of Old High School Building, Iloilo City Campus</t>
  </si>
  <si>
    <t>Completed as of 30 Apr 2014; 10% retention released on 15 Jun 2014</t>
  </si>
  <si>
    <t>2nd Floor, UPV Alumni Relations, Alumni Lounge, Iloilo City Campus</t>
  </si>
  <si>
    <t>Topmost Builders</t>
  </si>
  <si>
    <t>Subtantially completed as of 30 Sep 2014; ready for turnover</t>
  </si>
  <si>
    <t>Transfer of Electrical Room: Lay Out of Additional Lines and Service Entrance</t>
  </si>
  <si>
    <t>Completed as of 20 May 2014</t>
  </si>
  <si>
    <t>Re-channeling (Rerouting of River Flow) and Restoration of Access Road Phase 1: Miag-ao Campus</t>
  </si>
  <si>
    <t>HLG Construction &amp; Enterprises</t>
  </si>
  <si>
    <t>Construction of GCEB/Auditorium Power House and Installation of Electrical Cable from Genset in UPV Iloilo Campus (with Approved Extra Work Order)</t>
  </si>
  <si>
    <t>Completed as of the 2nd week of July</t>
  </si>
  <si>
    <t>Fabrication of 15 units Double Deck Beds</t>
  </si>
  <si>
    <t>Completed as of 22 Aug 2014</t>
  </si>
  <si>
    <t>Conversion of Classrooms into Laboratory at CAS Basement, Miag-ao Campus</t>
  </si>
  <si>
    <t>Plans and project documents forwarded to OVCA thru CAS on 02 Sep 2014</t>
  </si>
  <si>
    <t>Construction of Intra-School Broadcasting Lab-FM Transmitter, Miag-ao Campus</t>
  </si>
  <si>
    <t>Preparation of plans/plan of work ongoing</t>
  </si>
  <si>
    <t>Completion of Diwata Shore Complex, Miag-ao Campus</t>
  </si>
  <si>
    <t>Funds to be used for retrofitting; planning stage</t>
  </si>
  <si>
    <t>Repair of UPV Guest House, Miag-ao Campus</t>
  </si>
  <si>
    <t>Plans and project documents forwarded to OVCA on 06 Aug 2014; total estimated cost: Php2,647,679.11 (Phase 1-Php1,636,169.13; Phase 2-Php1,011,509.98)</t>
  </si>
  <si>
    <t>CM Building at Miag-ao Campus</t>
  </si>
  <si>
    <t>Perspectives ready</t>
  </si>
  <si>
    <t>Repainting of CAS Building, Miag-ao Campus</t>
  </si>
  <si>
    <t>Plans and project documents forwarded to OVCA thru CAS on 21 Jul 2014; estimated project cost-Php971,146.48</t>
  </si>
  <si>
    <t>Archive Room of the Office of the Registrar, Miag-ao Campus</t>
  </si>
  <si>
    <t>Awaiting final design of archive rooms</t>
  </si>
  <si>
    <t>Event Boards for the Iloilo City and Miag-ao Campuses</t>
  </si>
  <si>
    <t>Plans for comments/recommendations of IPO</t>
  </si>
  <si>
    <t>Indigenous Center at Center for Western Visayas Studies, Iloilo City Campus</t>
  </si>
  <si>
    <t>Two-Storey Extension of Covered Court, Miag-ao Campus</t>
  </si>
  <si>
    <t>Project study and evaluation stage</t>
  </si>
  <si>
    <t>Roof of the Tennis Court, Miag-ao Campus</t>
  </si>
  <si>
    <t>Rehabilitation/Upgrading of Pilot Plant, Institute of Fish Processing Technology, CFOS</t>
  </si>
  <si>
    <t>UP System: President's Initiatives</t>
  </si>
  <si>
    <t>Approved on 04 Nov 2014</t>
  </si>
  <si>
    <t>Renovation/Rehabilitation of Fish Biology Lab 1 at the Wet and Dry Lab, Miag-ao Campus</t>
  </si>
  <si>
    <t>Evaluation/Repair of the Seawater Intake, Wet and Dry Laboratory, Miag-ao Campus</t>
  </si>
  <si>
    <t>Repair of Rusted/Leaking Galvanized Roof of Buildings 1&amp;2, Wet and Dry Lab, Miag-ao Campus</t>
  </si>
  <si>
    <t>Improvement of Lab Areas, Conversion of Vacant Spaces into Additional Labs and Lab Support Services in Building 2, Wet and Dry Lab, Miag-ao Campus</t>
  </si>
  <si>
    <t>Replacement of Bathroom Fixtures in Buildings 1&amp;2 with Industrial Type, High Pressure Fixtures; Replacement of Bathroom Tiles; Improvement of the Condition of the Comfort Rooms for both Buildings</t>
  </si>
  <si>
    <t>Upgrading of GIS Lab Equipment/Computers and Replacement of Parts-Iloilo City, Miag-ao and Tacloban Campuses</t>
  </si>
  <si>
    <t>Landscaping of Campus Grounds in Iloilo City and  Miag-ao Campuses</t>
  </si>
  <si>
    <t>Expansion of Intra School Broadcasting Lab Room (CAS) &amp; Upgrading of Broadcast Communication Labs (CAS-Humanities)</t>
  </si>
  <si>
    <t>Various suppliers</t>
  </si>
  <si>
    <t>Completed as of 30 May 2014</t>
  </si>
  <si>
    <t>Improvement of Classroom and Acquisition of Facilities (Division of Humanities)</t>
  </si>
  <si>
    <t>Modernization of Academic Laboratory Facilities (Institute of Fish Processing Technology-IFPT)</t>
  </si>
  <si>
    <t>Completed as of October 2014</t>
  </si>
  <si>
    <t>Establishment of Three (3) New Labs: Nutrition, Physiology, and Genetics; Repair and Upgrading of Existing Facilities</t>
  </si>
  <si>
    <t>M-Car Construction &amp; Supply  and Emcor</t>
  </si>
  <si>
    <t>Completed as of Feb 2014</t>
  </si>
  <si>
    <t>Modernization and Acquisition of Lab Facilities (Institute of Marine, Fisheries and Oceanology)</t>
  </si>
  <si>
    <t>PHILAB Industries and various other suppleirs</t>
  </si>
  <si>
    <t>Completed as of 04 Sep 2013</t>
  </si>
  <si>
    <t>Conversion of Common Dining Hall into the Graduate Conference Hall</t>
  </si>
  <si>
    <t>Early Riser Construction</t>
  </si>
  <si>
    <t>Completed as of 30 Sep 2013</t>
  </si>
  <si>
    <t>Rehabilitation of Roadways</t>
  </si>
  <si>
    <t>Replacement of Primary Electric Post</t>
  </si>
  <si>
    <t>MICRO-Asia Builders</t>
  </si>
  <si>
    <t>Expansion of IntraSchool Broadcasting Lab Room</t>
  </si>
  <si>
    <t>Upgrading of Broadcast Communication Labs, CAS-Division of Humanities</t>
  </si>
  <si>
    <t>Improvement of Classroom and Acquisition of Facilities, CAS-Humanities</t>
  </si>
  <si>
    <t>Wet Process</t>
  </si>
  <si>
    <t>Hot Process</t>
  </si>
  <si>
    <t>Repair/Reconditioning of Different Existing Equipment</t>
  </si>
  <si>
    <t>Purchase of Chemicals, Supplies and Utensils to be used of the Initial Income-generating Projects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</si>
</sst>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_);_(* \(#,##0\);_(* \-??_);_(@_)"/>
    <numFmt numFmtId="166" formatCode="MMM\-YY"/>
    <numFmt numFmtId="167" formatCode="D\-MMM\-YY"/>
    <numFmt numFmtId="168" formatCode="D\-MMM\-YYYY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b val="true"/>
      <sz val="12"/>
      <color rgb="FF000000"/>
      <name val="Lucida fax"/>
      <family val="0"/>
      <charset val="1"/>
    </font>
    <font>
      <b val="true"/>
      <sz val="10"/>
      <color rgb="FF000000"/>
      <name val="Lucida fax"/>
      <family val="0"/>
      <charset val="1"/>
    </font>
    <font>
      <sz val="10"/>
      <color rgb="FF000000"/>
      <name val="Lucida fax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7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FFFFFF"/>
        <name val="Arial"/>
        <family val="2"/>
        <charset val="1"/>
      </font>
      <fill>
        <patternFill>
          <bgColor rgb="FFD9D9D9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tabColor rgb="FF1155CC"/>
    <pageSetUpPr fitToPage="false"/>
  </sheetPr>
  <dimension ref="A1:AB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7" topLeftCell="K89" activePane="bottomRight" state="frozen"/>
      <selection pane="topLeft" activeCell="A1" activeCellId="0" sqref="A1"/>
      <selection pane="topRight" activeCell="K1" activeCellId="0" sqref="K1"/>
      <selection pane="bottomLeft" activeCell="A89" activeCellId="0" sqref="A89"/>
      <selection pane="bottomRight" activeCell="A105" activeCellId="0" sqref="A105"/>
    </sheetView>
  </sheetViews>
  <sheetFormatPr defaultRowHeight="15.75"/>
  <cols>
    <col collapsed="false" hidden="false" max="1" min="1" style="0" width="6.00510204081633"/>
    <col collapsed="false" hidden="false" max="2" min="2" style="0" width="55.5714285714286"/>
    <col collapsed="false" hidden="false" max="3" min="3" style="0" width="29.8622448979592"/>
    <col collapsed="false" hidden="false" max="4" min="4" style="0" width="25.2908163265306"/>
    <col collapsed="false" hidden="false" max="6" min="5" style="0" width="15.1377551020408"/>
    <col collapsed="false" hidden="false" max="7" min="7" style="0" width="14.5714285714286"/>
    <col collapsed="false" hidden="false" max="8" min="8" style="0" width="17.1326530612245"/>
    <col collapsed="false" hidden="false" max="9" min="9" style="0" width="21.5714285714286"/>
    <col collapsed="false" hidden="false" max="10" min="10" style="0" width="18.5765306122449"/>
    <col collapsed="false" hidden="false" max="14" min="11" style="0" width="17.2857142857143"/>
    <col collapsed="false" hidden="false" max="15" min="15" style="0" width="22.7040816326531"/>
    <col collapsed="false" hidden="false" max="16" min="16" style="0" width="17.2857142857143"/>
    <col collapsed="false" hidden="false" max="17" min="17" style="0" width="17.7091836734694"/>
    <col collapsed="false" hidden="false" max="18" min="18" style="0" width="44.2959183673469"/>
    <col collapsed="false" hidden="false" max="27" min="19" style="0" width="21.2908163265306"/>
    <col collapsed="false" hidden="false" max="28" min="28" style="0" width="22.8571428571429"/>
    <col collapsed="false" hidden="false" max="1025" min="29" style="0" width="14.4285714285714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4"/>
      <c r="Y1" s="4"/>
      <c r="Z1" s="4"/>
      <c r="AA1" s="4"/>
      <c r="AB1" s="4"/>
    </row>
    <row r="2" customFormat="false" ht="15.75" hidden="false" customHeight="true" outlineLevel="0" collapsed="false">
      <c r="A2" s="1" t="s">
        <v>1</v>
      </c>
      <c r="B2" s="1"/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4"/>
      <c r="V2" s="4"/>
      <c r="W2" s="4"/>
      <c r="X2" s="4"/>
      <c r="Y2" s="4"/>
      <c r="Z2" s="4"/>
      <c r="AA2" s="4"/>
      <c r="AB2" s="4"/>
    </row>
    <row r="3" customFormat="false" ht="12.75" hidden="false" customHeight="true" outlineLevel="0" collapsed="false">
      <c r="A3" s="5" t="s">
        <v>2</v>
      </c>
      <c r="B3" s="5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6"/>
      <c r="U3" s="6"/>
      <c r="V3" s="6"/>
      <c r="W3" s="6"/>
      <c r="X3" s="6"/>
      <c r="Y3" s="6"/>
      <c r="Z3" s="6"/>
      <c r="AA3" s="6"/>
      <c r="AB3" s="6"/>
    </row>
    <row r="4" customFormat="false" ht="12.75" hidden="false" customHeight="true" outlineLevel="0" collapsed="false">
      <c r="A4" s="7"/>
      <c r="B4" s="3"/>
      <c r="C4" s="2"/>
      <c r="D4" s="2"/>
      <c r="E4" s="2"/>
      <c r="F4" s="2"/>
      <c r="G4" s="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6"/>
      <c r="U4" s="6"/>
      <c r="V4" s="6"/>
      <c r="W4" s="6"/>
      <c r="X4" s="6"/>
      <c r="Y4" s="6"/>
      <c r="Z4" s="6"/>
      <c r="AA4" s="6"/>
      <c r="AB4" s="6"/>
    </row>
    <row r="5" customFormat="false" ht="18" hidden="false" customHeight="true" outlineLevel="0" collapsed="false">
      <c r="A5" s="5" t="s">
        <v>3</v>
      </c>
      <c r="B5" s="5"/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6"/>
      <c r="U5" s="6"/>
      <c r="V5" s="6"/>
      <c r="W5" s="6"/>
      <c r="X5" s="6"/>
      <c r="Y5" s="6"/>
      <c r="Z5" s="6"/>
      <c r="AA5" s="6"/>
      <c r="AB5" s="6"/>
    </row>
    <row r="6" customFormat="false" ht="12.75" hidden="false" customHeight="true" outlineLevel="0" collapsed="false">
      <c r="A6" s="3"/>
      <c r="B6" s="3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 t="n">
        <v>100</v>
      </c>
      <c r="P6" s="3"/>
      <c r="Q6" s="3"/>
      <c r="R6" s="3"/>
      <c r="S6" s="3"/>
      <c r="T6" s="8"/>
      <c r="U6" s="8"/>
      <c r="V6" s="8"/>
      <c r="W6" s="8"/>
      <c r="X6" s="8"/>
      <c r="Y6" s="8"/>
      <c r="Z6" s="8"/>
      <c r="AA6" s="8"/>
      <c r="AB6" s="8"/>
    </row>
    <row r="7" customFormat="false" ht="25.5" hidden="false" customHeight="true" outlineLevel="0" collapsed="false">
      <c r="A7" s="9"/>
      <c r="B7" s="9" t="s">
        <v>4</v>
      </c>
      <c r="C7" s="9" t="s">
        <v>5</v>
      </c>
      <c r="D7" s="9" t="s">
        <v>6</v>
      </c>
      <c r="E7" s="9" t="s">
        <v>7</v>
      </c>
      <c r="F7" s="9" t="s">
        <v>8</v>
      </c>
      <c r="G7" s="9" t="s">
        <v>9</v>
      </c>
      <c r="H7" s="9" t="s">
        <v>10</v>
      </c>
      <c r="I7" s="9" t="s">
        <v>11</v>
      </c>
      <c r="J7" s="9" t="s">
        <v>12</v>
      </c>
      <c r="K7" s="9" t="s">
        <v>13</v>
      </c>
      <c r="L7" s="9" t="s">
        <v>14</v>
      </c>
      <c r="M7" s="9" t="s">
        <v>15</v>
      </c>
      <c r="N7" s="9" t="s">
        <v>16</v>
      </c>
      <c r="O7" s="9" t="s">
        <v>17</v>
      </c>
      <c r="P7" s="9" t="s">
        <v>18</v>
      </c>
      <c r="Q7" s="9" t="s">
        <v>19</v>
      </c>
      <c r="R7" s="9" t="s">
        <v>20</v>
      </c>
      <c r="S7" s="9" t="s">
        <v>21</v>
      </c>
      <c r="T7" s="10" t="s">
        <v>22</v>
      </c>
      <c r="U7" s="10" t="s">
        <v>23</v>
      </c>
      <c r="V7" s="10" t="s">
        <v>24</v>
      </c>
      <c r="W7" s="10" t="s">
        <v>25</v>
      </c>
      <c r="X7" s="10" t="s">
        <v>26</v>
      </c>
      <c r="Y7" s="10" t="s">
        <v>27</v>
      </c>
      <c r="Z7" s="10" t="s">
        <v>28</v>
      </c>
      <c r="AA7" s="10" t="s">
        <v>29</v>
      </c>
      <c r="AB7" s="10" t="s">
        <v>30</v>
      </c>
    </row>
    <row r="8" customFormat="false" ht="12.75" hidden="false" customHeight="true" outlineLevel="0" collapsed="false">
      <c r="A8" s="11" t="n">
        <v>1</v>
      </c>
      <c r="B8" s="12" t="s">
        <v>31</v>
      </c>
      <c r="C8" s="13"/>
      <c r="D8" s="13"/>
      <c r="E8" s="13" t="n">
        <v>13860000</v>
      </c>
      <c r="F8" s="13" t="n">
        <v>13723760</v>
      </c>
      <c r="G8" s="13"/>
      <c r="H8" s="12" t="s">
        <v>32</v>
      </c>
      <c r="I8" s="12"/>
      <c r="J8" s="12"/>
      <c r="K8" s="12"/>
      <c r="L8" s="12"/>
      <c r="M8" s="12"/>
      <c r="N8" s="12"/>
      <c r="O8" s="3" t="n">
        <v>0</v>
      </c>
      <c r="P8" s="12"/>
      <c r="Q8" s="12"/>
      <c r="R8" s="12"/>
      <c r="S8" s="12"/>
      <c r="T8" s="14"/>
      <c r="U8" s="14"/>
      <c r="V8" s="14"/>
      <c r="W8" s="14"/>
      <c r="X8" s="14"/>
      <c r="Y8" s="14"/>
      <c r="Z8" s="14"/>
      <c r="AA8" s="14"/>
      <c r="AB8" s="14"/>
    </row>
    <row r="9" customFormat="false" ht="12.75" hidden="false" customHeight="true" outlineLevel="0" collapsed="false">
      <c r="A9" s="15" t="str">
        <f aca="false">A8+1</f>
        <v>2</v>
      </c>
      <c r="B9" s="16" t="s">
        <v>33</v>
      </c>
      <c r="C9" s="17"/>
      <c r="D9" s="17"/>
      <c r="E9" s="13" t="n">
        <v>13860000</v>
      </c>
      <c r="F9" s="13" t="n">
        <v>13723760</v>
      </c>
      <c r="G9" s="13"/>
      <c r="H9" s="12" t="s">
        <v>32</v>
      </c>
      <c r="I9" s="16"/>
      <c r="J9" s="16"/>
      <c r="K9" s="16"/>
      <c r="L9" s="16"/>
      <c r="M9" s="16"/>
      <c r="N9" s="16"/>
      <c r="O9" s="3" t="n">
        <v>0</v>
      </c>
      <c r="P9" s="16"/>
      <c r="Q9" s="16"/>
      <c r="R9" s="16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customFormat="false" ht="12.75" hidden="false" customHeight="true" outlineLevel="0" collapsed="false">
      <c r="A10" s="15" t="str">
        <f aca="false">A9+1</f>
        <v>3</v>
      </c>
      <c r="B10" s="16" t="s">
        <v>34</v>
      </c>
      <c r="C10" s="17" t="s">
        <v>34</v>
      </c>
      <c r="D10" s="17" t="s">
        <v>35</v>
      </c>
      <c r="E10" s="17" t="n">
        <v>21500000</v>
      </c>
      <c r="F10" s="17"/>
      <c r="G10" s="17"/>
      <c r="H10" s="16" t="s">
        <v>36</v>
      </c>
      <c r="I10" s="16"/>
      <c r="J10" s="16"/>
      <c r="K10" s="16"/>
      <c r="L10" s="16"/>
      <c r="M10" s="16"/>
      <c r="N10" s="16"/>
      <c r="O10" s="3" t="n">
        <v>61</v>
      </c>
      <c r="P10" s="16"/>
      <c r="Q10" s="16"/>
      <c r="R10" s="16" t="s">
        <v>37</v>
      </c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customFormat="false" ht="25.5" hidden="false" customHeight="true" outlineLevel="0" collapsed="false">
      <c r="A11" s="15" t="n">
        <f aca="false">A10+1</f>
        <v>4</v>
      </c>
      <c r="B11" s="16" t="s">
        <v>38</v>
      </c>
      <c r="C11" s="17" t="s">
        <v>39</v>
      </c>
      <c r="D11" s="17" t="s">
        <v>40</v>
      </c>
      <c r="E11" s="17" t="n">
        <v>2000000</v>
      </c>
      <c r="F11" s="17"/>
      <c r="G11" s="17"/>
      <c r="H11" s="16" t="s">
        <v>41</v>
      </c>
      <c r="I11" s="16"/>
      <c r="J11" s="16"/>
      <c r="K11" s="16"/>
      <c r="L11" s="16"/>
      <c r="M11" s="16"/>
      <c r="N11" s="16"/>
      <c r="O11" s="3" t="n">
        <v>0</v>
      </c>
      <c r="P11" s="16"/>
      <c r="Q11" s="18"/>
      <c r="R11" s="16" t="s">
        <v>42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customFormat="false" ht="25.5" hidden="false" customHeight="true" outlineLevel="0" collapsed="false">
      <c r="A12" s="15" t="n">
        <f aca="false">A11+1</f>
        <v>5</v>
      </c>
      <c r="B12" s="16" t="s">
        <v>43</v>
      </c>
      <c r="C12" s="17" t="s">
        <v>43</v>
      </c>
      <c r="D12" s="17" t="s">
        <v>40</v>
      </c>
      <c r="E12" s="17" t="n">
        <v>2000000</v>
      </c>
      <c r="F12" s="17"/>
      <c r="G12" s="17"/>
      <c r="H12" s="16" t="s">
        <v>41</v>
      </c>
      <c r="I12" s="16"/>
      <c r="J12" s="16"/>
      <c r="K12" s="16"/>
      <c r="L12" s="16"/>
      <c r="M12" s="16"/>
      <c r="N12" s="16"/>
      <c r="O12" s="3" t="n">
        <v>0</v>
      </c>
      <c r="P12" s="16"/>
      <c r="Q12" s="18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customFormat="false" ht="12.75" hidden="false" customHeight="true" outlineLevel="0" collapsed="false">
      <c r="A13" s="15" t="n">
        <f aca="false">A12+1</f>
        <v>6</v>
      </c>
      <c r="B13" s="16" t="s">
        <v>44</v>
      </c>
      <c r="C13" s="17" t="s">
        <v>45</v>
      </c>
      <c r="D13" s="17" t="s">
        <v>40</v>
      </c>
      <c r="E13" s="17" t="n">
        <v>1000000</v>
      </c>
      <c r="F13" s="17"/>
      <c r="G13" s="17"/>
      <c r="H13" s="16" t="s">
        <v>41</v>
      </c>
      <c r="I13" s="16"/>
      <c r="J13" s="16"/>
      <c r="K13" s="16"/>
      <c r="L13" s="16"/>
      <c r="M13" s="16"/>
      <c r="N13" s="16"/>
      <c r="O13" s="3" t="n">
        <v>100</v>
      </c>
      <c r="P13" s="18"/>
      <c r="Q13" s="18" t="n">
        <v>41663</v>
      </c>
      <c r="R13" s="16" t="s">
        <v>46</v>
      </c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customFormat="false" ht="12.75" hidden="false" customHeight="true" outlineLevel="0" collapsed="false">
      <c r="A14" s="15" t="n">
        <f aca="false">A13+1</f>
        <v>7</v>
      </c>
      <c r="B14" s="16" t="s">
        <v>47</v>
      </c>
      <c r="C14" s="17" t="s">
        <v>48</v>
      </c>
      <c r="D14" s="17" t="s">
        <v>49</v>
      </c>
      <c r="E14" s="17" t="n">
        <v>4400000</v>
      </c>
      <c r="F14" s="17"/>
      <c r="G14" s="17"/>
      <c r="H14" s="16" t="s">
        <v>41</v>
      </c>
      <c r="I14" s="16"/>
      <c r="J14" s="16"/>
      <c r="K14" s="16"/>
      <c r="L14" s="16"/>
      <c r="M14" s="16"/>
      <c r="N14" s="16"/>
      <c r="O14" s="3" t="n">
        <v>0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customFormat="false" ht="12.75" hidden="false" customHeight="true" outlineLevel="0" collapsed="false">
      <c r="A15" s="15" t="n">
        <f aca="false">A14+1</f>
        <v>8</v>
      </c>
      <c r="B15" s="16" t="s">
        <v>50</v>
      </c>
      <c r="C15" s="17" t="s">
        <v>51</v>
      </c>
      <c r="D15" s="17" t="s">
        <v>40</v>
      </c>
      <c r="E15" s="17" t="n">
        <v>20000000</v>
      </c>
      <c r="F15" s="17"/>
      <c r="G15" s="17"/>
      <c r="H15" s="16" t="s">
        <v>52</v>
      </c>
      <c r="I15" s="16"/>
      <c r="J15" s="16"/>
      <c r="K15" s="16"/>
      <c r="L15" s="16"/>
      <c r="M15" s="16"/>
      <c r="N15" s="16"/>
      <c r="O15" s="3" t="n">
        <v>1</v>
      </c>
      <c r="P15" s="16"/>
      <c r="Q15" s="16"/>
      <c r="R15" s="16" t="s">
        <v>53</v>
      </c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customFormat="false" ht="12.75" hidden="false" customHeight="true" outlineLevel="0" collapsed="false">
      <c r="A16" s="15" t="n">
        <f aca="false">A15+1</f>
        <v>9</v>
      </c>
      <c r="B16" s="16" t="s">
        <v>54</v>
      </c>
      <c r="C16" s="17" t="s">
        <v>54</v>
      </c>
      <c r="D16" s="17" t="s">
        <v>49</v>
      </c>
      <c r="E16" s="17" t="n">
        <v>25000000</v>
      </c>
      <c r="F16" s="17"/>
      <c r="G16" s="17"/>
      <c r="H16" s="16" t="s">
        <v>52</v>
      </c>
      <c r="I16" s="16"/>
      <c r="J16" s="16"/>
      <c r="K16" s="16"/>
      <c r="L16" s="16"/>
      <c r="M16" s="16"/>
      <c r="N16" s="16"/>
      <c r="O16" s="3" t="n">
        <v>1</v>
      </c>
      <c r="P16" s="16"/>
      <c r="Q16" s="16"/>
      <c r="R16" s="16" t="s">
        <v>53</v>
      </c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customFormat="false" ht="12.75" hidden="false" customHeight="true" outlineLevel="0" collapsed="false">
      <c r="A17" s="15" t="n">
        <f aca="false">A16+1</f>
        <v>10</v>
      </c>
      <c r="B17" s="16" t="s">
        <v>55</v>
      </c>
      <c r="C17" s="17" t="s">
        <v>56</v>
      </c>
      <c r="D17" s="17" t="s">
        <v>57</v>
      </c>
      <c r="E17" s="17" t="n">
        <v>10000000</v>
      </c>
      <c r="F17" s="17"/>
      <c r="G17" s="17"/>
      <c r="H17" s="16" t="s">
        <v>52</v>
      </c>
      <c r="I17" s="16"/>
      <c r="J17" s="16"/>
      <c r="K17" s="16"/>
      <c r="L17" s="16"/>
      <c r="M17" s="16"/>
      <c r="N17" s="16"/>
      <c r="O17" s="3" t="n">
        <v>1</v>
      </c>
      <c r="P17" s="16"/>
      <c r="Q17" s="16"/>
      <c r="R17" s="16" t="s">
        <v>58</v>
      </c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customFormat="false" ht="25.5" hidden="false" customHeight="true" outlineLevel="0" collapsed="false">
      <c r="A18" s="15" t="n">
        <f aca="false">A17+1</f>
        <v>11</v>
      </c>
      <c r="B18" s="16" t="s">
        <v>59</v>
      </c>
      <c r="C18" s="17"/>
      <c r="D18" s="17"/>
      <c r="E18" s="17" t="n">
        <v>4000000</v>
      </c>
      <c r="F18" s="17"/>
      <c r="G18" s="17"/>
      <c r="H18" s="16" t="s">
        <v>52</v>
      </c>
      <c r="I18" s="16"/>
      <c r="J18" s="16"/>
      <c r="K18" s="16"/>
      <c r="L18" s="16"/>
      <c r="M18" s="16"/>
      <c r="N18" s="16"/>
      <c r="O18" s="3" t="n">
        <v>100</v>
      </c>
      <c r="P18" s="16"/>
      <c r="Q18" s="19" t="n">
        <v>39814</v>
      </c>
      <c r="R18" s="16" t="s">
        <v>60</v>
      </c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customFormat="false" ht="39" hidden="false" customHeight="true" outlineLevel="0" collapsed="false">
      <c r="A19" s="15" t="n">
        <f aca="false">A18+1</f>
        <v>12</v>
      </c>
      <c r="B19" s="16" t="s">
        <v>61</v>
      </c>
      <c r="C19" s="17"/>
      <c r="D19" s="17"/>
      <c r="E19" s="17" t="n">
        <v>50176</v>
      </c>
      <c r="F19" s="17"/>
      <c r="G19" s="17"/>
      <c r="H19" s="16"/>
      <c r="I19" s="16" t="s">
        <v>62</v>
      </c>
      <c r="J19" s="16"/>
      <c r="K19" s="16"/>
      <c r="L19" s="16"/>
      <c r="M19" s="16"/>
      <c r="N19" s="16"/>
      <c r="O19" s="3" t="n">
        <v>0</v>
      </c>
      <c r="P19" s="16"/>
      <c r="Q19" s="16"/>
      <c r="R19" s="16" t="s">
        <v>63</v>
      </c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customFormat="false" ht="39" hidden="false" customHeight="true" outlineLevel="0" collapsed="false">
      <c r="A20" s="15" t="n">
        <f aca="false">A19+1</f>
        <v>13</v>
      </c>
      <c r="B20" s="16" t="s">
        <v>64</v>
      </c>
      <c r="C20" s="17"/>
      <c r="D20" s="17"/>
      <c r="E20" s="17" t="n">
        <v>486310</v>
      </c>
      <c r="F20" s="17"/>
      <c r="G20" s="17"/>
      <c r="H20" s="16"/>
      <c r="I20" s="16"/>
      <c r="J20" s="16"/>
      <c r="K20" s="16"/>
      <c r="L20" s="16"/>
      <c r="M20" s="16"/>
      <c r="N20" s="16"/>
      <c r="O20" s="3" t="n">
        <v>0</v>
      </c>
      <c r="P20" s="16"/>
      <c r="Q20" s="16"/>
      <c r="R20" s="16" t="s">
        <v>65</v>
      </c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customFormat="false" ht="39" hidden="false" customHeight="true" outlineLevel="0" collapsed="false">
      <c r="A21" s="15" t="n">
        <f aca="false">A20+1</f>
        <v>14</v>
      </c>
      <c r="B21" s="16" t="s">
        <v>66</v>
      </c>
      <c r="C21" s="17"/>
      <c r="D21" s="17"/>
      <c r="E21" s="17" t="n">
        <v>25149</v>
      </c>
      <c r="F21" s="17"/>
      <c r="G21" s="17"/>
      <c r="H21" s="16"/>
      <c r="I21" s="16"/>
      <c r="J21" s="16"/>
      <c r="K21" s="16"/>
      <c r="L21" s="16"/>
      <c r="M21" s="16"/>
      <c r="N21" s="16"/>
      <c r="O21" s="3" t="n">
        <v>0</v>
      </c>
      <c r="P21" s="16"/>
      <c r="Q21" s="16"/>
      <c r="R21" s="16" t="s">
        <v>67</v>
      </c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customFormat="false" ht="51.75" hidden="false" customHeight="true" outlineLevel="0" collapsed="false">
      <c r="A22" s="15" t="n">
        <f aca="false">A21+1</f>
        <v>15</v>
      </c>
      <c r="B22" s="16" t="s">
        <v>68</v>
      </c>
      <c r="C22" s="17"/>
      <c r="D22" s="17"/>
      <c r="E22" s="17" t="n">
        <v>21500000</v>
      </c>
      <c r="F22" s="17" t="n">
        <v>18859307</v>
      </c>
      <c r="G22" s="17"/>
      <c r="H22" s="16"/>
      <c r="I22" s="16" t="s">
        <v>69</v>
      </c>
      <c r="J22" s="16"/>
      <c r="K22" s="16"/>
      <c r="L22" s="16"/>
      <c r="M22" s="16"/>
      <c r="N22" s="16"/>
      <c r="O22" s="3" t="n">
        <v>0</v>
      </c>
      <c r="P22" s="16"/>
      <c r="Q22" s="16"/>
      <c r="R22" s="16" t="s">
        <v>70</v>
      </c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customFormat="false" ht="25.5" hidden="false" customHeight="true" outlineLevel="0" collapsed="false">
      <c r="A23" s="15" t="n">
        <f aca="false">A22+1</f>
        <v>16</v>
      </c>
      <c r="B23" s="16" t="s">
        <v>71</v>
      </c>
      <c r="C23" s="17"/>
      <c r="D23" s="17"/>
      <c r="E23" s="17" t="n">
        <v>657060</v>
      </c>
      <c r="F23" s="17" t="n">
        <v>640672</v>
      </c>
      <c r="G23" s="17" t="n">
        <v>640672</v>
      </c>
      <c r="H23" s="16"/>
      <c r="I23" s="16" t="s">
        <v>72</v>
      </c>
      <c r="J23" s="16"/>
      <c r="K23" s="16"/>
      <c r="L23" s="16"/>
      <c r="M23" s="16"/>
      <c r="N23" s="16"/>
      <c r="O23" s="3" t="n">
        <v>100</v>
      </c>
      <c r="P23" s="16"/>
      <c r="Q23" s="16"/>
      <c r="R23" s="16" t="s">
        <v>73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customFormat="false" ht="25.5" hidden="false" customHeight="true" outlineLevel="0" collapsed="false">
      <c r="A24" s="15" t="n">
        <f aca="false">A23+1</f>
        <v>17</v>
      </c>
      <c r="B24" s="16" t="s">
        <v>74</v>
      </c>
      <c r="C24" s="17"/>
      <c r="D24" s="17"/>
      <c r="E24" s="17" t="n">
        <v>303334</v>
      </c>
      <c r="F24" s="17"/>
      <c r="G24" s="17"/>
      <c r="H24" s="16"/>
      <c r="I24" s="16"/>
      <c r="J24" s="16"/>
      <c r="K24" s="16"/>
      <c r="L24" s="16"/>
      <c r="M24" s="16"/>
      <c r="N24" s="16"/>
      <c r="O24" s="3" t="n">
        <v>0</v>
      </c>
      <c r="P24" s="16"/>
      <c r="Q24" s="16"/>
      <c r="R24" s="16" t="s">
        <v>75</v>
      </c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customFormat="false" ht="25.5" hidden="false" customHeight="true" outlineLevel="0" collapsed="false">
      <c r="A25" s="15" t="n">
        <f aca="false">A24+1</f>
        <v>18</v>
      </c>
      <c r="B25" s="16" t="s">
        <v>76</v>
      </c>
      <c r="C25" s="17"/>
      <c r="D25" s="17"/>
      <c r="E25" s="17" t="n">
        <v>1000000</v>
      </c>
      <c r="F25" s="17"/>
      <c r="G25" s="17"/>
      <c r="H25" s="16"/>
      <c r="I25" s="16" t="s">
        <v>62</v>
      </c>
      <c r="J25" s="16"/>
      <c r="K25" s="16"/>
      <c r="L25" s="16"/>
      <c r="M25" s="16"/>
      <c r="N25" s="16"/>
      <c r="O25" s="3" t="n">
        <v>0</v>
      </c>
      <c r="P25" s="16"/>
      <c r="Q25" s="16"/>
      <c r="R25" s="16" t="s">
        <v>77</v>
      </c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customFormat="false" ht="51.75" hidden="false" customHeight="true" outlineLevel="0" collapsed="false">
      <c r="A26" s="15" t="n">
        <f aca="false">A25+1</f>
        <v>19</v>
      </c>
      <c r="B26" s="16" t="s">
        <v>78</v>
      </c>
      <c r="C26" s="17"/>
      <c r="D26" s="17"/>
      <c r="E26" s="17" t="n">
        <v>3358256</v>
      </c>
      <c r="F26" s="17" t="n">
        <v>3257001</v>
      </c>
      <c r="G26" s="17"/>
      <c r="H26" s="16"/>
      <c r="I26" s="16" t="s">
        <v>79</v>
      </c>
      <c r="J26" s="16"/>
      <c r="K26" s="16"/>
      <c r="L26" s="16"/>
      <c r="M26" s="16"/>
      <c r="N26" s="16"/>
      <c r="O26" s="3" t="n">
        <v>0</v>
      </c>
      <c r="P26" s="16"/>
      <c r="Q26" s="16"/>
      <c r="R26" s="16" t="s">
        <v>80</v>
      </c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customFormat="false" ht="39" hidden="false" customHeight="true" outlineLevel="0" collapsed="false">
      <c r="A27" s="15" t="n">
        <f aca="false">A26+1</f>
        <v>20</v>
      </c>
      <c r="B27" s="16" t="s">
        <v>81</v>
      </c>
      <c r="C27" s="17"/>
      <c r="D27" s="17"/>
      <c r="E27" s="17" t="n">
        <v>218546</v>
      </c>
      <c r="F27" s="17"/>
      <c r="G27" s="17"/>
      <c r="H27" s="16"/>
      <c r="I27" s="16"/>
      <c r="J27" s="16"/>
      <c r="K27" s="16"/>
      <c r="L27" s="16"/>
      <c r="M27" s="16"/>
      <c r="N27" s="16"/>
      <c r="O27" s="3" t="n">
        <v>0</v>
      </c>
      <c r="P27" s="16"/>
      <c r="Q27" s="16"/>
      <c r="R27" s="16" t="s">
        <v>82</v>
      </c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customFormat="false" ht="25.5" hidden="false" customHeight="true" outlineLevel="0" collapsed="false">
      <c r="A28" s="15" t="n">
        <f aca="false">A27+1</f>
        <v>21</v>
      </c>
      <c r="B28" s="16" t="s">
        <v>83</v>
      </c>
      <c r="C28" s="17"/>
      <c r="D28" s="17"/>
      <c r="E28" s="17" t="n">
        <v>1587554</v>
      </c>
      <c r="F28" s="17"/>
      <c r="G28" s="17"/>
      <c r="H28" s="16"/>
      <c r="I28" s="16"/>
      <c r="J28" s="16"/>
      <c r="K28" s="16"/>
      <c r="L28" s="16"/>
      <c r="M28" s="16"/>
      <c r="N28" s="16"/>
      <c r="O28" s="3" t="n">
        <v>0</v>
      </c>
      <c r="P28" s="16"/>
      <c r="Q28" s="16"/>
      <c r="R28" s="16" t="s">
        <v>84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customFormat="false" ht="25.5" hidden="false" customHeight="true" outlineLevel="0" collapsed="false">
      <c r="A29" s="15" t="n">
        <f aca="false">A28+1</f>
        <v>22</v>
      </c>
      <c r="B29" s="16" t="s">
        <v>85</v>
      </c>
      <c r="C29" s="17"/>
      <c r="D29" s="17"/>
      <c r="E29" s="17" t="n">
        <v>72513</v>
      </c>
      <c r="F29" s="17"/>
      <c r="G29" s="17"/>
      <c r="H29" s="16"/>
      <c r="I29" s="16" t="s">
        <v>62</v>
      </c>
      <c r="J29" s="16"/>
      <c r="K29" s="16"/>
      <c r="L29" s="16"/>
      <c r="M29" s="16"/>
      <c r="N29" s="16"/>
      <c r="O29" s="3" t="n">
        <v>0</v>
      </c>
      <c r="P29" s="16"/>
      <c r="Q29" s="16"/>
      <c r="R29" s="16" t="s">
        <v>86</v>
      </c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customFormat="false" ht="25.5" hidden="false" customHeight="true" outlineLevel="0" collapsed="false">
      <c r="A30" s="15" t="n">
        <f aca="false">A29+1</f>
        <v>23</v>
      </c>
      <c r="B30" s="16" t="s">
        <v>87</v>
      </c>
      <c r="C30" s="17"/>
      <c r="D30" s="17"/>
      <c r="E30" s="17" t="n">
        <v>821280</v>
      </c>
      <c r="F30" s="17"/>
      <c r="G30" s="17"/>
      <c r="H30" s="16"/>
      <c r="I30" s="16"/>
      <c r="J30" s="16"/>
      <c r="K30" s="16"/>
      <c r="L30" s="16"/>
      <c r="M30" s="16"/>
      <c r="N30" s="16"/>
      <c r="O30" s="3" t="n">
        <v>0</v>
      </c>
      <c r="P30" s="16"/>
      <c r="Q30" s="16"/>
      <c r="R30" s="16" t="s">
        <v>88</v>
      </c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customFormat="false" ht="25.5" hidden="false" customHeight="true" outlineLevel="0" collapsed="false">
      <c r="A31" s="15" t="n">
        <f aca="false">A30+1</f>
        <v>24</v>
      </c>
      <c r="B31" s="16" t="s">
        <v>89</v>
      </c>
      <c r="C31" s="17"/>
      <c r="D31" s="17"/>
      <c r="E31" s="17" t="n">
        <v>759579</v>
      </c>
      <c r="F31" s="17"/>
      <c r="G31" s="17"/>
      <c r="H31" s="16"/>
      <c r="I31" s="16" t="s">
        <v>62</v>
      </c>
      <c r="J31" s="16"/>
      <c r="K31" s="16"/>
      <c r="L31" s="16"/>
      <c r="M31" s="16"/>
      <c r="N31" s="16"/>
      <c r="O31" s="3" t="n">
        <v>0</v>
      </c>
      <c r="P31" s="16"/>
      <c r="Q31" s="16"/>
      <c r="R31" s="16" t="s">
        <v>90</v>
      </c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customFormat="false" ht="25.5" hidden="false" customHeight="true" outlineLevel="0" collapsed="false">
      <c r="A32" s="15" t="n">
        <f aca="false">A31+1</f>
        <v>25</v>
      </c>
      <c r="B32" s="16" t="s">
        <v>91</v>
      </c>
      <c r="C32" s="17"/>
      <c r="D32" s="17"/>
      <c r="E32" s="17" t="n">
        <v>1024456</v>
      </c>
      <c r="F32" s="17"/>
      <c r="G32" s="17"/>
      <c r="H32" s="16"/>
      <c r="I32" s="16"/>
      <c r="J32" s="16"/>
      <c r="K32" s="16"/>
      <c r="L32" s="16"/>
      <c r="M32" s="16"/>
      <c r="N32" s="16"/>
      <c r="O32" s="3" t="n">
        <v>0</v>
      </c>
      <c r="P32" s="16"/>
      <c r="Q32" s="16"/>
      <c r="R32" s="16" t="s">
        <v>92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customFormat="false" ht="25.5" hidden="false" customHeight="true" outlineLevel="0" collapsed="false">
      <c r="A33" s="15" t="n">
        <f aca="false">A32+1</f>
        <v>26</v>
      </c>
      <c r="B33" s="16" t="s">
        <v>93</v>
      </c>
      <c r="C33" s="17"/>
      <c r="D33" s="17"/>
      <c r="E33" s="17" t="n">
        <v>22570</v>
      </c>
      <c r="F33" s="17"/>
      <c r="G33" s="17"/>
      <c r="H33" s="16"/>
      <c r="I33" s="16" t="s">
        <v>62</v>
      </c>
      <c r="J33" s="16"/>
      <c r="K33" s="16"/>
      <c r="L33" s="16"/>
      <c r="M33" s="16"/>
      <c r="N33" s="16"/>
      <c r="O33" s="3" t="n">
        <v>0</v>
      </c>
      <c r="P33" s="16"/>
      <c r="Q33" s="16"/>
      <c r="R33" s="16" t="s">
        <v>94</v>
      </c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customFormat="false" ht="39" hidden="false" customHeight="true" outlineLevel="0" collapsed="false">
      <c r="A34" s="15" t="n">
        <f aca="false">A33+1</f>
        <v>27</v>
      </c>
      <c r="B34" s="16" t="s">
        <v>95</v>
      </c>
      <c r="C34" s="17"/>
      <c r="D34" s="17"/>
      <c r="E34" s="17" t="n">
        <v>493002</v>
      </c>
      <c r="F34" s="17"/>
      <c r="G34" s="17"/>
      <c r="H34" s="16"/>
      <c r="I34" s="16"/>
      <c r="J34" s="16"/>
      <c r="K34" s="16"/>
      <c r="L34" s="16"/>
      <c r="M34" s="16"/>
      <c r="N34" s="16"/>
      <c r="O34" s="3" t="n">
        <v>0</v>
      </c>
      <c r="P34" s="16"/>
      <c r="Q34" s="16"/>
      <c r="R34" s="16" t="s">
        <v>96</v>
      </c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customFormat="false" ht="25.5" hidden="false" customHeight="true" outlineLevel="0" collapsed="false">
      <c r="A35" s="15" t="n">
        <f aca="false">A34+1</f>
        <v>28</v>
      </c>
      <c r="B35" s="16" t="s">
        <v>97</v>
      </c>
      <c r="C35" s="17"/>
      <c r="D35" s="17"/>
      <c r="E35" s="17" t="n">
        <v>32837</v>
      </c>
      <c r="F35" s="17"/>
      <c r="G35" s="17"/>
      <c r="H35" s="16"/>
      <c r="I35" s="16"/>
      <c r="J35" s="16"/>
      <c r="K35" s="16"/>
      <c r="L35" s="16"/>
      <c r="M35" s="16"/>
      <c r="N35" s="16"/>
      <c r="O35" s="3" t="n">
        <v>0</v>
      </c>
      <c r="P35" s="16"/>
      <c r="Q35" s="16"/>
      <c r="R35" s="16" t="s">
        <v>98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customFormat="false" ht="39" hidden="false" customHeight="true" outlineLevel="0" collapsed="false">
      <c r="A36" s="15" t="n">
        <f aca="false">A35+1</f>
        <v>29</v>
      </c>
      <c r="B36" s="16" t="s">
        <v>99</v>
      </c>
      <c r="C36" s="17"/>
      <c r="D36" s="17"/>
      <c r="E36" s="17" t="n">
        <v>1115953</v>
      </c>
      <c r="F36" s="17"/>
      <c r="G36" s="17"/>
      <c r="H36" s="16"/>
      <c r="I36" s="16"/>
      <c r="J36" s="16"/>
      <c r="K36" s="16"/>
      <c r="L36" s="16"/>
      <c r="M36" s="16"/>
      <c r="N36" s="16"/>
      <c r="O36" s="3" t="n">
        <v>0</v>
      </c>
      <c r="P36" s="16"/>
      <c r="Q36" s="16"/>
      <c r="R36" s="16" t="s">
        <v>100</v>
      </c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customFormat="false" ht="51.75" hidden="false" customHeight="true" outlineLevel="0" collapsed="false">
      <c r="A37" s="15" t="n">
        <f aca="false">A36+1</f>
        <v>30</v>
      </c>
      <c r="B37" s="16" t="s">
        <v>101</v>
      </c>
      <c r="C37" s="17"/>
      <c r="D37" s="17"/>
      <c r="E37" s="17" t="n">
        <v>1000000</v>
      </c>
      <c r="F37" s="17"/>
      <c r="G37" s="17"/>
      <c r="H37" s="16"/>
      <c r="I37" s="16"/>
      <c r="J37" s="16"/>
      <c r="K37" s="16"/>
      <c r="L37" s="16"/>
      <c r="M37" s="16"/>
      <c r="N37" s="16"/>
      <c r="O37" s="3" t="n">
        <v>0</v>
      </c>
      <c r="P37" s="16"/>
      <c r="Q37" s="16"/>
      <c r="R37" s="16" t="s">
        <v>102</v>
      </c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customFormat="false" ht="39" hidden="false" customHeight="true" outlineLevel="0" collapsed="false">
      <c r="A38" s="15" t="n">
        <f aca="false">A37+1</f>
        <v>31</v>
      </c>
      <c r="B38" s="16" t="s">
        <v>103</v>
      </c>
      <c r="C38" s="17"/>
      <c r="D38" s="17"/>
      <c r="E38" s="17" t="n">
        <v>300000</v>
      </c>
      <c r="F38" s="17"/>
      <c r="G38" s="17"/>
      <c r="H38" s="16"/>
      <c r="I38" s="16"/>
      <c r="J38" s="16"/>
      <c r="K38" s="16"/>
      <c r="L38" s="16"/>
      <c r="M38" s="16"/>
      <c r="N38" s="16"/>
      <c r="O38" s="3" t="n">
        <v>100</v>
      </c>
      <c r="P38" s="16"/>
      <c r="Q38" s="16"/>
      <c r="R38" s="16" t="s">
        <v>104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customFormat="false" ht="39" hidden="false" customHeight="true" outlineLevel="0" collapsed="false">
      <c r="A39" s="15" t="n">
        <f aca="false">A38+1</f>
        <v>32</v>
      </c>
      <c r="B39" s="16" t="s">
        <v>105</v>
      </c>
      <c r="C39" s="17"/>
      <c r="D39" s="17"/>
      <c r="E39" s="17" t="n">
        <v>200000</v>
      </c>
      <c r="F39" s="17"/>
      <c r="G39" s="17"/>
      <c r="H39" s="16"/>
      <c r="I39" s="16"/>
      <c r="J39" s="16"/>
      <c r="K39" s="16"/>
      <c r="L39" s="16"/>
      <c r="M39" s="16"/>
      <c r="N39" s="16"/>
      <c r="O39" s="3" t="n">
        <v>0</v>
      </c>
      <c r="P39" s="16"/>
      <c r="Q39" s="16"/>
      <c r="R39" s="16" t="s">
        <v>102</v>
      </c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customFormat="false" ht="25.5" hidden="false" customHeight="true" outlineLevel="0" collapsed="false">
      <c r="A40" s="15" t="n">
        <f aca="false">A39+1</f>
        <v>33</v>
      </c>
      <c r="B40" s="16" t="s">
        <v>106</v>
      </c>
      <c r="C40" s="17"/>
      <c r="D40" s="17"/>
      <c r="E40" s="17" t="n">
        <v>98674</v>
      </c>
      <c r="F40" s="17"/>
      <c r="G40" s="17"/>
      <c r="H40" s="16"/>
      <c r="I40" s="16"/>
      <c r="J40" s="16"/>
      <c r="K40" s="16"/>
      <c r="L40" s="16"/>
      <c r="M40" s="16"/>
      <c r="N40" s="16"/>
      <c r="O40" s="3" t="n">
        <v>0</v>
      </c>
      <c r="P40" s="16"/>
      <c r="Q40" s="16"/>
      <c r="R40" s="16" t="s">
        <v>107</v>
      </c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customFormat="false" ht="25.5" hidden="false" customHeight="true" outlineLevel="0" collapsed="false">
      <c r="A41" s="15" t="n">
        <f aca="false">A40+1</f>
        <v>34</v>
      </c>
      <c r="B41" s="16" t="s">
        <v>108</v>
      </c>
      <c r="C41" s="17"/>
      <c r="D41" s="17"/>
      <c r="E41" s="17" t="n">
        <v>505022</v>
      </c>
      <c r="F41" s="17" t="n">
        <v>116000</v>
      </c>
      <c r="G41" s="17" t="n">
        <v>116000</v>
      </c>
      <c r="H41" s="16"/>
      <c r="I41" s="16" t="s">
        <v>109</v>
      </c>
      <c r="J41" s="16"/>
      <c r="K41" s="16"/>
      <c r="L41" s="16"/>
      <c r="M41" s="16"/>
      <c r="N41" s="16"/>
      <c r="O41" s="3" t="n">
        <v>100</v>
      </c>
      <c r="P41" s="16"/>
      <c r="Q41" s="16"/>
      <c r="R41" s="16" t="s">
        <v>110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customFormat="false" ht="39" hidden="false" customHeight="true" outlineLevel="0" collapsed="false">
      <c r="A42" s="15" t="n">
        <f aca="false">A41+1</f>
        <v>35</v>
      </c>
      <c r="B42" s="16" t="s">
        <v>111</v>
      </c>
      <c r="C42" s="17"/>
      <c r="D42" s="17"/>
      <c r="E42" s="17" t="n">
        <v>117413</v>
      </c>
      <c r="F42" s="17"/>
      <c r="G42" s="17"/>
      <c r="H42" s="16"/>
      <c r="I42" s="16" t="s">
        <v>112</v>
      </c>
      <c r="J42" s="16"/>
      <c r="K42" s="16"/>
      <c r="L42" s="16"/>
      <c r="M42" s="16"/>
      <c r="N42" s="16"/>
      <c r="O42" s="3" t="n">
        <v>0</v>
      </c>
      <c r="P42" s="16"/>
      <c r="Q42" s="16"/>
      <c r="R42" s="16" t="s">
        <v>113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customFormat="false" ht="25.5" hidden="false" customHeight="true" outlineLevel="0" collapsed="false">
      <c r="A43" s="15" t="n">
        <f aca="false">A42+1</f>
        <v>36</v>
      </c>
      <c r="B43" s="16" t="s">
        <v>114</v>
      </c>
      <c r="C43" s="17"/>
      <c r="D43" s="17"/>
      <c r="E43" s="17" t="n">
        <v>1499998</v>
      </c>
      <c r="F43" s="17" t="n">
        <v>1421414</v>
      </c>
      <c r="G43" s="17" t="n">
        <v>1457423</v>
      </c>
      <c r="H43" s="16"/>
      <c r="I43" s="16"/>
      <c r="J43" s="16"/>
      <c r="K43" s="16"/>
      <c r="L43" s="16"/>
      <c r="M43" s="16"/>
      <c r="N43" s="16"/>
      <c r="O43" s="3" t="n">
        <v>100</v>
      </c>
      <c r="P43" s="16"/>
      <c r="Q43" s="16"/>
      <c r="R43" s="16" t="s">
        <v>115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customFormat="false" ht="39" hidden="false" customHeight="true" outlineLevel="0" collapsed="false">
      <c r="A44" s="15" t="n">
        <f aca="false">A43+1</f>
        <v>37</v>
      </c>
      <c r="B44" s="16" t="s">
        <v>116</v>
      </c>
      <c r="C44" s="17"/>
      <c r="D44" s="17"/>
      <c r="E44" s="17" t="n">
        <v>117413</v>
      </c>
      <c r="F44" s="17"/>
      <c r="G44" s="17"/>
      <c r="H44" s="16"/>
      <c r="I44" s="16"/>
      <c r="J44" s="16"/>
      <c r="K44" s="16"/>
      <c r="L44" s="16"/>
      <c r="M44" s="16"/>
      <c r="N44" s="16"/>
      <c r="O44" s="3" t="n">
        <v>0</v>
      </c>
      <c r="P44" s="16"/>
      <c r="Q44" s="16"/>
      <c r="R44" s="16" t="s">
        <v>117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customFormat="false" ht="25.5" hidden="false" customHeight="true" outlineLevel="0" collapsed="false">
      <c r="A45" s="15" t="n">
        <f aca="false">A44+1</f>
        <v>38</v>
      </c>
      <c r="B45" s="16" t="s">
        <v>118</v>
      </c>
      <c r="C45" s="17"/>
      <c r="D45" s="17"/>
      <c r="E45" s="17" t="n">
        <v>215016</v>
      </c>
      <c r="F45" s="17" t="n">
        <v>214480</v>
      </c>
      <c r="G45" s="17" t="n">
        <v>235805</v>
      </c>
      <c r="H45" s="16"/>
      <c r="I45" s="16" t="s">
        <v>119</v>
      </c>
      <c r="J45" s="16"/>
      <c r="K45" s="16"/>
      <c r="L45" s="16"/>
      <c r="M45" s="16"/>
      <c r="N45" s="16"/>
      <c r="O45" s="3" t="n">
        <v>100</v>
      </c>
      <c r="P45" s="16"/>
      <c r="Q45" s="16"/>
      <c r="R45" s="16" t="s">
        <v>120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customFormat="false" ht="25.5" hidden="false" customHeight="true" outlineLevel="0" collapsed="false">
      <c r="A46" s="15" t="n">
        <f aca="false">A45+1</f>
        <v>39</v>
      </c>
      <c r="B46" s="16" t="s">
        <v>121</v>
      </c>
      <c r="C46" s="17"/>
      <c r="D46" s="17"/>
      <c r="E46" s="17" t="n">
        <v>27002</v>
      </c>
      <c r="F46" s="17"/>
      <c r="G46" s="17"/>
      <c r="H46" s="16"/>
      <c r="I46" s="16" t="s">
        <v>62</v>
      </c>
      <c r="J46" s="16"/>
      <c r="K46" s="16"/>
      <c r="L46" s="16"/>
      <c r="M46" s="16"/>
      <c r="N46" s="16"/>
      <c r="O46" s="3" t="n">
        <v>0</v>
      </c>
      <c r="P46" s="16"/>
      <c r="Q46" s="16"/>
      <c r="R46" s="16" t="s">
        <v>122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customFormat="false" ht="25.5" hidden="false" customHeight="true" outlineLevel="0" collapsed="false">
      <c r="A47" s="15" t="n">
        <f aca="false">A46+1</f>
        <v>40</v>
      </c>
      <c r="B47" s="16" t="s">
        <v>123</v>
      </c>
      <c r="C47" s="17"/>
      <c r="D47" s="17"/>
      <c r="E47" s="17" t="n">
        <v>304006</v>
      </c>
      <c r="F47" s="17"/>
      <c r="G47" s="17"/>
      <c r="H47" s="16"/>
      <c r="I47" s="16" t="s">
        <v>62</v>
      </c>
      <c r="J47" s="16"/>
      <c r="K47" s="16"/>
      <c r="L47" s="16"/>
      <c r="M47" s="16"/>
      <c r="N47" s="16"/>
      <c r="O47" s="3" t="n">
        <v>0</v>
      </c>
      <c r="P47" s="16"/>
      <c r="Q47" s="16"/>
      <c r="R47" s="16" t="s">
        <v>124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customFormat="false" ht="25.5" hidden="false" customHeight="true" outlineLevel="0" collapsed="false">
      <c r="A48" s="15" t="n">
        <f aca="false">A47+1</f>
        <v>41</v>
      </c>
      <c r="B48" s="16" t="s">
        <v>125</v>
      </c>
      <c r="C48" s="17"/>
      <c r="D48" s="17"/>
      <c r="E48" s="17" t="n">
        <v>1872657</v>
      </c>
      <c r="F48" s="17"/>
      <c r="G48" s="17"/>
      <c r="H48" s="16"/>
      <c r="I48" s="16" t="s">
        <v>62</v>
      </c>
      <c r="J48" s="16"/>
      <c r="K48" s="16"/>
      <c r="L48" s="16"/>
      <c r="M48" s="16"/>
      <c r="N48" s="16"/>
      <c r="O48" s="3" t="n">
        <v>0</v>
      </c>
      <c r="P48" s="16"/>
      <c r="Q48" s="16"/>
      <c r="R48" s="16" t="s">
        <v>126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customFormat="false" ht="25.5" hidden="false" customHeight="true" outlineLevel="0" collapsed="false">
      <c r="A49" s="15" t="n">
        <f aca="false">A48+1</f>
        <v>42</v>
      </c>
      <c r="B49" s="16" t="s">
        <v>127</v>
      </c>
      <c r="C49" s="17"/>
      <c r="D49" s="17"/>
      <c r="E49" s="17" t="n">
        <v>131932</v>
      </c>
      <c r="F49" s="17"/>
      <c r="G49" s="17"/>
      <c r="H49" s="16"/>
      <c r="I49" s="16" t="s">
        <v>62</v>
      </c>
      <c r="J49" s="16"/>
      <c r="K49" s="16"/>
      <c r="L49" s="16"/>
      <c r="M49" s="16"/>
      <c r="N49" s="16"/>
      <c r="O49" s="3" t="n">
        <v>0</v>
      </c>
      <c r="P49" s="16"/>
      <c r="Q49" s="16"/>
      <c r="R49" s="16" t="s">
        <v>128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customFormat="false" ht="39" hidden="false" customHeight="true" outlineLevel="0" collapsed="false">
      <c r="A50" s="15" t="n">
        <f aca="false">A49+1</f>
        <v>43</v>
      </c>
      <c r="B50" s="16" t="s">
        <v>129</v>
      </c>
      <c r="C50" s="17"/>
      <c r="D50" s="17"/>
      <c r="E50" s="17" t="n">
        <v>288620</v>
      </c>
      <c r="F50" s="17"/>
      <c r="G50" s="17"/>
      <c r="H50" s="16"/>
      <c r="I50" s="16" t="s">
        <v>62</v>
      </c>
      <c r="J50" s="16"/>
      <c r="K50" s="16"/>
      <c r="L50" s="16"/>
      <c r="M50" s="16"/>
      <c r="N50" s="16"/>
      <c r="O50" s="3" t="n">
        <v>0</v>
      </c>
      <c r="P50" s="16"/>
      <c r="Q50" s="16"/>
      <c r="R50" s="16" t="s">
        <v>130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customFormat="false" ht="25.5" hidden="false" customHeight="true" outlineLevel="0" collapsed="false">
      <c r="A51" s="15" t="n">
        <f aca="false">A50+1</f>
        <v>44</v>
      </c>
      <c r="B51" s="16" t="s">
        <v>131</v>
      </c>
      <c r="C51" s="17"/>
      <c r="D51" s="17"/>
      <c r="E51" s="17" t="n">
        <v>116267</v>
      </c>
      <c r="F51" s="17" t="n">
        <v>114389</v>
      </c>
      <c r="G51" s="17" t="n">
        <v>114389</v>
      </c>
      <c r="H51" s="16"/>
      <c r="I51" s="16" t="s">
        <v>132</v>
      </c>
      <c r="J51" s="16"/>
      <c r="K51" s="16"/>
      <c r="L51" s="16"/>
      <c r="M51" s="16"/>
      <c r="N51" s="16"/>
      <c r="O51" s="3" t="n">
        <v>0</v>
      </c>
      <c r="P51" s="16"/>
      <c r="Q51" s="16"/>
      <c r="R51" s="16" t="s">
        <v>133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customFormat="false" ht="25.5" hidden="false" customHeight="true" outlineLevel="0" collapsed="false">
      <c r="A52" s="15" t="n">
        <f aca="false">A51+1</f>
        <v>45</v>
      </c>
      <c r="B52" s="16" t="s">
        <v>134</v>
      </c>
      <c r="C52" s="17"/>
      <c r="D52" s="17"/>
      <c r="E52" s="17" t="n">
        <v>61367</v>
      </c>
      <c r="F52" s="17"/>
      <c r="G52" s="17"/>
      <c r="H52" s="16"/>
      <c r="I52" s="16"/>
      <c r="J52" s="16"/>
      <c r="K52" s="16"/>
      <c r="L52" s="16"/>
      <c r="M52" s="16"/>
      <c r="N52" s="16"/>
      <c r="O52" s="3" t="n">
        <v>0</v>
      </c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customFormat="false" ht="25.5" hidden="false" customHeight="true" outlineLevel="0" collapsed="false">
      <c r="A53" s="15" t="n">
        <f aca="false">A52+1</f>
        <v>46</v>
      </c>
      <c r="B53" s="16" t="s">
        <v>135</v>
      </c>
      <c r="C53" s="17"/>
      <c r="D53" s="17"/>
      <c r="E53" s="17" t="n">
        <v>851000</v>
      </c>
      <c r="F53" s="17" t="n">
        <v>841224</v>
      </c>
      <c r="G53" s="17" t="n">
        <v>841224</v>
      </c>
      <c r="H53" s="16"/>
      <c r="I53" s="16" t="s">
        <v>132</v>
      </c>
      <c r="J53" s="16"/>
      <c r="K53" s="16"/>
      <c r="L53" s="16"/>
      <c r="M53" s="16"/>
      <c r="N53" s="16"/>
      <c r="O53" s="3" t="n">
        <v>100</v>
      </c>
      <c r="P53" s="16"/>
      <c r="Q53" s="16"/>
      <c r="R53" s="16" t="s">
        <v>136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customFormat="false" ht="25.5" hidden="false" customHeight="true" outlineLevel="0" collapsed="false">
      <c r="A54" s="15" t="str">
        <f aca="false">A53+1</f>
        <v>47</v>
      </c>
      <c r="B54" s="16" t="s">
        <v>137</v>
      </c>
      <c r="C54" s="17"/>
      <c r="D54" s="17"/>
      <c r="E54" s="17" t="n">
        <v>1100000</v>
      </c>
      <c r="F54" s="17" t="n">
        <v>958917</v>
      </c>
      <c r="G54" s="17" t="n">
        <v>958917</v>
      </c>
      <c r="H54" s="16"/>
      <c r="I54" s="16" t="s">
        <v>138</v>
      </c>
      <c r="J54" s="16"/>
      <c r="K54" s="16"/>
      <c r="L54" s="16"/>
      <c r="M54" s="16"/>
      <c r="N54" s="16"/>
      <c r="O54" s="3" t="n">
        <v>100</v>
      </c>
      <c r="P54" s="16"/>
      <c r="Q54" s="16"/>
      <c r="R54" s="16" t="s">
        <v>139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customFormat="false" ht="25.5" hidden="false" customHeight="true" outlineLevel="0" collapsed="false">
      <c r="A55" s="15" t="n">
        <f aca="false">A54+1</f>
        <v>48</v>
      </c>
      <c r="B55" s="16" t="s">
        <v>140</v>
      </c>
      <c r="C55" s="17"/>
      <c r="D55" s="17"/>
      <c r="E55" s="17" t="n">
        <v>74977</v>
      </c>
      <c r="F55" s="17" t="n">
        <v>74977</v>
      </c>
      <c r="G55" s="17" t="n">
        <v>74977</v>
      </c>
      <c r="H55" s="16"/>
      <c r="I55" s="16" t="s">
        <v>109</v>
      </c>
      <c r="J55" s="16"/>
      <c r="K55" s="16"/>
      <c r="L55" s="16"/>
      <c r="M55" s="16"/>
      <c r="N55" s="16"/>
      <c r="O55" s="3" t="n">
        <v>100</v>
      </c>
      <c r="P55" s="16"/>
      <c r="Q55" s="16"/>
      <c r="R55" s="16" t="s">
        <v>141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customFormat="false" ht="12.75" hidden="false" customHeight="true" outlineLevel="0" collapsed="false">
      <c r="A56" s="15" t="n">
        <f aca="false">A55+1</f>
        <v>49</v>
      </c>
      <c r="B56" s="16" t="s">
        <v>142</v>
      </c>
      <c r="C56" s="17"/>
      <c r="D56" s="17"/>
      <c r="E56" s="17" t="n">
        <v>335000</v>
      </c>
      <c r="F56" s="17" t="n">
        <v>294944</v>
      </c>
      <c r="G56" s="17" t="n">
        <v>323710</v>
      </c>
      <c r="H56" s="16"/>
      <c r="I56" s="16" t="s">
        <v>143</v>
      </c>
      <c r="J56" s="16"/>
      <c r="K56" s="16"/>
      <c r="L56" s="16"/>
      <c r="M56" s="16"/>
      <c r="N56" s="16"/>
      <c r="O56" s="3" t="n">
        <v>100</v>
      </c>
      <c r="P56" s="16"/>
      <c r="Q56" s="16"/>
      <c r="R56" s="16" t="s">
        <v>144</v>
      </c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customFormat="false" ht="25.5" hidden="false" customHeight="true" outlineLevel="0" collapsed="false">
      <c r="A57" s="15" t="n">
        <f aca="false">A56+1</f>
        <v>50</v>
      </c>
      <c r="B57" s="16" t="s">
        <v>145</v>
      </c>
      <c r="C57" s="17"/>
      <c r="D57" s="17"/>
      <c r="E57" s="17" t="n">
        <v>1500000</v>
      </c>
      <c r="F57" s="17" t="n">
        <v>1500000</v>
      </c>
      <c r="G57" s="17" t="n">
        <v>1500000</v>
      </c>
      <c r="H57" s="16"/>
      <c r="I57" s="16" t="s">
        <v>146</v>
      </c>
      <c r="J57" s="16"/>
      <c r="K57" s="16"/>
      <c r="L57" s="16"/>
      <c r="M57" s="16"/>
      <c r="N57" s="16"/>
      <c r="O57" s="3" t="n">
        <v>100</v>
      </c>
      <c r="P57" s="16"/>
      <c r="Q57" s="16"/>
      <c r="R57" s="16" t="s">
        <v>147</v>
      </c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customFormat="false" ht="25.5" hidden="false" customHeight="true" outlineLevel="0" collapsed="false">
      <c r="A58" s="15" t="n">
        <f aca="false">A57+1</f>
        <v>51</v>
      </c>
      <c r="B58" s="16" t="s">
        <v>148</v>
      </c>
      <c r="C58" s="17"/>
      <c r="D58" s="17"/>
      <c r="E58" s="17" t="n">
        <v>243894</v>
      </c>
      <c r="F58" s="17" t="n">
        <v>243894</v>
      </c>
      <c r="G58" s="17" t="n">
        <v>243894</v>
      </c>
      <c r="H58" s="16"/>
      <c r="I58" s="16" t="s">
        <v>62</v>
      </c>
      <c r="J58" s="16"/>
      <c r="K58" s="16"/>
      <c r="L58" s="16"/>
      <c r="M58" s="16"/>
      <c r="N58" s="16"/>
      <c r="O58" s="3" t="n">
        <v>100</v>
      </c>
      <c r="P58" s="16"/>
      <c r="Q58" s="16"/>
      <c r="R58" s="16" t="s">
        <v>149</v>
      </c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customFormat="false" ht="25.5" hidden="false" customHeight="true" outlineLevel="0" collapsed="false">
      <c r="A59" s="15" t="n">
        <f aca="false">A58+1</f>
        <v>52</v>
      </c>
      <c r="B59" s="16" t="s">
        <v>150</v>
      </c>
      <c r="C59" s="17"/>
      <c r="D59" s="17"/>
      <c r="E59" s="17" t="n">
        <v>2000000</v>
      </c>
      <c r="F59" s="17" t="n">
        <v>2000000</v>
      </c>
      <c r="G59" s="17" t="n">
        <v>2000000</v>
      </c>
      <c r="H59" s="16"/>
      <c r="I59" s="16" t="s">
        <v>151</v>
      </c>
      <c r="J59" s="16"/>
      <c r="K59" s="16"/>
      <c r="L59" s="16"/>
      <c r="M59" s="16"/>
      <c r="N59" s="16"/>
      <c r="O59" s="3" t="n">
        <v>100</v>
      </c>
      <c r="P59" s="16"/>
      <c r="Q59" s="16"/>
      <c r="R59" s="16" t="s">
        <v>104</v>
      </c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customFormat="false" ht="25.5" hidden="false" customHeight="true" outlineLevel="0" collapsed="false">
      <c r="A60" s="15" t="n">
        <f aca="false">A59+1</f>
        <v>53</v>
      </c>
      <c r="B60" s="16" t="s">
        <v>152</v>
      </c>
      <c r="C60" s="17"/>
      <c r="D60" s="17"/>
      <c r="E60" s="17" t="n">
        <v>369603</v>
      </c>
      <c r="F60" s="17" t="n">
        <v>357294</v>
      </c>
      <c r="G60" s="17" t="n">
        <v>357294</v>
      </c>
      <c r="H60" s="16"/>
      <c r="I60" s="16" t="s">
        <v>109</v>
      </c>
      <c r="J60" s="16"/>
      <c r="K60" s="16"/>
      <c r="L60" s="16"/>
      <c r="M60" s="16"/>
      <c r="N60" s="16"/>
      <c r="O60" s="3" t="n">
        <v>100</v>
      </c>
      <c r="P60" s="16"/>
      <c r="Q60" s="16"/>
      <c r="R60" s="16" t="s">
        <v>153</v>
      </c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customFormat="false" ht="25.5" hidden="false" customHeight="true" outlineLevel="0" collapsed="false">
      <c r="A61" s="15" t="n">
        <f aca="false">A60+1</f>
        <v>54</v>
      </c>
      <c r="B61" s="16" t="s">
        <v>154</v>
      </c>
      <c r="C61" s="17"/>
      <c r="D61" s="17"/>
      <c r="E61" s="17" t="n">
        <v>8811000</v>
      </c>
      <c r="F61" s="17" t="n">
        <v>8700812</v>
      </c>
      <c r="G61" s="17" t="n">
        <v>8700812</v>
      </c>
      <c r="H61" s="16"/>
      <c r="I61" s="16" t="s">
        <v>155</v>
      </c>
      <c r="J61" s="16"/>
      <c r="K61" s="16"/>
      <c r="L61" s="16"/>
      <c r="M61" s="16"/>
      <c r="N61" s="16"/>
      <c r="O61" s="3" t="n">
        <v>100</v>
      </c>
      <c r="P61" s="16"/>
      <c r="Q61" s="16"/>
      <c r="R61" s="16" t="s">
        <v>156</v>
      </c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customFormat="false" ht="12.75" hidden="false" customHeight="true" outlineLevel="0" collapsed="false">
      <c r="A62" s="15" t="n">
        <f aca="false">A61+1</f>
        <v>55</v>
      </c>
      <c r="B62" s="16" t="s">
        <v>157</v>
      </c>
      <c r="C62" s="17"/>
      <c r="D62" s="17"/>
      <c r="E62" s="17" t="n">
        <v>165958</v>
      </c>
      <c r="F62" s="17" t="n">
        <v>165958</v>
      </c>
      <c r="G62" s="17" t="n">
        <v>165958</v>
      </c>
      <c r="H62" s="16"/>
      <c r="I62" s="16" t="s">
        <v>62</v>
      </c>
      <c r="J62" s="16"/>
      <c r="K62" s="16"/>
      <c r="L62" s="16"/>
      <c r="M62" s="16"/>
      <c r="N62" s="16"/>
      <c r="O62" s="3" t="n">
        <v>100</v>
      </c>
      <c r="P62" s="16"/>
      <c r="Q62" s="16"/>
      <c r="R62" s="16" t="s">
        <v>158</v>
      </c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customFormat="false" ht="12.75" hidden="false" customHeight="true" outlineLevel="0" collapsed="false">
      <c r="A63" s="15" t="n">
        <f aca="false">A62+1</f>
        <v>56</v>
      </c>
      <c r="B63" s="16" t="s">
        <v>159</v>
      </c>
      <c r="C63" s="17"/>
      <c r="D63" s="17"/>
      <c r="E63" s="17" t="n">
        <v>16824</v>
      </c>
      <c r="F63" s="17" t="n">
        <v>16824</v>
      </c>
      <c r="G63" s="17" t="n">
        <v>16824</v>
      </c>
      <c r="H63" s="16"/>
      <c r="I63" s="16" t="s">
        <v>62</v>
      </c>
      <c r="J63" s="16"/>
      <c r="K63" s="16"/>
      <c r="L63" s="16"/>
      <c r="M63" s="16"/>
      <c r="N63" s="16"/>
      <c r="O63" s="3" t="n">
        <v>100</v>
      </c>
      <c r="P63" s="16"/>
      <c r="Q63" s="16"/>
      <c r="R63" s="16" t="s">
        <v>160</v>
      </c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customFormat="false" ht="25.5" hidden="false" customHeight="true" outlineLevel="0" collapsed="false">
      <c r="A64" s="15" t="n">
        <f aca="false">A63+1</f>
        <v>57</v>
      </c>
      <c r="B64" s="16" t="s">
        <v>161</v>
      </c>
      <c r="C64" s="17"/>
      <c r="D64" s="17"/>
      <c r="E64" s="17" t="n">
        <v>28170</v>
      </c>
      <c r="F64" s="17" t="n">
        <v>28170</v>
      </c>
      <c r="G64" s="17" t="n">
        <v>28170</v>
      </c>
      <c r="H64" s="16"/>
      <c r="I64" s="16" t="s">
        <v>62</v>
      </c>
      <c r="J64" s="16"/>
      <c r="K64" s="16"/>
      <c r="L64" s="16"/>
      <c r="M64" s="16"/>
      <c r="N64" s="16"/>
      <c r="O64" s="3" t="n">
        <v>100</v>
      </c>
      <c r="P64" s="16"/>
      <c r="Q64" s="16"/>
      <c r="R64" s="16" t="s">
        <v>162</v>
      </c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customFormat="false" ht="25.5" hidden="false" customHeight="true" outlineLevel="0" collapsed="false">
      <c r="A65" s="15" t="n">
        <f aca="false">A64+1</f>
        <v>58</v>
      </c>
      <c r="B65" s="16" t="s">
        <v>163</v>
      </c>
      <c r="C65" s="17"/>
      <c r="D65" s="17"/>
      <c r="E65" s="17" t="n">
        <v>866748</v>
      </c>
      <c r="F65" s="17" t="n">
        <v>826163</v>
      </c>
      <c r="G65" s="17" t="n">
        <v>902953</v>
      </c>
      <c r="H65" s="16"/>
      <c r="I65" s="16" t="s">
        <v>132</v>
      </c>
      <c r="J65" s="16"/>
      <c r="K65" s="16"/>
      <c r="L65" s="16"/>
      <c r="M65" s="16"/>
      <c r="N65" s="16"/>
      <c r="O65" s="3" t="n">
        <v>100</v>
      </c>
      <c r="P65" s="16"/>
      <c r="Q65" s="16"/>
      <c r="R65" s="16" t="s">
        <v>164</v>
      </c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customFormat="false" ht="25.5" hidden="false" customHeight="true" outlineLevel="0" collapsed="false">
      <c r="A66" s="15" t="n">
        <f aca="false">A65+1</f>
        <v>59</v>
      </c>
      <c r="B66" s="16" t="s">
        <v>165</v>
      </c>
      <c r="C66" s="17"/>
      <c r="D66" s="17"/>
      <c r="E66" s="17" t="n">
        <v>500000</v>
      </c>
      <c r="F66" s="17" t="n">
        <v>500000</v>
      </c>
      <c r="G66" s="17"/>
      <c r="H66" s="16"/>
      <c r="I66" s="16" t="s">
        <v>166</v>
      </c>
      <c r="J66" s="16"/>
      <c r="K66" s="16"/>
      <c r="L66" s="16"/>
      <c r="M66" s="16"/>
      <c r="N66" s="16"/>
      <c r="O66" s="3" t="n">
        <v>100</v>
      </c>
      <c r="P66" s="16"/>
      <c r="Q66" s="16"/>
      <c r="R66" s="16" t="s">
        <v>167</v>
      </c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customFormat="false" ht="25.5" hidden="false" customHeight="true" outlineLevel="0" collapsed="false">
      <c r="A67" s="15" t="n">
        <f aca="false">A66+1</f>
        <v>60</v>
      </c>
      <c r="B67" s="16" t="s">
        <v>168</v>
      </c>
      <c r="C67" s="17"/>
      <c r="D67" s="17"/>
      <c r="E67" s="17" t="n">
        <v>2231510</v>
      </c>
      <c r="F67" s="17" t="n">
        <v>1965437</v>
      </c>
      <c r="G67" s="17" t="n">
        <v>1952419</v>
      </c>
      <c r="H67" s="16"/>
      <c r="I67" s="16" t="s">
        <v>132</v>
      </c>
      <c r="J67" s="16"/>
      <c r="K67" s="16"/>
      <c r="L67" s="16"/>
      <c r="M67" s="16"/>
      <c r="N67" s="16"/>
      <c r="O67" s="3" t="n">
        <v>100</v>
      </c>
      <c r="P67" s="16"/>
      <c r="Q67" s="16"/>
      <c r="R67" s="16" t="s">
        <v>169</v>
      </c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customFormat="false" ht="25.5" hidden="false" customHeight="true" outlineLevel="0" collapsed="false">
      <c r="A68" s="15" t="n">
        <f aca="false">A67+1</f>
        <v>61</v>
      </c>
      <c r="B68" s="16" t="s">
        <v>170</v>
      </c>
      <c r="C68" s="17"/>
      <c r="D68" s="17"/>
      <c r="E68" s="17" t="n">
        <v>1066620</v>
      </c>
      <c r="F68" s="17" t="n">
        <v>1066620</v>
      </c>
      <c r="G68" s="17" t="n">
        <v>1066620</v>
      </c>
      <c r="H68" s="16"/>
      <c r="I68" s="16" t="s">
        <v>171</v>
      </c>
      <c r="J68" s="16"/>
      <c r="K68" s="16"/>
      <c r="L68" s="16"/>
      <c r="M68" s="16"/>
      <c r="N68" s="16"/>
      <c r="O68" s="3" t="n">
        <v>100</v>
      </c>
      <c r="P68" s="16"/>
      <c r="Q68" s="16"/>
      <c r="R68" s="16" t="s">
        <v>169</v>
      </c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customFormat="false" ht="39" hidden="false" customHeight="true" outlineLevel="0" collapsed="false">
      <c r="A69" s="15" t="n">
        <f aca="false">A68+1</f>
        <v>62</v>
      </c>
      <c r="B69" s="16" t="s">
        <v>172</v>
      </c>
      <c r="C69" s="17"/>
      <c r="D69" s="17"/>
      <c r="E69" s="17" t="n">
        <v>719557</v>
      </c>
      <c r="F69" s="17" t="n">
        <v>557271</v>
      </c>
      <c r="G69" s="17" t="n">
        <v>614349</v>
      </c>
      <c r="H69" s="16"/>
      <c r="I69" s="16" t="s">
        <v>138</v>
      </c>
      <c r="J69" s="16"/>
      <c r="K69" s="16"/>
      <c r="L69" s="16"/>
      <c r="M69" s="16"/>
      <c r="N69" s="16"/>
      <c r="O69" s="3" t="n">
        <v>100</v>
      </c>
      <c r="P69" s="16"/>
      <c r="Q69" s="16"/>
      <c r="R69" s="16" t="s">
        <v>173</v>
      </c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customFormat="false" ht="12.75" hidden="false" customHeight="true" outlineLevel="0" collapsed="false">
      <c r="A70" s="15" t="n">
        <f aca="false">A69+1</f>
        <v>63</v>
      </c>
      <c r="B70" s="16" t="s">
        <v>174</v>
      </c>
      <c r="C70" s="17"/>
      <c r="D70" s="17"/>
      <c r="E70" s="17" t="n">
        <v>97721</v>
      </c>
      <c r="F70" s="17"/>
      <c r="G70" s="17" t="n">
        <v>97721</v>
      </c>
      <c r="H70" s="16"/>
      <c r="I70" s="16" t="s">
        <v>62</v>
      </c>
      <c r="J70" s="16"/>
      <c r="K70" s="16"/>
      <c r="L70" s="16"/>
      <c r="M70" s="16"/>
      <c r="N70" s="16"/>
      <c r="O70" s="3" t="n">
        <v>100</v>
      </c>
      <c r="P70" s="16"/>
      <c r="Q70" s="16"/>
      <c r="R70" s="16" t="s">
        <v>175</v>
      </c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customFormat="false" ht="39" hidden="false" customHeight="true" outlineLevel="0" collapsed="false">
      <c r="A71" s="15" t="n">
        <f aca="false">A70+1</f>
        <v>64</v>
      </c>
      <c r="B71" s="16" t="s">
        <v>176</v>
      </c>
      <c r="C71" s="17"/>
      <c r="D71" s="17"/>
      <c r="E71" s="17" t="n">
        <v>1500000</v>
      </c>
      <c r="F71" s="17"/>
      <c r="G71" s="17"/>
      <c r="H71" s="16"/>
      <c r="I71" s="16"/>
      <c r="J71" s="16"/>
      <c r="K71" s="16"/>
      <c r="L71" s="16"/>
      <c r="M71" s="16"/>
      <c r="N71" s="16"/>
      <c r="O71" s="3" t="n">
        <v>0</v>
      </c>
      <c r="P71" s="16"/>
      <c r="Q71" s="16"/>
      <c r="R71" s="16" t="s">
        <v>177</v>
      </c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customFormat="false" ht="25.5" hidden="false" customHeight="true" outlineLevel="0" collapsed="false">
      <c r="A72" s="15" t="n">
        <f aca="false">A71+1</f>
        <v>65</v>
      </c>
      <c r="B72" s="16" t="s">
        <v>178</v>
      </c>
      <c r="C72" s="17"/>
      <c r="D72" s="17"/>
      <c r="E72" s="17" t="n">
        <v>700000</v>
      </c>
      <c r="F72" s="17"/>
      <c r="G72" s="17"/>
      <c r="H72" s="16"/>
      <c r="I72" s="16"/>
      <c r="J72" s="16"/>
      <c r="K72" s="16"/>
      <c r="L72" s="16"/>
      <c r="M72" s="16"/>
      <c r="N72" s="16"/>
      <c r="O72" s="3" t="n">
        <v>0</v>
      </c>
      <c r="P72" s="16"/>
      <c r="Q72" s="16"/>
      <c r="R72" s="16" t="s">
        <v>179</v>
      </c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customFormat="false" ht="25.5" hidden="false" customHeight="true" outlineLevel="0" collapsed="false">
      <c r="A73" s="15" t="n">
        <f aca="false">A72+1</f>
        <v>66</v>
      </c>
      <c r="B73" s="16" t="s">
        <v>180</v>
      </c>
      <c r="C73" s="17"/>
      <c r="D73" s="17"/>
      <c r="E73" s="17" t="n">
        <v>2250000</v>
      </c>
      <c r="F73" s="17"/>
      <c r="G73" s="17"/>
      <c r="H73" s="16"/>
      <c r="I73" s="16"/>
      <c r="J73" s="16"/>
      <c r="K73" s="16"/>
      <c r="L73" s="16"/>
      <c r="M73" s="16"/>
      <c r="N73" s="16"/>
      <c r="O73" s="3" t="n">
        <v>0</v>
      </c>
      <c r="P73" s="16"/>
      <c r="Q73" s="16"/>
      <c r="R73" s="16" t="s">
        <v>181</v>
      </c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customFormat="false" ht="64.5" hidden="false" customHeight="true" outlineLevel="0" collapsed="false">
      <c r="A74" s="15" t="n">
        <f aca="false">A73+1</f>
        <v>67</v>
      </c>
      <c r="B74" s="16" t="s">
        <v>182</v>
      </c>
      <c r="C74" s="17"/>
      <c r="D74" s="17"/>
      <c r="E74" s="17" t="n">
        <v>572661</v>
      </c>
      <c r="F74" s="17"/>
      <c r="G74" s="17"/>
      <c r="H74" s="16"/>
      <c r="I74" s="16"/>
      <c r="J74" s="16"/>
      <c r="K74" s="16"/>
      <c r="L74" s="16"/>
      <c r="M74" s="16"/>
      <c r="N74" s="16"/>
      <c r="O74" s="3" t="n">
        <v>0</v>
      </c>
      <c r="P74" s="16"/>
      <c r="Q74" s="16"/>
      <c r="R74" s="16" t="s">
        <v>183</v>
      </c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customFormat="false" ht="12.75" hidden="false" customHeight="true" outlineLevel="0" collapsed="false">
      <c r="A75" s="15" t="n">
        <f aca="false">A74+1</f>
        <v>68</v>
      </c>
      <c r="B75" s="16" t="s">
        <v>184</v>
      </c>
      <c r="C75" s="17"/>
      <c r="D75" s="17"/>
      <c r="E75" s="17" t="n">
        <v>107500000</v>
      </c>
      <c r="F75" s="17"/>
      <c r="G75" s="17"/>
      <c r="H75" s="16"/>
      <c r="I75" s="16"/>
      <c r="J75" s="16"/>
      <c r="K75" s="16"/>
      <c r="L75" s="16"/>
      <c r="M75" s="16"/>
      <c r="N75" s="16"/>
      <c r="O75" s="3" t="n">
        <v>0</v>
      </c>
      <c r="P75" s="16"/>
      <c r="Q75" s="16"/>
      <c r="R75" s="16" t="s">
        <v>185</v>
      </c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customFormat="false" ht="51.75" hidden="false" customHeight="true" outlineLevel="0" collapsed="false">
      <c r="A76" s="15" t="n">
        <f aca="false">A75+1</f>
        <v>69</v>
      </c>
      <c r="B76" s="16" t="s">
        <v>186</v>
      </c>
      <c r="C76" s="17"/>
      <c r="D76" s="17"/>
      <c r="E76" s="17"/>
      <c r="F76" s="17"/>
      <c r="G76" s="17"/>
      <c r="H76" s="16"/>
      <c r="I76" s="16"/>
      <c r="J76" s="16"/>
      <c r="K76" s="16"/>
      <c r="L76" s="16"/>
      <c r="M76" s="16"/>
      <c r="N76" s="16"/>
      <c r="O76" s="3" t="n">
        <v>0</v>
      </c>
      <c r="P76" s="16"/>
      <c r="Q76" s="16"/>
      <c r="R76" s="16" t="s">
        <v>187</v>
      </c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customFormat="false" ht="25.5" hidden="false" customHeight="true" outlineLevel="0" collapsed="false">
      <c r="A77" s="15" t="n">
        <f aca="false">A76+1</f>
        <v>70</v>
      </c>
      <c r="B77" s="16" t="s">
        <v>188</v>
      </c>
      <c r="C77" s="17"/>
      <c r="D77" s="17"/>
      <c r="E77" s="17"/>
      <c r="F77" s="17"/>
      <c r="G77" s="17"/>
      <c r="H77" s="16"/>
      <c r="I77" s="16"/>
      <c r="J77" s="16"/>
      <c r="K77" s="16"/>
      <c r="L77" s="16"/>
      <c r="M77" s="16"/>
      <c r="N77" s="16"/>
      <c r="O77" s="3" t="n">
        <v>0</v>
      </c>
      <c r="P77" s="16"/>
      <c r="Q77" s="16"/>
      <c r="R77" s="16" t="s">
        <v>189</v>
      </c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customFormat="false" ht="25.5" hidden="false" customHeight="true" outlineLevel="0" collapsed="false">
      <c r="A78" s="15" t="n">
        <f aca="false">A77+1</f>
        <v>71</v>
      </c>
      <c r="B78" s="16" t="s">
        <v>190</v>
      </c>
      <c r="C78" s="17"/>
      <c r="D78" s="17"/>
      <c r="E78" s="17"/>
      <c r="F78" s="17"/>
      <c r="G78" s="17"/>
      <c r="H78" s="16"/>
      <c r="I78" s="16"/>
      <c r="J78" s="16"/>
      <c r="K78" s="16"/>
      <c r="L78" s="16"/>
      <c r="M78" s="16"/>
      <c r="N78" s="16"/>
      <c r="O78" s="3" t="n">
        <v>0</v>
      </c>
      <c r="P78" s="16"/>
      <c r="Q78" s="16"/>
      <c r="R78" s="16" t="s">
        <v>191</v>
      </c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customFormat="false" ht="25.5" hidden="false" customHeight="true" outlineLevel="0" collapsed="false">
      <c r="A79" s="15" t="n">
        <f aca="false">A78+1</f>
        <v>72</v>
      </c>
      <c r="B79" s="16" t="s">
        <v>192</v>
      </c>
      <c r="C79" s="17"/>
      <c r="D79" s="17"/>
      <c r="E79" s="17" t="n">
        <v>2000000</v>
      </c>
      <c r="F79" s="17"/>
      <c r="G79" s="17"/>
      <c r="H79" s="16"/>
      <c r="I79" s="16"/>
      <c r="J79" s="16"/>
      <c r="K79" s="16"/>
      <c r="L79" s="16"/>
      <c r="M79" s="16"/>
      <c r="N79" s="16"/>
      <c r="O79" s="3" t="n">
        <v>0</v>
      </c>
      <c r="P79" s="16"/>
      <c r="Q79" s="16"/>
      <c r="R79" s="16" t="s">
        <v>179</v>
      </c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customFormat="false" ht="25.5" hidden="false" customHeight="true" outlineLevel="0" collapsed="false">
      <c r="A80" s="15" t="n">
        <f aca="false">A79+1</f>
        <v>73</v>
      </c>
      <c r="B80" s="16" t="s">
        <v>193</v>
      </c>
      <c r="C80" s="17"/>
      <c r="D80" s="17"/>
      <c r="E80" s="17"/>
      <c r="F80" s="17"/>
      <c r="G80" s="17"/>
      <c r="H80" s="16"/>
      <c r="I80" s="16"/>
      <c r="J80" s="16"/>
      <c r="K80" s="16"/>
      <c r="L80" s="16"/>
      <c r="M80" s="16"/>
      <c r="N80" s="16"/>
      <c r="O80" s="3" t="n">
        <v>0</v>
      </c>
      <c r="P80" s="16"/>
      <c r="Q80" s="16"/>
      <c r="R80" s="16" t="s">
        <v>194</v>
      </c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customFormat="false" ht="12.75" hidden="false" customHeight="true" outlineLevel="0" collapsed="false">
      <c r="A81" s="15" t="n">
        <f aca="false">A80+1</f>
        <v>74</v>
      </c>
      <c r="B81" s="16" t="s">
        <v>195</v>
      </c>
      <c r="C81" s="17"/>
      <c r="D81" s="17"/>
      <c r="E81" s="17"/>
      <c r="F81" s="17"/>
      <c r="G81" s="17"/>
      <c r="H81" s="16"/>
      <c r="I81" s="16"/>
      <c r="J81" s="16"/>
      <c r="K81" s="16"/>
      <c r="L81" s="16"/>
      <c r="M81" s="16"/>
      <c r="N81" s="16"/>
      <c r="O81" s="3" t="n">
        <v>0</v>
      </c>
      <c r="P81" s="16"/>
      <c r="Q81" s="16"/>
      <c r="R81" s="16" t="s">
        <v>194</v>
      </c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customFormat="false" ht="25.5" hidden="false" customHeight="true" outlineLevel="0" collapsed="false">
      <c r="A82" s="15" t="n">
        <f aca="false">A81+1</f>
        <v>75</v>
      </c>
      <c r="B82" s="16" t="s">
        <v>196</v>
      </c>
      <c r="C82" s="17"/>
      <c r="D82" s="17"/>
      <c r="E82" s="17"/>
      <c r="F82" s="17"/>
      <c r="G82" s="17"/>
      <c r="H82" s="16" t="s">
        <v>197</v>
      </c>
      <c r="I82" s="16"/>
      <c r="J82" s="16"/>
      <c r="K82" s="16"/>
      <c r="L82" s="16"/>
      <c r="M82" s="16"/>
      <c r="N82" s="16"/>
      <c r="O82" s="3" t="n">
        <v>0</v>
      </c>
      <c r="P82" s="16"/>
      <c r="Q82" s="16"/>
      <c r="R82" s="16" t="s">
        <v>198</v>
      </c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customFormat="false" ht="25.5" hidden="false" customHeight="true" outlineLevel="0" collapsed="false">
      <c r="A83" s="15" t="str">
        <f aca="false">A82+1</f>
        <v>76</v>
      </c>
      <c r="B83" s="16" t="s">
        <v>199</v>
      </c>
      <c r="C83" s="17"/>
      <c r="D83" s="17"/>
      <c r="E83" s="17" t="n">
        <v>500000</v>
      </c>
      <c r="F83" s="17"/>
      <c r="G83" s="17"/>
      <c r="H83" s="16" t="s">
        <v>197</v>
      </c>
      <c r="I83" s="16"/>
      <c r="J83" s="16"/>
      <c r="K83" s="16"/>
      <c r="L83" s="16"/>
      <c r="M83" s="16"/>
      <c r="N83" s="16"/>
      <c r="O83" s="3" t="n">
        <v>0</v>
      </c>
      <c r="P83" s="16"/>
      <c r="Q83" s="16"/>
      <c r="R83" s="16" t="s">
        <v>198</v>
      </c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customFormat="false" ht="25.5" hidden="false" customHeight="true" outlineLevel="0" collapsed="false">
      <c r="A84" s="15" t="n">
        <f aca="false">A83+1</f>
        <v>77</v>
      </c>
      <c r="B84" s="16" t="s">
        <v>200</v>
      </c>
      <c r="C84" s="17"/>
      <c r="D84" s="17"/>
      <c r="E84" s="17" t="n">
        <v>191000</v>
      </c>
      <c r="F84" s="17"/>
      <c r="G84" s="17"/>
      <c r="H84" s="16" t="s">
        <v>197</v>
      </c>
      <c r="I84" s="16"/>
      <c r="J84" s="16"/>
      <c r="K84" s="16"/>
      <c r="L84" s="16"/>
      <c r="M84" s="16"/>
      <c r="N84" s="16"/>
      <c r="O84" s="3" t="n">
        <v>0</v>
      </c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customFormat="false" ht="25.5" hidden="false" customHeight="true" outlineLevel="0" collapsed="false">
      <c r="A85" s="15" t="n">
        <f aca="false">A84+1</f>
        <v>78</v>
      </c>
      <c r="B85" s="16" t="s">
        <v>201</v>
      </c>
      <c r="C85" s="17"/>
      <c r="D85" s="17"/>
      <c r="E85" s="17" t="n">
        <v>400000</v>
      </c>
      <c r="F85" s="17"/>
      <c r="G85" s="17"/>
      <c r="H85" s="16" t="s">
        <v>197</v>
      </c>
      <c r="I85" s="16"/>
      <c r="J85" s="16"/>
      <c r="K85" s="16"/>
      <c r="L85" s="16"/>
      <c r="M85" s="16"/>
      <c r="N85" s="16"/>
      <c r="O85" s="3" t="n">
        <v>0</v>
      </c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customFormat="false" ht="39" hidden="false" customHeight="true" outlineLevel="0" collapsed="false">
      <c r="A86" s="15" t="n">
        <f aca="false">A85+1</f>
        <v>79</v>
      </c>
      <c r="B86" s="16" t="s">
        <v>202</v>
      </c>
      <c r="C86" s="17"/>
      <c r="D86" s="17"/>
      <c r="E86" s="17" t="n">
        <v>300000</v>
      </c>
      <c r="F86" s="17"/>
      <c r="G86" s="17"/>
      <c r="H86" s="16" t="s">
        <v>197</v>
      </c>
      <c r="I86" s="16"/>
      <c r="J86" s="16"/>
      <c r="K86" s="16"/>
      <c r="L86" s="16"/>
      <c r="M86" s="16"/>
      <c r="N86" s="16"/>
      <c r="O86" s="3" t="n">
        <v>0</v>
      </c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customFormat="false" ht="51.75" hidden="false" customHeight="true" outlineLevel="0" collapsed="false">
      <c r="A87" s="15" t="n">
        <f aca="false">A86+1</f>
        <v>80</v>
      </c>
      <c r="B87" s="16" t="s">
        <v>203</v>
      </c>
      <c r="C87" s="17"/>
      <c r="D87" s="17"/>
      <c r="E87" s="17" t="n">
        <v>250000</v>
      </c>
      <c r="F87" s="17"/>
      <c r="G87" s="17"/>
      <c r="H87" s="16" t="s">
        <v>197</v>
      </c>
      <c r="I87" s="16"/>
      <c r="J87" s="16"/>
      <c r="K87" s="16"/>
      <c r="L87" s="16"/>
      <c r="M87" s="16"/>
      <c r="N87" s="16"/>
      <c r="O87" s="3" t="n">
        <v>0</v>
      </c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customFormat="false" ht="39" hidden="false" customHeight="true" outlineLevel="0" collapsed="false">
      <c r="A88" s="15" t="n">
        <f aca="false">A87+1</f>
        <v>81</v>
      </c>
      <c r="B88" s="16" t="s">
        <v>204</v>
      </c>
      <c r="C88" s="17"/>
      <c r="D88" s="17"/>
      <c r="E88" s="17" t="n">
        <v>500000</v>
      </c>
      <c r="F88" s="17"/>
      <c r="G88" s="17"/>
      <c r="H88" s="16" t="s">
        <v>197</v>
      </c>
      <c r="I88" s="16"/>
      <c r="J88" s="16"/>
      <c r="K88" s="16"/>
      <c r="L88" s="16"/>
      <c r="M88" s="16"/>
      <c r="N88" s="16"/>
      <c r="O88" s="3" t="n">
        <v>0</v>
      </c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customFormat="false" ht="25.5" hidden="false" customHeight="true" outlineLevel="0" collapsed="false">
      <c r="A89" s="15" t="n">
        <f aca="false">A88+1</f>
        <v>82</v>
      </c>
      <c r="B89" s="16" t="s">
        <v>205</v>
      </c>
      <c r="C89" s="17"/>
      <c r="D89" s="17"/>
      <c r="E89" s="17" t="n">
        <v>300000</v>
      </c>
      <c r="F89" s="17"/>
      <c r="G89" s="17"/>
      <c r="H89" s="16" t="s">
        <v>197</v>
      </c>
      <c r="I89" s="16"/>
      <c r="J89" s="16"/>
      <c r="K89" s="16"/>
      <c r="L89" s="16"/>
      <c r="M89" s="16"/>
      <c r="N89" s="16"/>
      <c r="O89" s="3" t="n">
        <v>0</v>
      </c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customFormat="false" ht="15.75" hidden="false" customHeight="true" outlineLevel="0" collapsed="false">
      <c r="O90" s="3" t="n">
        <v>0</v>
      </c>
    </row>
    <row r="91" customFormat="false" ht="39" hidden="false" customHeight="true" outlineLevel="0" collapsed="false">
      <c r="A91" s="20" t="n">
        <v>393</v>
      </c>
      <c r="B91" s="12" t="s">
        <v>206</v>
      </c>
      <c r="C91" s="13"/>
      <c r="D91" s="13"/>
      <c r="E91" s="13"/>
      <c r="F91" s="13" t="n">
        <v>733000</v>
      </c>
      <c r="G91" s="13"/>
      <c r="H91" s="12"/>
      <c r="I91" s="12" t="s">
        <v>207</v>
      </c>
      <c r="J91" s="12"/>
      <c r="K91" s="12"/>
      <c r="L91" s="12"/>
      <c r="M91" s="12"/>
      <c r="N91" s="12"/>
      <c r="O91" s="3" t="n">
        <v>100</v>
      </c>
      <c r="P91" s="12"/>
      <c r="Q91" s="12"/>
      <c r="R91" s="16" t="s">
        <v>208</v>
      </c>
      <c r="S91" s="12"/>
      <c r="T91" s="14"/>
      <c r="U91" s="14"/>
      <c r="V91" s="14"/>
      <c r="W91" s="14"/>
      <c r="X91" s="14"/>
      <c r="Y91" s="14"/>
      <c r="Z91" s="14"/>
      <c r="AA91" s="14"/>
      <c r="AB91" s="14"/>
    </row>
    <row r="92" customFormat="false" ht="25.5" hidden="false" customHeight="true" outlineLevel="0" collapsed="false">
      <c r="A92" s="20" t="n">
        <v>393</v>
      </c>
      <c r="B92" s="12" t="s">
        <v>209</v>
      </c>
      <c r="C92" s="13"/>
      <c r="D92" s="13"/>
      <c r="E92" s="13"/>
      <c r="F92" s="13" t="n">
        <v>841224</v>
      </c>
      <c r="G92" s="13"/>
      <c r="H92" s="12"/>
      <c r="I92" s="12" t="s">
        <v>132</v>
      </c>
      <c r="J92" s="12"/>
      <c r="K92" s="12"/>
      <c r="L92" s="12"/>
      <c r="M92" s="12"/>
      <c r="N92" s="12"/>
      <c r="O92" s="3" t="n">
        <v>100</v>
      </c>
      <c r="P92" s="12"/>
      <c r="Q92" s="12"/>
      <c r="R92" s="16" t="s">
        <v>136</v>
      </c>
      <c r="S92" s="12"/>
      <c r="T92" s="14"/>
      <c r="U92" s="14"/>
      <c r="V92" s="14"/>
      <c r="W92" s="14"/>
      <c r="X92" s="14"/>
      <c r="Y92" s="14"/>
      <c r="Z92" s="14"/>
      <c r="AA92" s="14"/>
      <c r="AB92" s="14"/>
    </row>
    <row r="93" customFormat="false" ht="25.5" hidden="false" customHeight="true" outlineLevel="0" collapsed="false">
      <c r="A93" s="20" t="n">
        <v>393</v>
      </c>
      <c r="B93" s="12" t="s">
        <v>210</v>
      </c>
      <c r="C93" s="13"/>
      <c r="D93" s="13"/>
      <c r="E93" s="13"/>
      <c r="F93" s="13" t="n">
        <v>1004014</v>
      </c>
      <c r="G93" s="13"/>
      <c r="H93" s="12"/>
      <c r="I93" s="12" t="s">
        <v>207</v>
      </c>
      <c r="J93" s="12"/>
      <c r="K93" s="12"/>
      <c r="L93" s="12"/>
      <c r="M93" s="12"/>
      <c r="N93" s="12"/>
      <c r="O93" s="3" t="n">
        <v>100</v>
      </c>
      <c r="P93" s="12"/>
      <c r="Q93" s="12"/>
      <c r="R93" s="16" t="s">
        <v>211</v>
      </c>
      <c r="S93" s="12"/>
      <c r="T93" s="14"/>
      <c r="U93" s="14"/>
      <c r="V93" s="14"/>
      <c r="W93" s="14"/>
      <c r="X93" s="14"/>
      <c r="Y93" s="14"/>
      <c r="Z93" s="14"/>
      <c r="AA93" s="14"/>
      <c r="AB93" s="14"/>
    </row>
    <row r="94" customFormat="false" ht="39" hidden="false" customHeight="true" outlineLevel="0" collapsed="false">
      <c r="A94" s="20" t="n">
        <v>393</v>
      </c>
      <c r="B94" s="12" t="s">
        <v>212</v>
      </c>
      <c r="C94" s="13"/>
      <c r="D94" s="13"/>
      <c r="E94" s="13"/>
      <c r="F94" s="13" t="n">
        <v>291220</v>
      </c>
      <c r="G94" s="13"/>
      <c r="H94" s="12"/>
      <c r="I94" s="12" t="s">
        <v>213</v>
      </c>
      <c r="J94" s="12"/>
      <c r="K94" s="12"/>
      <c r="L94" s="12"/>
      <c r="M94" s="12"/>
      <c r="N94" s="12"/>
      <c r="O94" s="3" t="n">
        <v>100</v>
      </c>
      <c r="P94" s="12"/>
      <c r="Q94" s="12"/>
      <c r="R94" s="16" t="s">
        <v>214</v>
      </c>
      <c r="S94" s="12"/>
      <c r="T94" s="14"/>
      <c r="U94" s="14"/>
      <c r="V94" s="14"/>
      <c r="W94" s="14"/>
      <c r="X94" s="14"/>
      <c r="Y94" s="14"/>
      <c r="Z94" s="14"/>
      <c r="AA94" s="14"/>
      <c r="AB94" s="14"/>
    </row>
    <row r="95" customFormat="false" ht="25.5" hidden="false" customHeight="true" outlineLevel="0" collapsed="false">
      <c r="A95" s="20" t="n">
        <v>393</v>
      </c>
      <c r="B95" s="12" t="s">
        <v>215</v>
      </c>
      <c r="C95" s="13"/>
      <c r="D95" s="13"/>
      <c r="E95" s="13"/>
      <c r="F95" s="13" t="n">
        <v>203000</v>
      </c>
      <c r="G95" s="13"/>
      <c r="H95" s="12"/>
      <c r="I95" s="12" t="s">
        <v>216</v>
      </c>
      <c r="J95" s="12"/>
      <c r="K95" s="12"/>
      <c r="L95" s="12"/>
      <c r="M95" s="12"/>
      <c r="N95" s="12"/>
      <c r="O95" s="3" t="n">
        <v>100</v>
      </c>
      <c r="P95" s="12"/>
      <c r="Q95" s="12"/>
      <c r="R95" s="16" t="s">
        <v>217</v>
      </c>
      <c r="S95" s="12"/>
      <c r="T95" s="16"/>
      <c r="U95" s="16"/>
      <c r="V95" s="16"/>
      <c r="W95" s="16"/>
      <c r="X95" s="16"/>
      <c r="Y95" s="16"/>
      <c r="Z95" s="16"/>
      <c r="AA95" s="16"/>
      <c r="AB95" s="16"/>
    </row>
    <row r="96" customFormat="false" ht="25.5" hidden="false" customHeight="true" outlineLevel="0" collapsed="false">
      <c r="A96" s="21" t="n">
        <v>393</v>
      </c>
      <c r="B96" s="12" t="s">
        <v>218</v>
      </c>
      <c r="C96" s="13"/>
      <c r="D96" s="13"/>
      <c r="E96" s="13"/>
      <c r="F96" s="13" t="n">
        <v>984152</v>
      </c>
      <c r="G96" s="13"/>
      <c r="H96" s="12"/>
      <c r="I96" s="12" t="s">
        <v>219</v>
      </c>
      <c r="J96" s="12"/>
      <c r="K96" s="12"/>
      <c r="L96" s="12"/>
      <c r="M96" s="12"/>
      <c r="N96" s="12"/>
      <c r="O96" s="3" t="n">
        <v>100</v>
      </c>
      <c r="P96" s="12"/>
      <c r="Q96" s="12"/>
      <c r="R96" s="16" t="s">
        <v>220</v>
      </c>
      <c r="S96" s="12"/>
      <c r="T96" s="14"/>
      <c r="U96" s="14"/>
      <c r="V96" s="14"/>
      <c r="W96" s="14"/>
      <c r="X96" s="14"/>
      <c r="Y96" s="14"/>
      <c r="Z96" s="14"/>
      <c r="AA96" s="14"/>
      <c r="AB96" s="14"/>
    </row>
    <row r="97" customFormat="false" ht="12.75" hidden="false" customHeight="true" outlineLevel="0" collapsed="false">
      <c r="A97" s="20" t="n">
        <v>394</v>
      </c>
      <c r="B97" s="16" t="s">
        <v>221</v>
      </c>
      <c r="C97" s="17"/>
      <c r="D97" s="17"/>
      <c r="E97" s="17"/>
      <c r="F97" s="17" t="n">
        <v>8708234</v>
      </c>
      <c r="G97" s="17"/>
      <c r="H97" s="16"/>
      <c r="I97" s="16" t="s">
        <v>155</v>
      </c>
      <c r="J97" s="16"/>
      <c r="K97" s="16"/>
      <c r="L97" s="16"/>
      <c r="M97" s="16"/>
      <c r="N97" s="16"/>
      <c r="O97" s="3" t="n">
        <v>0</v>
      </c>
      <c r="P97" s="16"/>
      <c r="Q97" s="16"/>
      <c r="R97" s="16" t="s">
        <v>156</v>
      </c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customFormat="false" ht="12.75" hidden="false" customHeight="true" outlineLevel="0" collapsed="false">
      <c r="A98" s="21" t="n">
        <v>394</v>
      </c>
      <c r="B98" s="16" t="s">
        <v>222</v>
      </c>
      <c r="C98" s="17"/>
      <c r="D98" s="17"/>
      <c r="E98" s="17"/>
      <c r="F98" s="17" t="n">
        <v>958916</v>
      </c>
      <c r="G98" s="17"/>
      <c r="H98" s="16"/>
      <c r="I98" s="16" t="s">
        <v>223</v>
      </c>
      <c r="J98" s="16"/>
      <c r="K98" s="16"/>
      <c r="L98" s="16"/>
      <c r="M98" s="16"/>
      <c r="N98" s="16"/>
      <c r="O98" s="3" t="n">
        <v>0</v>
      </c>
      <c r="P98" s="16"/>
      <c r="Q98" s="16"/>
      <c r="R98" s="16" t="s">
        <v>139</v>
      </c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customFormat="false" ht="12.75" hidden="false" customHeight="true" outlineLevel="0" collapsed="false">
      <c r="A99" s="15" t="n">
        <v>438</v>
      </c>
      <c r="B99" s="16" t="s">
        <v>224</v>
      </c>
      <c r="C99" s="17"/>
      <c r="D99" s="17"/>
      <c r="E99" s="17"/>
      <c r="F99" s="17"/>
      <c r="G99" s="17"/>
      <c r="H99" s="16"/>
      <c r="I99" s="16"/>
      <c r="J99" s="16"/>
      <c r="K99" s="16"/>
      <c r="L99" s="16"/>
      <c r="M99" s="16"/>
      <c r="N99" s="16"/>
      <c r="O99" s="3" t="n">
        <v>0</v>
      </c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customFormat="false" ht="25.5" hidden="false" customHeight="true" outlineLevel="0" collapsed="false">
      <c r="A100" s="15" t="n">
        <v>438</v>
      </c>
      <c r="B100" s="16" t="s">
        <v>225</v>
      </c>
      <c r="C100" s="17"/>
      <c r="D100" s="17"/>
      <c r="E100" s="17"/>
      <c r="F100" s="17"/>
      <c r="G100" s="17"/>
      <c r="H100" s="16"/>
      <c r="I100" s="16"/>
      <c r="J100" s="16"/>
      <c r="K100" s="16"/>
      <c r="L100" s="16"/>
      <c r="M100" s="16"/>
      <c r="N100" s="16"/>
      <c r="O100" s="3" t="n">
        <v>0</v>
      </c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customFormat="false" ht="25.5" hidden="false" customHeight="true" outlineLevel="0" collapsed="false">
      <c r="A101" s="15" t="n">
        <v>438</v>
      </c>
      <c r="B101" s="16" t="s">
        <v>226</v>
      </c>
      <c r="C101" s="17"/>
      <c r="D101" s="17"/>
      <c r="E101" s="17"/>
      <c r="F101" s="17"/>
      <c r="G101" s="17"/>
      <c r="H101" s="16"/>
      <c r="I101" s="16"/>
      <c r="J101" s="16"/>
      <c r="K101" s="16"/>
      <c r="L101" s="16"/>
      <c r="M101" s="16"/>
      <c r="N101" s="16"/>
      <c r="O101" s="3" t="n">
        <v>100</v>
      </c>
      <c r="P101" s="16"/>
      <c r="Q101" s="16"/>
      <c r="R101" s="16" t="s">
        <v>136</v>
      </c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customFormat="false" ht="12.75" hidden="false" customHeight="true" outlineLevel="0" collapsed="false">
      <c r="A102" s="20" t="n">
        <v>467</v>
      </c>
      <c r="B102" s="16" t="s">
        <v>227</v>
      </c>
      <c r="C102" s="17"/>
      <c r="D102" s="17"/>
      <c r="E102" s="17" t="n">
        <v>1300000</v>
      </c>
      <c r="F102" s="17"/>
      <c r="G102" s="17"/>
      <c r="H102" s="16"/>
      <c r="I102" s="16"/>
      <c r="J102" s="16"/>
      <c r="K102" s="16"/>
      <c r="L102" s="16"/>
      <c r="M102" s="16"/>
      <c r="N102" s="16"/>
      <c r="O102" s="3" t="n">
        <v>0</v>
      </c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customFormat="false" ht="12.75" hidden="false" customHeight="true" outlineLevel="0" collapsed="false">
      <c r="A103" s="20" t="n">
        <v>467</v>
      </c>
      <c r="B103" s="16" t="s">
        <v>228</v>
      </c>
      <c r="C103" s="17"/>
      <c r="D103" s="17"/>
      <c r="E103" s="17" t="n">
        <v>800000</v>
      </c>
      <c r="F103" s="17"/>
      <c r="G103" s="17"/>
      <c r="H103" s="16"/>
      <c r="I103" s="16"/>
      <c r="J103" s="16"/>
      <c r="K103" s="16"/>
      <c r="L103" s="16"/>
      <c r="M103" s="16"/>
      <c r="N103" s="16"/>
      <c r="O103" s="3" t="n">
        <v>0</v>
      </c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customFormat="false" ht="25.5" hidden="false" customHeight="true" outlineLevel="0" collapsed="false">
      <c r="A104" s="20" t="n">
        <v>467</v>
      </c>
      <c r="B104" s="16" t="s">
        <v>229</v>
      </c>
      <c r="C104" s="17"/>
      <c r="D104" s="17"/>
      <c r="E104" s="17" t="n">
        <v>400000</v>
      </c>
      <c r="F104" s="17"/>
      <c r="G104" s="17"/>
      <c r="H104" s="16"/>
      <c r="I104" s="16"/>
      <c r="J104" s="16"/>
      <c r="K104" s="16"/>
      <c r="L104" s="16"/>
      <c r="M104" s="16"/>
      <c r="N104" s="16"/>
      <c r="O104" s="3" t="n">
        <v>0</v>
      </c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customFormat="false" ht="25.5" hidden="false" customHeight="true" outlineLevel="0" collapsed="false">
      <c r="A105" s="21" t="n">
        <v>467</v>
      </c>
      <c r="B105" s="16" t="s">
        <v>230</v>
      </c>
      <c r="C105" s="17"/>
      <c r="D105" s="17"/>
      <c r="E105" s="17" t="n">
        <v>200000</v>
      </c>
      <c r="F105" s="17"/>
      <c r="G105" s="17"/>
      <c r="H105" s="16"/>
      <c r="I105" s="16"/>
      <c r="J105" s="16"/>
      <c r="K105" s="16"/>
      <c r="L105" s="16"/>
      <c r="M105" s="16"/>
      <c r="N105" s="16"/>
      <c r="O105" s="3" t="n">
        <v>0</v>
      </c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H1:H89">
    <filterColumn colId="0">
      <filters>
        <filter val="2012 CHED Funding"/>
        <filter val="SOURCE OF FUNDS"/>
        <filter val="2013 CO Budget"/>
        <filter val="UP System: President's Initiatives"/>
        <filter val="2015 CO Budget (NEP)"/>
        <filter val="2014 CO Budget"/>
      </filters>
    </filterColumn>
  </autoFilter>
  <mergeCells count="4">
    <mergeCell ref="A1:B1"/>
    <mergeCell ref="A2:B2"/>
    <mergeCell ref="A3:B3"/>
    <mergeCell ref="A5:B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