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dio\Documents\Dissertação\Cap 1. Meta-Analysis - Group housing calves\"/>
    </mc:Choice>
  </mc:AlternateContent>
  <xr:revisionPtr revIDLastSave="0" documentId="13_ncr:1_{EDBEB5E7-7D27-4353-870B-E9F8327FF9DD}" xr6:coauthVersionLast="47" xr6:coauthVersionMax="47" xr10:uidLastSave="{00000000-0000-0000-0000-000000000000}"/>
  <bookViews>
    <workbookView xWindow="-120" yWindow="-120" windowWidth="20730" windowHeight="11160" xr2:uid="{73FC811B-1F3F-4D0B-91B3-133C707430D2}"/>
  </bookViews>
  <sheets>
    <sheet name="Meta-analysi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43" i="1"/>
</calcChain>
</file>

<file path=xl/sharedStrings.xml><?xml version="1.0" encoding="utf-8"?>
<sst xmlns="http://schemas.openxmlformats.org/spreadsheetml/2006/main" count="1408" uniqueCount="319">
  <si>
    <t>ADG - control (kg/d)</t>
  </si>
  <si>
    <t>ADG - treat (kg/d)</t>
  </si>
  <si>
    <t>DMI - control (kg/d)</t>
  </si>
  <si>
    <t>DMI - treat (kg/d)</t>
  </si>
  <si>
    <t>Concentrate intake - control (kg/d)</t>
  </si>
  <si>
    <t>Concentrate intake - treat (kg/d)</t>
  </si>
  <si>
    <t>Lying - control</t>
  </si>
  <si>
    <t>Lying - treat</t>
  </si>
  <si>
    <t>Standing - control</t>
  </si>
  <si>
    <t>Standing - treat</t>
  </si>
  <si>
    <t>Self-grooming - control</t>
  </si>
  <si>
    <t>Self-grooming - treat</t>
  </si>
  <si>
    <t>Exploring - control</t>
  </si>
  <si>
    <t>Exploring - treat</t>
  </si>
  <si>
    <t>Consuming water - control</t>
  </si>
  <si>
    <t>Consuming water - treat</t>
  </si>
  <si>
    <t>Interaction with pen - control</t>
  </si>
  <si>
    <t>Interaction with pen - treat</t>
  </si>
  <si>
    <t>Consuming milk - control</t>
  </si>
  <si>
    <t>Consuming milk - treat</t>
  </si>
  <si>
    <t>Walking - control</t>
  </si>
  <si>
    <t>Walking - treat</t>
  </si>
  <si>
    <t>Packed cell volume - control (%)</t>
  </si>
  <si>
    <t>Packed cell volume - treat (%)</t>
  </si>
  <si>
    <t>Vocalizing - control</t>
  </si>
  <si>
    <t>Vocalizing - treat</t>
  </si>
  <si>
    <t>Title</t>
  </si>
  <si>
    <t>doi</t>
  </si>
  <si>
    <t>Year</t>
  </si>
  <si>
    <t>Journal</t>
  </si>
  <si>
    <t>Study</t>
  </si>
  <si>
    <t>Country</t>
  </si>
  <si>
    <t>Experimental period</t>
  </si>
  <si>
    <t>Number of animals</t>
  </si>
  <si>
    <t xml:space="preserve">Genetic group </t>
  </si>
  <si>
    <t>Collection period (days)</t>
  </si>
  <si>
    <t xml:space="preserve">Housing type </t>
  </si>
  <si>
    <t>Feed system</t>
  </si>
  <si>
    <t>n individual</t>
  </si>
  <si>
    <t>n group</t>
  </si>
  <si>
    <t>Age (cognition)</t>
  </si>
  <si>
    <t>Cognitive test</t>
  </si>
  <si>
    <t>Mean</t>
  </si>
  <si>
    <t>SEM</t>
  </si>
  <si>
    <t>N</t>
  </si>
  <si>
    <t>A method of outdoor housing dairy calves in pairs using individual calf hutches</t>
  </si>
  <si>
    <t>https://doi.org/10.3168/jds.2017-12559</t>
  </si>
  <si>
    <t>Journal of Dairy Science</t>
  </si>
  <si>
    <t>Canada</t>
  </si>
  <si>
    <t>June to August 2014</t>
  </si>
  <si>
    <t>Holstein</t>
  </si>
  <si>
    <t>Female</t>
  </si>
  <si>
    <t>indoor</t>
  </si>
  <si>
    <t>Milk replacer; Concentrate; Hay; Water</t>
  </si>
  <si>
    <t>February to April 2015</t>
  </si>
  <si>
    <t>outdoor</t>
  </si>
  <si>
    <t>A note on performance of Holstein Friesian veal calves raised to weaning individually or in groups</t>
  </si>
  <si>
    <t>https://doi.org/10.1051/animres:19790301</t>
  </si>
  <si>
    <t>Annales de Zootechnie</t>
  </si>
  <si>
    <t>Holstein-Frisian</t>
  </si>
  <si>
    <t>Male</t>
  </si>
  <si>
    <t>Milk replacer</t>
  </si>
  <si>
    <t>A study on the effect of two different housing system on performances of Holstein calves</t>
  </si>
  <si>
    <t>https://doi.org/10.3923/pjbs.2005.1439.1442</t>
  </si>
  <si>
    <t>Pakistan Journal of Biological Sciences</t>
  </si>
  <si>
    <t>Turkey</t>
  </si>
  <si>
    <t>Whole milk; Concentrate; water</t>
  </si>
  <si>
    <t>An evaluation of two management systems for rearing calves fed milk replacer</t>
  </si>
  <si>
    <t>https://doi.org/10.3168/jds.S0022-0302(97)76206-4</t>
  </si>
  <si>
    <t>Journal of dairy science</t>
  </si>
  <si>
    <t>United States</t>
  </si>
  <si>
    <t>December 1989 to April 1990</t>
  </si>
  <si>
    <t>Holstein; Guernsey; Ayshire; Brown Swiss</t>
  </si>
  <si>
    <t>Male and Female</t>
  </si>
  <si>
    <t>Milk replacer; Concentrate; water</t>
  </si>
  <si>
    <t>September 1994 to March 1995</t>
  </si>
  <si>
    <t>Holstein; Brown Swiss</t>
  </si>
  <si>
    <t>Comparison of calves' rearing parameters in two different housing systems: indoor versus outdoor hutches</t>
  </si>
  <si>
    <t>https://doi.org/10.7482/0003-9438-56-063</t>
  </si>
  <si>
    <t>ARCHIV FUR TIERZUCHT-ARCHIVES OF ANIMAL BREEDING</t>
  </si>
  <si>
    <t>Poland</t>
  </si>
  <si>
    <t>outdoor vs indoor</t>
  </si>
  <si>
    <t>Food neophobia</t>
  </si>
  <si>
    <t>Contribution to animal welfare of dairy calves: housing in pairs</t>
  </si>
  <si>
    <t xml:space="preserve">https://doi.org/10.21929/abavet2020.28 </t>
  </si>
  <si>
    <t>ABANICO VETERINARIO</t>
  </si>
  <si>
    <t>Mexico</t>
  </si>
  <si>
    <t>Development of human-directed behavior in dairy calves reared individually or in pairs</t>
  </si>
  <si>
    <t>https://doi.org/10.3168/jds.2022-21921</t>
  </si>
  <si>
    <t>January to May 2021</t>
  </si>
  <si>
    <t>Milk replacer; Concentrate; Water</t>
  </si>
  <si>
    <t>Human approach</t>
  </si>
  <si>
    <t>Human approach (Home pen)</t>
  </si>
  <si>
    <t>Early pair housing increases solid feed intake and weight gains in dairy calves</t>
  </si>
  <si>
    <t>https://doi.org/10.3168/jds.2015-9395</t>
  </si>
  <si>
    <t>JOURNAL OF DAIRY SCIENCE</t>
  </si>
  <si>
    <t>April to December 2013</t>
  </si>
  <si>
    <t>Whole milk; concentrate; hay; water</t>
  </si>
  <si>
    <t>Effect of early rearing experience on subsequent behavior and production of Holstein heifers</t>
  </si>
  <si>
    <t>https://doi.org/10.3168/jds.S0022-0302(85)80910-3</t>
  </si>
  <si>
    <t>Novel environment</t>
  </si>
  <si>
    <t>Effect of group size and regrouping on physiological stress and behavior of dairy calves</t>
  </si>
  <si>
    <t>https://doi.org/10.1016/j.jia.2022.08.073</t>
  </si>
  <si>
    <t>China</t>
  </si>
  <si>
    <t>Effect of individual versus group rearing on ethological and physiological responses of crossbred calves</t>
  </si>
  <si>
    <t>https://doi.org/10.1016/j.applanim.2004.01.006</t>
  </si>
  <si>
    <t>Applied Animal Behaviour Science</t>
  </si>
  <si>
    <t>India</t>
  </si>
  <si>
    <t>November to February</t>
  </si>
  <si>
    <t>Crossbred</t>
  </si>
  <si>
    <t>APPLIED ANIMAL BEHAVIOUR SCIENCE</t>
  </si>
  <si>
    <t>Denmark</t>
  </si>
  <si>
    <t>Whole milk; Concentrate; Hay; Water</t>
  </si>
  <si>
    <t>Social test</t>
  </si>
  <si>
    <t>Effect of type of housing on veal calf growth performance, behaviour and meat quality</t>
  </si>
  <si>
    <t>https://doi.org/10.1016/S0301-6226(98)00170-5</t>
  </si>
  <si>
    <t>LIVESTOCK PRODUCTION SCIENCE</t>
  </si>
  <si>
    <t>Italy</t>
  </si>
  <si>
    <t>Milk replacer; concentrate</t>
  </si>
  <si>
    <t>Effects of alternative housing and feeding systems on the behavior and performance of dairy heifer calves</t>
  </si>
  <si>
    <t>https://sci-hub.ru/https://doi.org/10.15232/S1080-7446(15)30234-5</t>
  </si>
  <si>
    <t>Professional Animal Scientist</t>
  </si>
  <si>
    <t>July to September</t>
  </si>
  <si>
    <t>Pasteurized waste milk; concentrate; water</t>
  </si>
  <si>
    <t>Effects of different feeding methods and space allowance on the growth performance, individual and social behaviors of Holstein calves</t>
  </si>
  <si>
    <t>https://doi.org/10.1016/S2095-3119(16)61484-3</t>
  </si>
  <si>
    <t>JOURNAL OF INTEGRATIVE AGRICULTURE</t>
  </si>
  <si>
    <t>Effects of housing and feeding systems on performance of neonatal Holstein bull calves</t>
  </si>
  <si>
    <t>https://doi.org/10.2527/jas.2011-4722</t>
  </si>
  <si>
    <t>JOURNAL OF ANIMAL SCIENCE</t>
  </si>
  <si>
    <t>January to March 2010</t>
  </si>
  <si>
    <t>Effects of level of social contact on dairy calf behavior and health</t>
  </si>
  <si>
    <t>https://doi.org/10.3168/jds.2013-7311</t>
  </si>
  <si>
    <t>Effects of Pair Versus Individual Housing on Performance, Health, and Behavior of Dairy Calves</t>
  </si>
  <si>
    <t>https://doi.org/10.3390%2Fani10010050</t>
  </si>
  <si>
    <t>ANIMALS</t>
  </si>
  <si>
    <t>March to April 2016</t>
  </si>
  <si>
    <t>Effects of pair versus individual housing on the behaviour and performance of dairy calves</t>
  </si>
  <si>
    <t>https://doi.org/10.3168/jds.S0022-0302(02)74082-4</t>
  </si>
  <si>
    <t>Effects of pair versus single housing on performance and behavior of dairy calves before and after weaning from milk</t>
  </si>
  <si>
    <t>https://doi.org/10.3168/jds.2009-2516</t>
  </si>
  <si>
    <t>Effects of Social Housing on Dairy Calf Social Bonding</t>
  </si>
  <si>
    <t>https://doi.org/10.3390/ani12070821</t>
  </si>
  <si>
    <t>September 2020 to May 2021</t>
  </si>
  <si>
    <t>Effects of the early social environment on behavioral responses of dairy calves to novel events</t>
  </si>
  <si>
    <t>https://doi.org/10.3168/jds.2011-5073</t>
  </si>
  <si>
    <t>Feeding acidified milk replacer ad libitum to calves housed in group versus individual pens</t>
  </si>
  <si>
    <t>https://doi.org/10.3168/jds.S0022-0302(88)79794-5</t>
  </si>
  <si>
    <t>Hemato-biochemical changes, disease incidence and live weight gain in individual versus group reared calves fed on different levels of milk and skim milk</t>
  </si>
  <si>
    <t>https://doi.org/10.1111/j.1740-0929.2008.00620.x</t>
  </si>
  <si>
    <t>Animal Science Journal</t>
  </si>
  <si>
    <t>Housing system may affect behavior and growth performance of Jersey heifer calves</t>
  </si>
  <si>
    <t>https://doi.org/10.3168/jds.2015-10088</t>
  </si>
  <si>
    <t>August 2012 to February 2013</t>
  </si>
  <si>
    <t>Jersey</t>
  </si>
  <si>
    <t>Influence of milk feeding levels and calf housing on subsequent performance of Holstein heifers</t>
  </si>
  <si>
    <t>https://doi.org/10.3168/jdsc.2021-0077</t>
  </si>
  <si>
    <t>JDS communications</t>
  </si>
  <si>
    <t>Pair housing and enhanced milk allowance increase play behavior and improve performance in dairy calves</t>
  </si>
  <si>
    <t>https://doi.org/10.3168/jds.2014-8272</t>
  </si>
  <si>
    <t>Reactions of calves to handling depend on housing condition and previous experience with humans</t>
  </si>
  <si>
    <t>https://doi.org/10.1016/S0168-1591(00)00152-0</t>
  </si>
  <si>
    <t>Finland</t>
  </si>
  <si>
    <t>September 1997 to September 1999</t>
  </si>
  <si>
    <t>Ayrshire</t>
  </si>
  <si>
    <t>Short communication: Pair housing dairy calves in modified calf hutches</t>
  </si>
  <si>
    <t>https://doi.org/10.3168/jds.2017-14361</t>
  </si>
  <si>
    <t>May to December 2016</t>
  </si>
  <si>
    <t>Milk replacer; concentrate; hay</t>
  </si>
  <si>
    <t>Novel object</t>
  </si>
  <si>
    <t>The effect of confinement on motivation to exercise in young dairy calves</t>
  </si>
  <si>
    <t>https://doi.org/10.1016/S0168-1591(01)00133-2</t>
  </si>
  <si>
    <t>indoor / outdoor</t>
  </si>
  <si>
    <t>Whole milk; Concentrate; Water</t>
  </si>
  <si>
    <t>The effect of individual versus pair housing of dairy heifer calves during the preweaning period on measures of health, performance, and behavior up to 16 weeks of age</t>
  </si>
  <si>
    <t>https://doi.org/10.3168/jds.2020-18928</t>
  </si>
  <si>
    <t>November 2018 to April 2019</t>
  </si>
  <si>
    <t>Holstein and Crossbreed</t>
  </si>
  <si>
    <t>The Health and Behavioural Effects of Individual versus Pair Housing of Calves at Different Ages on a UK Commercial Dairy Farm</t>
  </si>
  <si>
    <t>https://doi.org/10.3390%2Fani11030612</t>
  </si>
  <si>
    <t>United Kingdom</t>
  </si>
  <si>
    <t>March to August 2020</t>
  </si>
  <si>
    <t>The level of social contact affects social behaviour in pre-weaned dairy calves</t>
  </si>
  <si>
    <t>https://doi.org/10.1016/j.applanim.2011.08.014</t>
  </si>
  <si>
    <t>September 2008 to February 2009</t>
  </si>
  <si>
    <t>Holstein-Friesian</t>
  </si>
  <si>
    <t>Group housing of Holstein calves in a poor indoor environment increases respiratory disease but does not influence performance or leukocyte responses</t>
  </si>
  <si>
    <t>https://doi.org/10.3168/jds.2013-7823</t>
  </si>
  <si>
    <t>June to September 2011</t>
  </si>
  <si>
    <t>Improved performance and heightened neutrophil responses during the neonatal and weaning periods among outdoor group-housed Holstein calves</t>
  </si>
  <si>
    <t>https://doi.org/10.3168/jds.2013-6905</t>
  </si>
  <si>
    <t>Effects of Individual and Pair Housing of Calves on Short-Term Health and Behaviour on a UK Commercial Dairy Farm</t>
  </si>
  <si>
    <t>https://doi.org/10.3390/ani13132140</t>
  </si>
  <si>
    <t xml:space="preserve">Animals </t>
  </si>
  <si>
    <t>March to December 2020</t>
  </si>
  <si>
    <t>Holstein; Jersey</t>
  </si>
  <si>
    <t>0.77</t>
  </si>
  <si>
    <t>0.08</t>
  </si>
  <si>
    <t>0.96</t>
  </si>
  <si>
    <t>0.02</t>
  </si>
  <si>
    <t>The effect of group housing on behaviour, growth performance, and health of dairy calves</t>
  </si>
  <si>
    <t>https://doi.org/10.2754/avb202392020109</t>
  </si>
  <si>
    <t>ACTA VET. BRNO</t>
  </si>
  <si>
    <t>Czech Republic</t>
  </si>
  <si>
    <t>February 2020 to February 2022</t>
  </si>
  <si>
    <t>SD</t>
  </si>
  <si>
    <t>MAX</t>
  </si>
  <si>
    <t>MIN</t>
  </si>
  <si>
    <t>MAX - 2,5*X</t>
  </si>
  <si>
    <t>MIN + 2,5*X</t>
  </si>
  <si>
    <t>Weaning age</t>
  </si>
  <si>
    <t>Ref</t>
  </si>
  <si>
    <t>2017 I</t>
  </si>
  <si>
    <t>2017 II</t>
  </si>
  <si>
    <t>2017 III</t>
  </si>
  <si>
    <t>2017 IV</t>
  </si>
  <si>
    <t>1979 I</t>
  </si>
  <si>
    <t>1979 II</t>
  </si>
  <si>
    <t>1997 I</t>
  </si>
  <si>
    <t>1997 II</t>
  </si>
  <si>
    <t>2014 I</t>
  </si>
  <si>
    <t>2014 II</t>
  </si>
  <si>
    <t>2022 I</t>
  </si>
  <si>
    <t>2022 II</t>
  </si>
  <si>
    <t>2022 III</t>
  </si>
  <si>
    <t>1985 I</t>
  </si>
  <si>
    <t>1985 II</t>
  </si>
  <si>
    <t>2023 I</t>
  </si>
  <si>
    <t>2023 II</t>
  </si>
  <si>
    <t>2023 III</t>
  </si>
  <si>
    <t>2004 I</t>
  </si>
  <si>
    <t>2004 II</t>
  </si>
  <si>
    <t>2013 I</t>
  </si>
  <si>
    <t>2013 II</t>
  </si>
  <si>
    <t>2012 I</t>
  </si>
  <si>
    <t>2012 II</t>
  </si>
  <si>
    <t>2015 I</t>
  </si>
  <si>
    <t>2015 II</t>
  </si>
  <si>
    <t>2001 I</t>
  </si>
  <si>
    <t>2001 II</t>
  </si>
  <si>
    <t>2014 III</t>
  </si>
  <si>
    <t>Wormsbecher et al.</t>
  </si>
  <si>
    <t>Lalande et al.</t>
  </si>
  <si>
    <t>Karakok et al.</t>
  </si>
  <si>
    <t>Kung et al.</t>
  </si>
  <si>
    <t>Wojcik et al.</t>
  </si>
  <si>
    <t>Costa et al.</t>
  </si>
  <si>
    <t>Isidro et al.</t>
  </si>
  <si>
    <t>Doyle et al.</t>
  </si>
  <si>
    <t>Arave et al.</t>
  </si>
  <si>
    <t>Lyu et al.</t>
  </si>
  <si>
    <t>Babu et al.</t>
  </si>
  <si>
    <t>Jensen et al.</t>
  </si>
  <si>
    <t>Andrighetto et al.</t>
  </si>
  <si>
    <t>Pempek et al.</t>
  </si>
  <si>
    <t>Dong et al.</t>
  </si>
  <si>
    <t>Bernal-Rigoli et al.</t>
  </si>
  <si>
    <t>Jensen and Larsen</t>
  </si>
  <si>
    <t>Liu et al.</t>
  </si>
  <si>
    <t>Chua et al.</t>
  </si>
  <si>
    <t>Vieira et al.</t>
  </si>
  <si>
    <t>Lindner et al.</t>
  </si>
  <si>
    <t>Richard et al.</t>
  </si>
  <si>
    <t>Prado et al.</t>
  </si>
  <si>
    <t>Lensink et al.</t>
  </si>
  <si>
    <t>Whalin et al.</t>
  </si>
  <si>
    <t>Sisto and Friend</t>
  </si>
  <si>
    <t>Knauer et al.</t>
  </si>
  <si>
    <t>Mahendran et al.</t>
  </si>
  <si>
    <t>Duve and Jensen</t>
  </si>
  <si>
    <t>Cobb et al.</t>
  </si>
  <si>
    <t>Malá et al.</t>
  </si>
  <si>
    <t>NA</t>
  </si>
  <si>
    <t>Group size</t>
  </si>
  <si>
    <t>group of 4 calves</t>
  </si>
  <si>
    <t>group of 8 calves</t>
  </si>
  <si>
    <t>group of 5 calves</t>
  </si>
  <si>
    <t>group of 12 calves</t>
  </si>
  <si>
    <t>group of 15 calves</t>
  </si>
  <si>
    <t>group of 6 calves</t>
  </si>
  <si>
    <t>group of 3 calves</t>
  </si>
  <si>
    <t>group of 3 to 6 calves</t>
  </si>
  <si>
    <t>group of 7 to 15 calves</t>
  </si>
  <si>
    <t>Sex</t>
  </si>
  <si>
    <t>8 wk</t>
  </si>
  <si>
    <t>less than 8 wk</t>
  </si>
  <si>
    <t>more than 8 wk</t>
  </si>
  <si>
    <t>&gt; 4.0</t>
  </si>
  <si>
    <t>&lt; 2.0</t>
  </si>
  <si>
    <t>2.0 to 4.0</t>
  </si>
  <si>
    <t>Group size class</t>
  </si>
  <si>
    <t>pen area for individual (m²)</t>
  </si>
  <si>
    <t>pen area per calf in group (m²)</t>
  </si>
  <si>
    <t>Weaning age class</t>
  </si>
  <si>
    <t>WW - control (kg)</t>
  </si>
  <si>
    <t>WW - treat (kg)</t>
  </si>
  <si>
    <t>Blood Glucose - control (mg/dL)</t>
  </si>
  <si>
    <t>Blood Glucose - treat (mg/dL)</t>
  </si>
  <si>
    <t>Blood Urea Nitrogen - control (mg/dL)</t>
  </si>
  <si>
    <t>Blood Urea Nitrogen - treat (mg/dL)</t>
  </si>
  <si>
    <t>Tumour necrosis factor - control (ng L–1)</t>
  </si>
  <si>
    <t>Tumour necrosis factor - treat (ng L–1)</t>
  </si>
  <si>
    <t>Feeding - control</t>
  </si>
  <si>
    <t>Feeding - treat</t>
  </si>
  <si>
    <t>Playing - control</t>
  </si>
  <si>
    <t>Playing - treat</t>
  </si>
  <si>
    <t>Journal of Integrative Agriculture</t>
  </si>
  <si>
    <t>pair</t>
  </si>
  <si>
    <t>Time touching human - control (s/test)</t>
  </si>
  <si>
    <t>Time touching human - treat (s/test)</t>
  </si>
  <si>
    <t>Milk allowance</t>
  </si>
  <si>
    <t>Milk allowance  class</t>
  </si>
  <si>
    <t>2.7</t>
  </si>
  <si>
    <t>4.5</t>
  </si>
  <si>
    <t>4.6</t>
  </si>
  <si>
    <t>Low</t>
  </si>
  <si>
    <t>Medium</t>
  </si>
  <si>
    <t>High</t>
  </si>
  <si>
    <t>Total area per calf 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</si>
</sst>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indexed="8"/>
      <name val="Calibri"/>
      <family val="2"/>
    </font>
    <font>
      <u/>
      <sz val="12"/>
      <color theme="10"/>
      <name val="Times New Roman"/>
      <family val="2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3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3" fillId="0" borderId="0" xfId="2"/>
    <xf numFmtId="0" fontId="3" fillId="0" borderId="0" xfId="2" applyAlignment="1">
      <alignment horizontal="center"/>
    </xf>
    <xf numFmtId="0" fontId="1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3" fillId="0" borderId="0" xfId="2" applyNumberFormat="1"/>
    <xf numFmtId="0" fontId="3" fillId="0" borderId="0" xfId="2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2" fontId="7" fillId="0" borderId="0" xfId="2" applyNumberFormat="1" applyFont="1" applyAlignment="1">
      <alignment horizontal="center" vertical="center" wrapText="1"/>
    </xf>
    <xf numFmtId="164" fontId="3" fillId="0" borderId="0" xfId="2" applyNumberFormat="1"/>
    <xf numFmtId="0" fontId="7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2" applyFont="1"/>
    <xf numFmtId="3" fontId="7" fillId="0" borderId="0" xfId="0" applyNumberFormat="1" applyFont="1" applyAlignment="1">
      <alignment horizontal="center" vertical="center"/>
    </xf>
    <xf numFmtId="0" fontId="3" fillId="2" borderId="0" xfId="2" applyFill="1"/>
    <xf numFmtId="0" fontId="3" fillId="2" borderId="0" xfId="2" applyFill="1" applyAlignment="1">
      <alignment horizontal="center"/>
    </xf>
    <xf numFmtId="0" fontId="3" fillId="0" borderId="0" xfId="2" applyAlignment="1">
      <alignment horizontal="center"/>
    </xf>
    <xf numFmtId="0" fontId="8" fillId="0" borderId="0" xfId="0" applyFont="1"/>
  </cellXfs>
  <cellStyles count="4">
    <cellStyle name="Hiperlink" xfId="1" builtinId="8"/>
    <cellStyle name="Hiperlink 2" xfId="3" xr:uid="{CDDDCB19-0163-48AB-A616-351AD30D507E}"/>
    <cellStyle name="Normal" xfId="0" builtinId="0"/>
    <cellStyle name="Normal 2" xfId="2" xr:uid="{CFE36F2F-B000-42AF-81DA-E025851AA6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3390%2Fani10010050" TargetMode="External"/><Relationship Id="rId18" Type="http://schemas.openxmlformats.org/officeDocument/2006/relationships/hyperlink" Target="https://doi.org/10.2527/jas.2011-4722" TargetMode="External"/><Relationship Id="rId26" Type="http://schemas.openxmlformats.org/officeDocument/2006/relationships/hyperlink" Target="https://doi.org/10.1016/j.jia.2022.08.073" TargetMode="External"/><Relationship Id="rId39" Type="http://schemas.openxmlformats.org/officeDocument/2006/relationships/hyperlink" Target="https://doi.org/10.3390/ani13132140" TargetMode="External"/><Relationship Id="rId21" Type="http://schemas.openxmlformats.org/officeDocument/2006/relationships/hyperlink" Target="https://doi.org/10.3168/jds.S0022-0302(97)76206-4" TargetMode="External"/><Relationship Id="rId34" Type="http://schemas.openxmlformats.org/officeDocument/2006/relationships/hyperlink" Target="https://doi.org/10.3168/jds.2022-21921" TargetMode="External"/><Relationship Id="rId42" Type="http://schemas.openxmlformats.org/officeDocument/2006/relationships/hyperlink" Target="https://doi.org/10.3168/jdsc.2021-007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111/j.1740-0929.2008.00620.x" TargetMode="External"/><Relationship Id="rId2" Type="http://schemas.openxmlformats.org/officeDocument/2006/relationships/hyperlink" Target="https://doi.org/10.3168/jds.2017-12559" TargetMode="External"/><Relationship Id="rId16" Type="http://schemas.openxmlformats.org/officeDocument/2006/relationships/hyperlink" Target="https://doi.org/10.7482/0003-9438-56-063" TargetMode="External"/><Relationship Id="rId29" Type="http://schemas.openxmlformats.org/officeDocument/2006/relationships/hyperlink" Target="https://doi.org/10.3390/ani12070821" TargetMode="External"/><Relationship Id="rId1" Type="http://schemas.openxmlformats.org/officeDocument/2006/relationships/hyperlink" Target="https://doi.org/10.3168/jds.2015-10088" TargetMode="External"/><Relationship Id="rId6" Type="http://schemas.openxmlformats.org/officeDocument/2006/relationships/hyperlink" Target="https://doi.org/10.3168/jds.S0022-0302(02)74082-4" TargetMode="External"/><Relationship Id="rId11" Type="http://schemas.openxmlformats.org/officeDocument/2006/relationships/hyperlink" Target="https://doi.org/10.3168/jds.S0022-0302(85)80910-3" TargetMode="External"/><Relationship Id="rId24" Type="http://schemas.openxmlformats.org/officeDocument/2006/relationships/hyperlink" Target="https://doi.org/10.3168/jds.2014-8272" TargetMode="External"/><Relationship Id="rId32" Type="http://schemas.openxmlformats.org/officeDocument/2006/relationships/hyperlink" Target="https://doi.org/10.1016/j.jia.2022.08.073" TargetMode="External"/><Relationship Id="rId37" Type="http://schemas.openxmlformats.org/officeDocument/2006/relationships/hyperlink" Target="https://doi.org/10.3168/jds.S0022-0302(85)80910-3" TargetMode="External"/><Relationship Id="rId40" Type="http://schemas.openxmlformats.org/officeDocument/2006/relationships/hyperlink" Target="https://doi.org/10.3390/ani13132140" TargetMode="External"/><Relationship Id="rId45" Type="http://schemas.openxmlformats.org/officeDocument/2006/relationships/hyperlink" Target="https://doi.org/10.1016/S0168-1591(00)00152-0" TargetMode="External"/><Relationship Id="rId5" Type="http://schemas.openxmlformats.org/officeDocument/2006/relationships/hyperlink" Target="https://sci-hub.ru/https:/doi.org/10.15232/S1080-7446(15)30234-5" TargetMode="External"/><Relationship Id="rId15" Type="http://schemas.openxmlformats.org/officeDocument/2006/relationships/hyperlink" Target="https://doi.org/10.3168/jds.2015-9395" TargetMode="External"/><Relationship Id="rId23" Type="http://schemas.openxmlformats.org/officeDocument/2006/relationships/hyperlink" Target="https://doi.org/10.3168/jds.2013-7823" TargetMode="External"/><Relationship Id="rId28" Type="http://schemas.openxmlformats.org/officeDocument/2006/relationships/hyperlink" Target="https://doi.org/10.3168/jds.2011-5073" TargetMode="External"/><Relationship Id="rId36" Type="http://schemas.openxmlformats.org/officeDocument/2006/relationships/hyperlink" Target="https://doi.org/10.3168/jds.2011-5073" TargetMode="External"/><Relationship Id="rId10" Type="http://schemas.openxmlformats.org/officeDocument/2006/relationships/hyperlink" Target="https://doi.org/10.3168/jds.S0022-0302(88)79794-5" TargetMode="External"/><Relationship Id="rId19" Type="http://schemas.openxmlformats.org/officeDocument/2006/relationships/hyperlink" Target="https://doi.org/10.3168/jds.2014-8272" TargetMode="External"/><Relationship Id="rId31" Type="http://schemas.openxmlformats.org/officeDocument/2006/relationships/hyperlink" Target="https://doi.org/10.1016/j.applanim.2011.08.014" TargetMode="External"/><Relationship Id="rId44" Type="http://schemas.openxmlformats.org/officeDocument/2006/relationships/hyperlink" Target="https://doi.org/10.1016/S2095-3119(16)61484-3" TargetMode="External"/><Relationship Id="rId4" Type="http://schemas.openxmlformats.org/officeDocument/2006/relationships/hyperlink" Target="https://doi.org/10.3168/jds.2013-7311" TargetMode="External"/><Relationship Id="rId9" Type="http://schemas.openxmlformats.org/officeDocument/2006/relationships/hyperlink" Target="https://doi.org/10.3168/jds.2013-6905" TargetMode="External"/><Relationship Id="rId14" Type="http://schemas.openxmlformats.org/officeDocument/2006/relationships/hyperlink" Target="https://doi.org/10.3168/jds.2009-2516" TargetMode="External"/><Relationship Id="rId22" Type="http://schemas.openxmlformats.org/officeDocument/2006/relationships/hyperlink" Target="https://sci-hub.ru/https:/doi.org/10.15232/S1080-7446(15)30234-5" TargetMode="External"/><Relationship Id="rId27" Type="http://schemas.openxmlformats.org/officeDocument/2006/relationships/hyperlink" Target="https://doi.org/10.3168/jds.2022-21921" TargetMode="External"/><Relationship Id="rId30" Type="http://schemas.openxmlformats.org/officeDocument/2006/relationships/hyperlink" Target="https://doi.org/10.1016/S0168-1591(01)00133-2" TargetMode="External"/><Relationship Id="rId35" Type="http://schemas.openxmlformats.org/officeDocument/2006/relationships/hyperlink" Target="https://doi.org/10.3168/jds.2022-21921" TargetMode="External"/><Relationship Id="rId43" Type="http://schemas.openxmlformats.org/officeDocument/2006/relationships/hyperlink" Target="https://doi.org/10.1016/S2095-3119(16)61484-3" TargetMode="External"/><Relationship Id="rId8" Type="http://schemas.openxmlformats.org/officeDocument/2006/relationships/hyperlink" Target="https://doi.org/10.1016/j.applanim.2004.01.006" TargetMode="External"/><Relationship Id="rId3" Type="http://schemas.openxmlformats.org/officeDocument/2006/relationships/hyperlink" Target="https://doi.org/10.3168/jds.2017-14361" TargetMode="External"/><Relationship Id="rId12" Type="http://schemas.openxmlformats.org/officeDocument/2006/relationships/hyperlink" Target="https://doi.org/10.3168/jds.S0022-0302(97)76206-4" TargetMode="External"/><Relationship Id="rId17" Type="http://schemas.openxmlformats.org/officeDocument/2006/relationships/hyperlink" Target="https://doi.org/10.3390%2Fani11030612" TargetMode="External"/><Relationship Id="rId25" Type="http://schemas.openxmlformats.org/officeDocument/2006/relationships/hyperlink" Target="https://doi.org/10.1016/j.applanim.2004.01.006" TargetMode="External"/><Relationship Id="rId33" Type="http://schemas.openxmlformats.org/officeDocument/2006/relationships/hyperlink" Target="https://doi.org/10.1016/j.jia.2022.08.073" TargetMode="External"/><Relationship Id="rId38" Type="http://schemas.openxmlformats.org/officeDocument/2006/relationships/hyperlink" Target="https://doi.org/10.3168/jds.2020-18928" TargetMode="External"/><Relationship Id="rId46" Type="http://schemas.openxmlformats.org/officeDocument/2006/relationships/hyperlink" Target="https://doi.org/10.1016/S0168-1591(00)00152-0" TargetMode="External"/><Relationship Id="rId20" Type="http://schemas.openxmlformats.org/officeDocument/2006/relationships/hyperlink" Target="https://doi.org/10.21929/abavet2020.28" TargetMode="External"/><Relationship Id="rId41" Type="http://schemas.openxmlformats.org/officeDocument/2006/relationships/hyperlink" Target="https://doi.org/10.3168/jds.2013-782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S0301-6226(98)00170-5" TargetMode="External"/><Relationship Id="rId1" Type="http://schemas.openxmlformats.org/officeDocument/2006/relationships/hyperlink" Target="https://doi.org/10.2754/avb2023920201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8303-3C86-4EEB-A9E4-487EE1098EB1}">
  <dimension ref="A1:FB63"/>
  <sheetViews>
    <sheetView tabSelected="1" zoomScale="70" zoomScaleNormal="70" workbookViewId="0">
      <pane xSplit="3" ySplit="3" topLeftCell="X51" activePane="bottomRight" state="frozen"/>
      <selection pane="topRight" activeCell="C1" sqref="C1"/>
      <selection pane="bottomLeft" activeCell="A3" sqref="A3"/>
      <selection pane="bottomRight" activeCell="AD54" sqref="AD54"/>
    </sheetView>
  </sheetViews>
  <sheetFormatPr defaultRowHeight="15.75" x14ac:dyDescent="0.25"/>
  <cols>
    <col min="1" max="1" width="9.140625" style="3"/>
    <col min="2" max="2" width="60.28515625" style="3" customWidth="1"/>
    <col min="3" max="3" width="16.28515625" style="3" customWidth="1"/>
    <col min="4" max="5" width="9.140625" style="3"/>
    <col min="6" max="6" width="11.5703125" style="3" customWidth="1"/>
    <col min="7" max="7" width="15.42578125" style="3" bestFit="1" customWidth="1"/>
    <col min="8" max="8" width="29.85546875" style="3" hidden="1" customWidth="1"/>
    <col min="9" max="9" width="18" style="3" bestFit="1" customWidth="1"/>
    <col min="10" max="10" width="15.7109375" style="3" customWidth="1"/>
    <col min="11" max="11" width="14.28515625" style="3" customWidth="1"/>
    <col min="12" max="14" width="16.5703125" style="3" customWidth="1"/>
    <col min="15" max="15" width="16.42578125" style="3" bestFit="1" customWidth="1"/>
    <col min="16" max="16" width="22.42578125" style="3" bestFit="1" customWidth="1"/>
    <col min="17" max="17" width="16.5703125" style="3" bestFit="1" customWidth="1"/>
    <col min="18" max="18" width="16.42578125" style="3" bestFit="1" customWidth="1"/>
    <col min="19" max="19" width="23.42578125" style="3" bestFit="1" customWidth="1"/>
    <col min="20" max="20" width="23.42578125" style="3" customWidth="1"/>
    <col min="21" max="21" width="19.42578125" style="3" customWidth="1"/>
    <col min="22" max="22" width="11.42578125" style="3" bestFit="1" customWidth="1"/>
    <col min="23" max="23" width="8" style="3" bestFit="1" customWidth="1"/>
    <col min="24" max="25" width="21.5703125" style="3" customWidth="1"/>
    <col min="26" max="26" width="21.5703125" style="3" bestFit="1" customWidth="1"/>
    <col min="27" max="27" width="22.7109375" style="3" bestFit="1" customWidth="1"/>
    <col min="28" max="28" width="13.7109375" style="3" bestFit="1" customWidth="1"/>
    <col min="29" max="29" width="11.85546875" style="3" customWidth="1"/>
    <col min="30" max="40" width="9.140625" style="3"/>
    <col min="41" max="41" width="9.140625" style="21"/>
    <col min="42" max="42" width="14.140625" style="3" customWidth="1"/>
    <col min="43" max="43" width="12.140625" style="3" customWidth="1"/>
    <col min="44" max="44" width="9.140625" style="3"/>
    <col min="45" max="45" width="14.28515625" style="3" customWidth="1"/>
    <col min="46" max="46" width="13.85546875" style="3" customWidth="1"/>
    <col min="47" max="47" width="9.140625" style="3"/>
    <col min="48" max="53" width="14.28515625" style="3" bestFit="1" customWidth="1"/>
    <col min="54" max="54" width="9.140625" style="21"/>
    <col min="55" max="71" width="14.28515625" style="3" bestFit="1" customWidth="1"/>
    <col min="72" max="72" width="12.85546875" style="3" bestFit="1" customWidth="1"/>
    <col min="73" max="78" width="14.28515625" style="3" bestFit="1" customWidth="1"/>
    <col min="79" max="79" width="9.140625" style="21"/>
    <col min="80" max="117" width="14.28515625" style="3" bestFit="1" customWidth="1"/>
    <col min="118" max="118" width="5.85546875" style="3" bestFit="1" customWidth="1"/>
    <col min="119" max="127" width="14.28515625" style="3" bestFit="1" customWidth="1"/>
    <col min="128" max="128" width="9.140625" style="21"/>
    <col min="129" max="151" width="14.28515625" style="3" bestFit="1" customWidth="1"/>
    <col min="152" max="152" width="9.42578125" style="3" bestFit="1" customWidth="1"/>
    <col min="153" max="158" width="14.28515625" style="3" bestFit="1" customWidth="1"/>
    <col min="159" max="16384" width="9.140625" style="3"/>
  </cols>
  <sheetData>
    <row r="1" spans="1:158" x14ac:dyDescent="0.25">
      <c r="AB1" s="21"/>
    </row>
    <row r="2" spans="1:158" s="4" customFormat="1" ht="18.75" customHeight="1" x14ac:dyDescent="0.25">
      <c r="AB2" s="22"/>
      <c r="AC2" s="23" t="s">
        <v>294</v>
      </c>
      <c r="AD2" s="23"/>
      <c r="AE2" s="23"/>
      <c r="AF2" s="23" t="s">
        <v>295</v>
      </c>
      <c r="AG2" s="23"/>
      <c r="AH2" s="23"/>
      <c r="AI2" s="23" t="s">
        <v>0</v>
      </c>
      <c r="AJ2" s="23"/>
      <c r="AK2" s="23"/>
      <c r="AL2" s="23" t="s">
        <v>1</v>
      </c>
      <c r="AM2" s="23"/>
      <c r="AN2" s="23"/>
      <c r="AO2" s="22"/>
      <c r="AP2" s="23" t="s">
        <v>2</v>
      </c>
      <c r="AQ2" s="23"/>
      <c r="AR2" s="23"/>
      <c r="AS2" s="23" t="s">
        <v>3</v>
      </c>
      <c r="AT2" s="23"/>
      <c r="AU2" s="23"/>
      <c r="AV2" s="23" t="s">
        <v>4</v>
      </c>
      <c r="AW2" s="23"/>
      <c r="AX2" s="23"/>
      <c r="AY2" s="23" t="s">
        <v>5</v>
      </c>
      <c r="AZ2" s="23"/>
      <c r="BA2" s="23"/>
      <c r="BB2" s="22"/>
      <c r="BC2" s="23" t="s">
        <v>296</v>
      </c>
      <c r="BD2" s="23"/>
      <c r="BE2" s="23"/>
      <c r="BF2" s="23" t="s">
        <v>297</v>
      </c>
      <c r="BG2" s="23"/>
      <c r="BH2" s="23"/>
      <c r="BI2" s="23" t="s">
        <v>298</v>
      </c>
      <c r="BJ2" s="23"/>
      <c r="BK2" s="23"/>
      <c r="BL2" s="23" t="s">
        <v>299</v>
      </c>
      <c r="BM2" s="23"/>
      <c r="BN2" s="23"/>
      <c r="BO2" s="23" t="s">
        <v>22</v>
      </c>
      <c r="BP2" s="23"/>
      <c r="BQ2" s="23"/>
      <c r="BR2" s="23" t="s">
        <v>23</v>
      </c>
      <c r="BS2" s="23"/>
      <c r="BT2" s="23"/>
      <c r="BU2" s="23" t="s">
        <v>300</v>
      </c>
      <c r="BV2" s="23"/>
      <c r="BW2" s="23"/>
      <c r="BX2" s="23" t="s">
        <v>301</v>
      </c>
      <c r="BY2" s="23"/>
      <c r="BZ2" s="23"/>
      <c r="CA2" s="22"/>
      <c r="CB2" s="23" t="s">
        <v>6</v>
      </c>
      <c r="CC2" s="23"/>
      <c r="CD2" s="23"/>
      <c r="CE2" s="23" t="s">
        <v>7</v>
      </c>
      <c r="CF2" s="23"/>
      <c r="CG2" s="23"/>
      <c r="CH2" s="23" t="s">
        <v>8</v>
      </c>
      <c r="CI2" s="23"/>
      <c r="CJ2" s="23"/>
      <c r="CK2" s="23" t="s">
        <v>9</v>
      </c>
      <c r="CL2" s="23"/>
      <c r="CM2" s="23"/>
      <c r="CN2" s="23" t="s">
        <v>10</v>
      </c>
      <c r="CO2" s="23"/>
      <c r="CP2" s="23"/>
      <c r="CQ2" s="23" t="s">
        <v>11</v>
      </c>
      <c r="CR2" s="23"/>
      <c r="CS2" s="23"/>
      <c r="CT2" s="23" t="s">
        <v>304</v>
      </c>
      <c r="CU2" s="23"/>
      <c r="CV2" s="23"/>
      <c r="CW2" s="23" t="s">
        <v>305</v>
      </c>
      <c r="CX2" s="23"/>
      <c r="CY2" s="23"/>
      <c r="CZ2" s="23" t="s">
        <v>16</v>
      </c>
      <c r="DA2" s="23"/>
      <c r="DB2" s="23"/>
      <c r="DC2" s="23" t="s">
        <v>17</v>
      </c>
      <c r="DD2" s="23"/>
      <c r="DE2" s="23"/>
      <c r="DF2" s="23" t="s">
        <v>302</v>
      </c>
      <c r="DG2" s="23"/>
      <c r="DH2" s="23"/>
      <c r="DI2" s="23" t="s">
        <v>303</v>
      </c>
      <c r="DJ2" s="23"/>
      <c r="DK2" s="23"/>
      <c r="DL2" s="23" t="s">
        <v>14</v>
      </c>
      <c r="DM2" s="23"/>
      <c r="DN2" s="23"/>
      <c r="DO2" s="23" t="s">
        <v>15</v>
      </c>
      <c r="DP2" s="23"/>
      <c r="DQ2" s="23"/>
      <c r="DR2" s="23" t="s">
        <v>18</v>
      </c>
      <c r="DS2" s="23"/>
      <c r="DT2" s="23"/>
      <c r="DU2" s="23" t="s">
        <v>19</v>
      </c>
      <c r="DV2" s="23"/>
      <c r="DW2" s="23"/>
      <c r="DX2" s="22"/>
      <c r="DY2" s="23" t="s">
        <v>8</v>
      </c>
      <c r="DZ2" s="23"/>
      <c r="EA2" s="23"/>
      <c r="EB2" s="23" t="s">
        <v>9</v>
      </c>
      <c r="EC2" s="23"/>
      <c r="ED2" s="23"/>
      <c r="EE2" s="23" t="s">
        <v>20</v>
      </c>
      <c r="EF2" s="23"/>
      <c r="EG2" s="23"/>
      <c r="EH2" s="23" t="s">
        <v>21</v>
      </c>
      <c r="EI2" s="23"/>
      <c r="EJ2" s="23"/>
      <c r="EK2" s="23" t="s">
        <v>24</v>
      </c>
      <c r="EL2" s="23"/>
      <c r="EM2" s="23"/>
      <c r="EN2" s="23" t="s">
        <v>25</v>
      </c>
      <c r="EO2" s="23"/>
      <c r="EP2" s="23"/>
      <c r="EQ2" s="23" t="s">
        <v>12</v>
      </c>
      <c r="ER2" s="23"/>
      <c r="ES2" s="23"/>
      <c r="ET2" s="23" t="s">
        <v>13</v>
      </c>
      <c r="EU2" s="23"/>
      <c r="EV2" s="23"/>
      <c r="EW2" s="23" t="s">
        <v>308</v>
      </c>
      <c r="EX2" s="23"/>
      <c r="EY2" s="23"/>
      <c r="EZ2" s="23" t="s">
        <v>309</v>
      </c>
      <c r="FA2" s="23"/>
      <c r="FB2" s="23"/>
    </row>
    <row r="3" spans="1:158" s="4" customFormat="1" ht="30" x14ac:dyDescent="0.25">
      <c r="A3" s="4" t="s">
        <v>211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210</v>
      </c>
      <c r="L3" s="5" t="s">
        <v>293</v>
      </c>
      <c r="M3" s="5" t="s">
        <v>310</v>
      </c>
      <c r="N3" s="5" t="s">
        <v>311</v>
      </c>
      <c r="O3" s="5" t="s">
        <v>283</v>
      </c>
      <c r="P3" s="5" t="s">
        <v>35</v>
      </c>
      <c r="Q3" s="5" t="s">
        <v>36</v>
      </c>
      <c r="R3" s="5" t="s">
        <v>291</v>
      </c>
      <c r="S3" s="6" t="s">
        <v>292</v>
      </c>
      <c r="T3" s="6" t="s">
        <v>318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  <c r="Z3" s="5" t="s">
        <v>273</v>
      </c>
      <c r="AA3" s="5" t="s">
        <v>290</v>
      </c>
      <c r="AB3" s="22"/>
      <c r="AC3" s="4" t="s">
        <v>42</v>
      </c>
      <c r="AD3" s="4" t="s">
        <v>43</v>
      </c>
      <c r="AE3" s="4" t="s">
        <v>44</v>
      </c>
      <c r="AF3" s="4" t="s">
        <v>42</v>
      </c>
      <c r="AG3" s="4" t="s">
        <v>43</v>
      </c>
      <c r="AH3" s="4" t="s">
        <v>44</v>
      </c>
      <c r="AI3" s="4" t="s">
        <v>42</v>
      </c>
      <c r="AJ3" s="4" t="s">
        <v>43</v>
      </c>
      <c r="AK3" s="4" t="s">
        <v>44</v>
      </c>
      <c r="AL3" s="4" t="s">
        <v>42</v>
      </c>
      <c r="AM3" s="4" t="s">
        <v>43</v>
      </c>
      <c r="AN3" s="4" t="s">
        <v>44</v>
      </c>
      <c r="AO3" s="22"/>
      <c r="AP3" s="4" t="s">
        <v>42</v>
      </c>
      <c r="AQ3" s="4" t="s">
        <v>43</v>
      </c>
      <c r="AR3" s="4" t="s">
        <v>44</v>
      </c>
      <c r="AS3" s="4" t="s">
        <v>42</v>
      </c>
      <c r="AT3" s="4" t="s">
        <v>43</v>
      </c>
      <c r="AU3" s="4" t="s">
        <v>44</v>
      </c>
      <c r="AV3" s="4" t="s">
        <v>42</v>
      </c>
      <c r="AW3" s="4" t="s">
        <v>43</v>
      </c>
      <c r="AX3" s="4" t="s">
        <v>44</v>
      </c>
      <c r="AY3" s="4" t="s">
        <v>42</v>
      </c>
      <c r="AZ3" s="4" t="s">
        <v>43</v>
      </c>
      <c r="BA3" s="4" t="s">
        <v>44</v>
      </c>
      <c r="BB3" s="22"/>
      <c r="BC3" s="4" t="s">
        <v>42</v>
      </c>
      <c r="BD3" s="4" t="s">
        <v>43</v>
      </c>
      <c r="BE3" s="4" t="s">
        <v>44</v>
      </c>
      <c r="BF3" s="4" t="s">
        <v>42</v>
      </c>
      <c r="BG3" s="4" t="s">
        <v>43</v>
      </c>
      <c r="BH3" s="4" t="s">
        <v>44</v>
      </c>
      <c r="BI3" s="4" t="s">
        <v>42</v>
      </c>
      <c r="BJ3" s="4" t="s">
        <v>43</v>
      </c>
      <c r="BK3" s="4" t="s">
        <v>44</v>
      </c>
      <c r="BL3" s="4" t="s">
        <v>42</v>
      </c>
      <c r="BM3" s="4" t="s">
        <v>43</v>
      </c>
      <c r="BN3" s="4" t="s">
        <v>44</v>
      </c>
      <c r="BO3" s="4" t="s">
        <v>42</v>
      </c>
      <c r="BP3" s="4" t="s">
        <v>43</v>
      </c>
      <c r="BQ3" s="4" t="s">
        <v>44</v>
      </c>
      <c r="BR3" s="4" t="s">
        <v>42</v>
      </c>
      <c r="BS3" s="4" t="s">
        <v>43</v>
      </c>
      <c r="BT3" s="4" t="s">
        <v>44</v>
      </c>
      <c r="BU3" s="4" t="s">
        <v>42</v>
      </c>
      <c r="BV3" s="4" t="s">
        <v>43</v>
      </c>
      <c r="BW3" s="4" t="s">
        <v>44</v>
      </c>
      <c r="BX3" s="4" t="s">
        <v>42</v>
      </c>
      <c r="BY3" s="4" t="s">
        <v>43</v>
      </c>
      <c r="BZ3" s="4" t="s">
        <v>44</v>
      </c>
      <c r="CA3" s="22"/>
      <c r="CB3" s="4" t="s">
        <v>42</v>
      </c>
      <c r="CC3" s="4" t="s">
        <v>43</v>
      </c>
      <c r="CD3" s="4" t="s">
        <v>44</v>
      </c>
      <c r="CE3" s="4" t="s">
        <v>42</v>
      </c>
      <c r="CF3" s="4" t="s">
        <v>43</v>
      </c>
      <c r="CG3" s="4" t="s">
        <v>44</v>
      </c>
      <c r="CH3" s="4" t="s">
        <v>42</v>
      </c>
      <c r="CI3" s="4" t="s">
        <v>43</v>
      </c>
      <c r="CJ3" s="4" t="s">
        <v>44</v>
      </c>
      <c r="CK3" s="4" t="s">
        <v>42</v>
      </c>
      <c r="CL3" s="4" t="s">
        <v>43</v>
      </c>
      <c r="CM3" s="4" t="s">
        <v>44</v>
      </c>
      <c r="CN3" s="4" t="s">
        <v>42</v>
      </c>
      <c r="CO3" s="4" t="s">
        <v>43</v>
      </c>
      <c r="CP3" s="4" t="s">
        <v>44</v>
      </c>
      <c r="CQ3" s="4" t="s">
        <v>42</v>
      </c>
      <c r="CR3" s="4" t="s">
        <v>43</v>
      </c>
      <c r="CS3" s="4" t="s">
        <v>44</v>
      </c>
      <c r="CT3" s="4" t="s">
        <v>42</v>
      </c>
      <c r="CU3" s="4" t="s">
        <v>43</v>
      </c>
      <c r="CV3" s="4" t="s">
        <v>44</v>
      </c>
      <c r="CW3" s="4" t="s">
        <v>42</v>
      </c>
      <c r="CX3" s="4" t="s">
        <v>43</v>
      </c>
      <c r="CY3" s="4" t="s">
        <v>44</v>
      </c>
      <c r="CZ3" s="4" t="s">
        <v>42</v>
      </c>
      <c r="DA3" s="4" t="s">
        <v>43</v>
      </c>
      <c r="DB3" s="4" t="s">
        <v>44</v>
      </c>
      <c r="DC3" s="4" t="s">
        <v>42</v>
      </c>
      <c r="DD3" s="4" t="s">
        <v>43</v>
      </c>
      <c r="DE3" s="4" t="s">
        <v>44</v>
      </c>
      <c r="DF3" s="4" t="s">
        <v>42</v>
      </c>
      <c r="DG3" s="4" t="s">
        <v>43</v>
      </c>
      <c r="DH3" s="4" t="s">
        <v>44</v>
      </c>
      <c r="DI3" s="4" t="s">
        <v>42</v>
      </c>
      <c r="DJ3" s="4" t="s">
        <v>43</v>
      </c>
      <c r="DK3" s="4" t="s">
        <v>44</v>
      </c>
      <c r="DL3" s="4" t="s">
        <v>42</v>
      </c>
      <c r="DM3" s="4" t="s">
        <v>43</v>
      </c>
      <c r="DN3" s="4" t="s">
        <v>44</v>
      </c>
      <c r="DO3" s="4" t="s">
        <v>42</v>
      </c>
      <c r="DP3" s="4" t="s">
        <v>43</v>
      </c>
      <c r="DQ3" s="4" t="s">
        <v>44</v>
      </c>
      <c r="DR3" s="4" t="s">
        <v>42</v>
      </c>
      <c r="DS3" s="4" t="s">
        <v>43</v>
      </c>
      <c r="DT3" s="4" t="s">
        <v>44</v>
      </c>
      <c r="DU3" s="4" t="s">
        <v>42</v>
      </c>
      <c r="DV3" s="4" t="s">
        <v>43</v>
      </c>
      <c r="DW3" s="4" t="s">
        <v>44</v>
      </c>
      <c r="DX3" s="22"/>
      <c r="DY3" s="4" t="s">
        <v>42</v>
      </c>
      <c r="DZ3" s="4" t="s">
        <v>43</v>
      </c>
      <c r="EA3" s="4" t="s">
        <v>44</v>
      </c>
      <c r="EB3" s="4" t="s">
        <v>42</v>
      </c>
      <c r="EC3" s="4" t="s">
        <v>43</v>
      </c>
      <c r="ED3" s="4" t="s">
        <v>44</v>
      </c>
      <c r="EE3" s="4" t="s">
        <v>42</v>
      </c>
      <c r="EF3" s="4" t="s">
        <v>43</v>
      </c>
      <c r="EG3" s="4" t="s">
        <v>44</v>
      </c>
      <c r="EH3" s="4" t="s">
        <v>42</v>
      </c>
      <c r="EI3" s="4" t="s">
        <v>43</v>
      </c>
      <c r="EJ3" s="4" t="s">
        <v>44</v>
      </c>
      <c r="EK3" s="4" t="s">
        <v>42</v>
      </c>
      <c r="EL3" s="4" t="s">
        <v>43</v>
      </c>
      <c r="EM3" s="4" t="s">
        <v>44</v>
      </c>
      <c r="EN3" s="4" t="s">
        <v>42</v>
      </c>
      <c r="EO3" s="4" t="s">
        <v>43</v>
      </c>
      <c r="EP3" s="4" t="s">
        <v>44</v>
      </c>
      <c r="EQ3" s="4" t="s">
        <v>42</v>
      </c>
      <c r="ER3" s="4" t="s">
        <v>43</v>
      </c>
      <c r="ES3" s="4" t="s">
        <v>44</v>
      </c>
      <c r="ET3" s="4" t="s">
        <v>42</v>
      </c>
      <c r="EU3" s="4" t="s">
        <v>43</v>
      </c>
      <c r="EV3" s="4" t="s">
        <v>44</v>
      </c>
      <c r="EW3" s="4" t="s">
        <v>42</v>
      </c>
      <c r="EX3" s="4" t="s">
        <v>43</v>
      </c>
      <c r="EY3" s="4" t="s">
        <v>44</v>
      </c>
      <c r="EZ3" s="4" t="s">
        <v>42</v>
      </c>
      <c r="FA3" s="4" t="s">
        <v>43</v>
      </c>
      <c r="FB3" s="4" t="s">
        <v>44</v>
      </c>
    </row>
    <row r="4" spans="1:158" ht="47.25" x14ac:dyDescent="0.25">
      <c r="A4" s="7" t="s">
        <v>241</v>
      </c>
      <c r="B4" s="7" t="s">
        <v>45</v>
      </c>
      <c r="C4" s="1" t="s">
        <v>46</v>
      </c>
      <c r="D4" s="7" t="s">
        <v>212</v>
      </c>
      <c r="E4" s="7" t="s">
        <v>47</v>
      </c>
      <c r="F4" s="8">
        <v>1</v>
      </c>
      <c r="G4" s="8" t="s">
        <v>48</v>
      </c>
      <c r="H4" s="8" t="s">
        <v>49</v>
      </c>
      <c r="I4" s="8">
        <v>18</v>
      </c>
      <c r="J4" s="8" t="s">
        <v>50</v>
      </c>
      <c r="K4" s="9">
        <v>59</v>
      </c>
      <c r="L4" s="9" t="s">
        <v>284</v>
      </c>
      <c r="M4" s="9" t="s">
        <v>272</v>
      </c>
      <c r="N4" s="9" t="s">
        <v>272</v>
      </c>
      <c r="O4" s="8" t="s">
        <v>51</v>
      </c>
      <c r="P4" s="8">
        <v>42</v>
      </c>
      <c r="Q4" s="8" t="s">
        <v>52</v>
      </c>
      <c r="R4" s="8">
        <v>9.3000000000000007</v>
      </c>
      <c r="S4" s="8">
        <v>9.25</v>
      </c>
      <c r="T4" s="8" t="s">
        <v>287</v>
      </c>
      <c r="U4" s="8" t="s">
        <v>53</v>
      </c>
      <c r="V4" s="8">
        <v>6</v>
      </c>
      <c r="W4" s="8">
        <v>12</v>
      </c>
      <c r="X4" s="8" t="s">
        <v>272</v>
      </c>
      <c r="Y4" s="8" t="s">
        <v>272</v>
      </c>
      <c r="Z4" s="8" t="s">
        <v>307</v>
      </c>
      <c r="AA4" s="8" t="s">
        <v>307</v>
      </c>
      <c r="AB4" s="21"/>
      <c r="CB4" s="3">
        <v>33.700000000000003</v>
      </c>
      <c r="CC4" s="3">
        <v>4.7699999999999996</v>
      </c>
      <c r="CD4" s="3">
        <v>6</v>
      </c>
      <c r="CE4" s="3">
        <v>53.3</v>
      </c>
      <c r="CF4" s="3">
        <v>4.7699999999999996</v>
      </c>
      <c r="CG4" s="3">
        <v>12</v>
      </c>
      <c r="CH4" s="3">
        <v>41.6</v>
      </c>
      <c r="CI4" s="3">
        <v>3.08</v>
      </c>
      <c r="CJ4" s="3">
        <v>6</v>
      </c>
      <c r="CK4" s="3">
        <v>39.6</v>
      </c>
      <c r="CL4" s="3">
        <v>3.08</v>
      </c>
      <c r="CM4" s="3">
        <v>12</v>
      </c>
    </row>
    <row r="5" spans="1:158" ht="47.25" x14ac:dyDescent="0.25">
      <c r="A5" s="7" t="s">
        <v>241</v>
      </c>
      <c r="B5" s="7" t="s">
        <v>45</v>
      </c>
      <c r="C5" s="1" t="s">
        <v>46</v>
      </c>
      <c r="D5" s="7" t="s">
        <v>213</v>
      </c>
      <c r="E5" s="7" t="s">
        <v>47</v>
      </c>
      <c r="F5" s="8">
        <v>2</v>
      </c>
      <c r="G5" s="8" t="s">
        <v>48</v>
      </c>
      <c r="H5" s="8" t="s">
        <v>54</v>
      </c>
      <c r="I5" s="8">
        <v>18</v>
      </c>
      <c r="J5" s="8" t="s">
        <v>50</v>
      </c>
      <c r="K5" s="9">
        <v>59</v>
      </c>
      <c r="L5" s="9" t="s">
        <v>284</v>
      </c>
      <c r="M5" s="9" t="s">
        <v>272</v>
      </c>
      <c r="N5" s="9" t="s">
        <v>272</v>
      </c>
      <c r="O5" s="8" t="s">
        <v>51</v>
      </c>
      <c r="P5" s="8">
        <v>42</v>
      </c>
      <c r="Q5" s="8" t="s">
        <v>52</v>
      </c>
      <c r="R5" s="8">
        <v>9.3000000000000007</v>
      </c>
      <c r="S5" s="8">
        <v>9.25</v>
      </c>
      <c r="T5" s="8" t="s">
        <v>287</v>
      </c>
      <c r="U5" s="8" t="s">
        <v>53</v>
      </c>
      <c r="V5" s="8">
        <v>6</v>
      </c>
      <c r="W5" s="8">
        <v>12</v>
      </c>
      <c r="X5" s="8" t="s">
        <v>272</v>
      </c>
      <c r="Y5" s="8" t="s">
        <v>272</v>
      </c>
      <c r="Z5" s="8" t="s">
        <v>307</v>
      </c>
      <c r="AA5" s="8" t="s">
        <v>307</v>
      </c>
      <c r="AB5" s="21"/>
      <c r="CB5" s="3">
        <v>24.6</v>
      </c>
      <c r="CC5" s="3">
        <v>2.56</v>
      </c>
      <c r="CD5" s="3">
        <v>6</v>
      </c>
      <c r="CE5" s="3">
        <v>33.700000000000003</v>
      </c>
      <c r="CF5" s="3">
        <v>2.56</v>
      </c>
      <c r="CG5" s="3">
        <v>12</v>
      </c>
      <c r="CH5" s="3">
        <v>62.3</v>
      </c>
      <c r="CI5" s="3">
        <v>5.77</v>
      </c>
      <c r="CJ5" s="3">
        <v>6</v>
      </c>
      <c r="CK5" s="3">
        <v>57.9</v>
      </c>
      <c r="CL5" s="3">
        <v>5.77</v>
      </c>
      <c r="CM5" s="3">
        <v>12</v>
      </c>
    </row>
    <row r="6" spans="1:158" ht="47.25" x14ac:dyDescent="0.25">
      <c r="A6" s="7" t="s">
        <v>241</v>
      </c>
      <c r="B6" s="7" t="s">
        <v>45</v>
      </c>
      <c r="C6" s="1" t="s">
        <v>46</v>
      </c>
      <c r="D6" s="7" t="s">
        <v>214</v>
      </c>
      <c r="E6" s="7" t="s">
        <v>47</v>
      </c>
      <c r="F6" s="8">
        <v>3</v>
      </c>
      <c r="G6" s="8" t="s">
        <v>48</v>
      </c>
      <c r="H6" s="8" t="s">
        <v>49</v>
      </c>
      <c r="I6" s="8">
        <v>18</v>
      </c>
      <c r="J6" s="8" t="s">
        <v>50</v>
      </c>
      <c r="K6" s="9">
        <v>51</v>
      </c>
      <c r="L6" s="9" t="s">
        <v>285</v>
      </c>
      <c r="M6" s="9" t="s">
        <v>272</v>
      </c>
      <c r="N6" s="9" t="s">
        <v>272</v>
      </c>
      <c r="O6" s="8" t="s">
        <v>51</v>
      </c>
      <c r="P6" s="8">
        <v>42</v>
      </c>
      <c r="Q6" s="8" t="s">
        <v>55</v>
      </c>
      <c r="R6" s="8">
        <v>9.3000000000000007</v>
      </c>
      <c r="S6" s="8">
        <v>9.25</v>
      </c>
      <c r="T6" s="8" t="s">
        <v>287</v>
      </c>
      <c r="U6" s="8" t="s">
        <v>53</v>
      </c>
      <c r="V6" s="8">
        <v>6</v>
      </c>
      <c r="W6" s="8">
        <v>12</v>
      </c>
      <c r="X6" s="8" t="s">
        <v>272</v>
      </c>
      <c r="Y6" s="8" t="s">
        <v>272</v>
      </c>
      <c r="Z6" s="8" t="s">
        <v>307</v>
      </c>
      <c r="AA6" s="8" t="s">
        <v>307</v>
      </c>
      <c r="AB6" s="21"/>
      <c r="AI6" s="3">
        <v>1.1000000000000001</v>
      </c>
      <c r="AJ6" s="3">
        <v>0.06</v>
      </c>
      <c r="AK6" s="3">
        <v>6</v>
      </c>
      <c r="AL6" s="3">
        <v>1.2</v>
      </c>
      <c r="AM6" s="3">
        <v>0.05</v>
      </c>
      <c r="AN6" s="3">
        <v>12</v>
      </c>
      <c r="CB6" s="3">
        <v>47.4</v>
      </c>
      <c r="CC6" s="3">
        <v>4.04</v>
      </c>
      <c r="CD6" s="3">
        <v>6</v>
      </c>
      <c r="CE6" s="3">
        <v>33.299999999999997</v>
      </c>
      <c r="CF6" s="3">
        <v>4.04</v>
      </c>
      <c r="CG6" s="3">
        <v>12</v>
      </c>
      <c r="CH6" s="3">
        <v>36.200000000000003</v>
      </c>
      <c r="CI6" s="3">
        <v>2.33</v>
      </c>
      <c r="CJ6" s="3">
        <v>6</v>
      </c>
      <c r="CK6" s="3">
        <v>40.9</v>
      </c>
      <c r="CL6" s="3">
        <v>2.33</v>
      </c>
      <c r="CM6" s="3">
        <v>12</v>
      </c>
      <c r="DF6" s="3">
        <v>13.1</v>
      </c>
      <c r="DG6" s="3">
        <v>1.57</v>
      </c>
      <c r="DH6" s="3">
        <v>6</v>
      </c>
      <c r="DI6" s="3">
        <v>17.399999999999999</v>
      </c>
      <c r="DJ6" s="3">
        <v>1.57</v>
      </c>
      <c r="DK6" s="3">
        <v>12</v>
      </c>
    </row>
    <row r="7" spans="1:158" ht="47.25" x14ac:dyDescent="0.25">
      <c r="A7" s="7" t="s">
        <v>241</v>
      </c>
      <c r="B7" s="7" t="s">
        <v>45</v>
      </c>
      <c r="C7" s="1" t="s">
        <v>46</v>
      </c>
      <c r="D7" s="7" t="s">
        <v>215</v>
      </c>
      <c r="E7" s="7" t="s">
        <v>47</v>
      </c>
      <c r="F7" s="8">
        <v>4</v>
      </c>
      <c r="G7" s="8" t="s">
        <v>48</v>
      </c>
      <c r="H7" s="8" t="s">
        <v>54</v>
      </c>
      <c r="I7" s="8">
        <v>18</v>
      </c>
      <c r="J7" s="8" t="s">
        <v>50</v>
      </c>
      <c r="K7" s="9">
        <v>51</v>
      </c>
      <c r="L7" s="9" t="s">
        <v>285</v>
      </c>
      <c r="M7" s="9" t="s">
        <v>272</v>
      </c>
      <c r="N7" s="9" t="s">
        <v>272</v>
      </c>
      <c r="O7" s="8" t="s">
        <v>51</v>
      </c>
      <c r="P7" s="8">
        <v>42</v>
      </c>
      <c r="Q7" s="8" t="s">
        <v>55</v>
      </c>
      <c r="R7" s="8">
        <v>9.3000000000000007</v>
      </c>
      <c r="S7" s="8">
        <v>9.25</v>
      </c>
      <c r="T7" s="8" t="s">
        <v>287</v>
      </c>
      <c r="U7" s="8" t="s">
        <v>53</v>
      </c>
      <c r="V7" s="8">
        <v>6</v>
      </c>
      <c r="W7" s="8">
        <v>12</v>
      </c>
      <c r="X7" s="8" t="s">
        <v>272</v>
      </c>
      <c r="Y7" s="8" t="s">
        <v>272</v>
      </c>
      <c r="Z7" s="8" t="s">
        <v>307</v>
      </c>
      <c r="AA7" s="8" t="s">
        <v>307</v>
      </c>
      <c r="AB7" s="21"/>
      <c r="AI7" s="3">
        <v>1.2</v>
      </c>
      <c r="AJ7" s="3">
        <v>0.06</v>
      </c>
      <c r="AK7" s="3">
        <v>6</v>
      </c>
      <c r="AL7" s="3">
        <v>1.3</v>
      </c>
      <c r="AM7" s="3">
        <v>0.04</v>
      </c>
      <c r="AN7" s="3">
        <v>12</v>
      </c>
      <c r="CB7" s="3">
        <v>15.5</v>
      </c>
      <c r="CC7" s="3">
        <v>2.57</v>
      </c>
      <c r="CD7" s="3">
        <v>6</v>
      </c>
      <c r="CE7" s="3">
        <v>19.899999999999999</v>
      </c>
      <c r="CF7" s="3">
        <v>2.57</v>
      </c>
      <c r="CG7" s="3">
        <v>12</v>
      </c>
      <c r="CH7" s="3">
        <v>46.8</v>
      </c>
      <c r="CI7" s="3">
        <v>3.14</v>
      </c>
      <c r="CJ7" s="3">
        <v>6</v>
      </c>
      <c r="CK7" s="3">
        <v>41.5</v>
      </c>
      <c r="CL7" s="3">
        <v>3.14</v>
      </c>
      <c r="CM7" s="3">
        <v>12</v>
      </c>
      <c r="DF7" s="3">
        <v>34.6</v>
      </c>
      <c r="DG7" s="3">
        <v>2.68</v>
      </c>
      <c r="DH7" s="3">
        <v>6</v>
      </c>
      <c r="DI7" s="3">
        <v>33.1</v>
      </c>
      <c r="DJ7" s="3">
        <v>2.68</v>
      </c>
      <c r="DK7" s="3">
        <v>12</v>
      </c>
    </row>
    <row r="8" spans="1:158" ht="63" x14ac:dyDescent="0.25">
      <c r="A8" s="7" t="s">
        <v>242</v>
      </c>
      <c r="B8" s="7" t="s">
        <v>56</v>
      </c>
      <c r="C8" s="1" t="s">
        <v>57</v>
      </c>
      <c r="D8" s="7" t="s">
        <v>216</v>
      </c>
      <c r="E8" s="7" t="s">
        <v>58</v>
      </c>
      <c r="F8" s="8">
        <v>5</v>
      </c>
      <c r="G8" s="8" t="s">
        <v>48</v>
      </c>
      <c r="H8" s="8" t="s">
        <v>272</v>
      </c>
      <c r="I8" s="8">
        <v>24</v>
      </c>
      <c r="J8" s="8" t="s">
        <v>59</v>
      </c>
      <c r="K8" s="9">
        <v>76</v>
      </c>
      <c r="L8" s="8" t="s">
        <v>286</v>
      </c>
      <c r="M8" s="9" t="s">
        <v>272</v>
      </c>
      <c r="N8" s="9" t="s">
        <v>272</v>
      </c>
      <c r="O8" s="8" t="s">
        <v>60</v>
      </c>
      <c r="P8" s="8">
        <v>6</v>
      </c>
      <c r="Q8" s="8" t="s">
        <v>52</v>
      </c>
      <c r="R8" s="8">
        <v>0.75</v>
      </c>
      <c r="S8" s="8">
        <v>0.75</v>
      </c>
      <c r="T8" s="8" t="s">
        <v>288</v>
      </c>
      <c r="U8" s="8" t="s">
        <v>61</v>
      </c>
      <c r="V8" s="8">
        <v>8</v>
      </c>
      <c r="W8" s="8">
        <v>16</v>
      </c>
      <c r="X8" s="8" t="s">
        <v>272</v>
      </c>
      <c r="Y8" s="8" t="s">
        <v>272</v>
      </c>
      <c r="Z8" s="8" t="s">
        <v>274</v>
      </c>
      <c r="AA8" s="10" t="s">
        <v>281</v>
      </c>
      <c r="AB8" s="21"/>
      <c r="AC8" s="3">
        <v>93.3</v>
      </c>
      <c r="AD8" s="3">
        <v>1</v>
      </c>
      <c r="AE8" s="3">
        <v>8</v>
      </c>
      <c r="AF8" s="3">
        <v>92.6</v>
      </c>
      <c r="AG8" s="3">
        <v>0.6</v>
      </c>
      <c r="AH8" s="3">
        <v>16</v>
      </c>
      <c r="AI8" s="3">
        <v>0.47799999999999998</v>
      </c>
      <c r="AJ8" s="3">
        <v>8.7999999999999995E-2</v>
      </c>
      <c r="AK8" s="3">
        <v>8</v>
      </c>
      <c r="AL8" s="3">
        <v>0.70399999999999996</v>
      </c>
      <c r="AM8" s="3">
        <v>3.7999999999999999E-2</v>
      </c>
      <c r="AN8" s="3">
        <v>16</v>
      </c>
    </row>
    <row r="9" spans="1:158" ht="63" x14ac:dyDescent="0.25">
      <c r="A9" s="7" t="s">
        <v>242</v>
      </c>
      <c r="B9" s="7" t="s">
        <v>56</v>
      </c>
      <c r="C9" s="1" t="s">
        <v>57</v>
      </c>
      <c r="D9" s="7" t="s">
        <v>217</v>
      </c>
      <c r="E9" s="7" t="s">
        <v>58</v>
      </c>
      <c r="F9" s="8">
        <v>6</v>
      </c>
      <c r="G9" s="8" t="s">
        <v>48</v>
      </c>
      <c r="H9" s="8" t="s">
        <v>272</v>
      </c>
      <c r="I9" s="8">
        <v>32</v>
      </c>
      <c r="J9" s="8" t="s">
        <v>59</v>
      </c>
      <c r="K9" s="9">
        <v>76</v>
      </c>
      <c r="L9" s="8" t="s">
        <v>286</v>
      </c>
      <c r="M9" s="9" t="s">
        <v>272</v>
      </c>
      <c r="N9" s="9" t="s">
        <v>272</v>
      </c>
      <c r="O9" s="8" t="s">
        <v>60</v>
      </c>
      <c r="P9" s="8">
        <v>6</v>
      </c>
      <c r="Q9" s="8" t="s">
        <v>52</v>
      </c>
      <c r="R9" s="8">
        <v>0.75</v>
      </c>
      <c r="S9" s="8">
        <v>0.75</v>
      </c>
      <c r="T9" s="8" t="s">
        <v>288</v>
      </c>
      <c r="U9" s="8" t="s">
        <v>61</v>
      </c>
      <c r="V9" s="8">
        <v>8</v>
      </c>
      <c r="W9" s="8">
        <v>24</v>
      </c>
      <c r="X9" s="8" t="s">
        <v>272</v>
      </c>
      <c r="Y9" s="8" t="s">
        <v>272</v>
      </c>
      <c r="Z9" s="8" t="s">
        <v>275</v>
      </c>
      <c r="AA9" s="8" t="s">
        <v>282</v>
      </c>
      <c r="AB9" s="21"/>
      <c r="AC9" s="3">
        <v>93.3</v>
      </c>
      <c r="AD9" s="11">
        <v>1</v>
      </c>
      <c r="AE9" s="3">
        <v>8</v>
      </c>
      <c r="AF9" s="3">
        <v>93.2</v>
      </c>
      <c r="AG9" s="3">
        <v>0.5</v>
      </c>
      <c r="AH9" s="3">
        <v>24</v>
      </c>
      <c r="AI9" s="3">
        <v>0.47799999999999998</v>
      </c>
      <c r="AJ9" s="3">
        <v>8.7999999999999995E-2</v>
      </c>
      <c r="AK9" s="3">
        <v>8</v>
      </c>
      <c r="AL9" s="3">
        <v>0.66500000000000004</v>
      </c>
      <c r="AM9" s="3">
        <v>4.4999999999999998E-2</v>
      </c>
      <c r="AN9" s="3">
        <v>24</v>
      </c>
    </row>
    <row r="10" spans="1:158" ht="94.5" x14ac:dyDescent="0.25">
      <c r="A10" s="7" t="s">
        <v>243</v>
      </c>
      <c r="B10" s="7" t="s">
        <v>62</v>
      </c>
      <c r="C10" s="1" t="s">
        <v>63</v>
      </c>
      <c r="D10" s="7">
        <v>2005</v>
      </c>
      <c r="E10" s="7" t="s">
        <v>64</v>
      </c>
      <c r="F10" s="8">
        <v>7</v>
      </c>
      <c r="G10" s="8" t="s">
        <v>65</v>
      </c>
      <c r="H10" s="8" t="s">
        <v>272</v>
      </c>
      <c r="I10" s="8">
        <v>25</v>
      </c>
      <c r="J10" s="8" t="s">
        <v>50</v>
      </c>
      <c r="K10" s="8">
        <v>56</v>
      </c>
      <c r="L10" s="8" t="s">
        <v>284</v>
      </c>
      <c r="M10" s="8">
        <v>4</v>
      </c>
      <c r="N10" s="8" t="s">
        <v>315</v>
      </c>
      <c r="O10" s="8" t="s">
        <v>51</v>
      </c>
      <c r="P10" s="8">
        <v>70</v>
      </c>
      <c r="Q10" s="8" t="s">
        <v>55</v>
      </c>
      <c r="R10" s="8">
        <v>1.63</v>
      </c>
      <c r="S10" s="8">
        <v>6.11</v>
      </c>
      <c r="T10" s="8" t="s">
        <v>289</v>
      </c>
      <c r="U10" s="8" t="s">
        <v>66</v>
      </c>
      <c r="V10" s="8">
        <v>10</v>
      </c>
      <c r="W10" s="8">
        <v>15</v>
      </c>
      <c r="X10" s="8" t="s">
        <v>272</v>
      </c>
      <c r="Y10" s="8" t="s">
        <v>272</v>
      </c>
      <c r="Z10" s="8" t="s">
        <v>276</v>
      </c>
      <c r="AA10" s="10" t="s">
        <v>281</v>
      </c>
      <c r="AB10" s="21"/>
      <c r="AC10" s="3">
        <v>67</v>
      </c>
      <c r="AD10" s="3">
        <v>1.534</v>
      </c>
      <c r="AE10" s="3">
        <v>10</v>
      </c>
      <c r="AF10" s="3">
        <v>68.53</v>
      </c>
      <c r="AG10" s="3">
        <v>1.5609999999999999</v>
      </c>
      <c r="AH10" s="3">
        <v>15</v>
      </c>
      <c r="AI10" s="3">
        <v>0.40952</v>
      </c>
      <c r="AJ10" s="3">
        <v>1.179E-2</v>
      </c>
      <c r="AK10" s="3">
        <v>10</v>
      </c>
      <c r="AL10" s="3">
        <v>0.43413000000000002</v>
      </c>
      <c r="AM10" s="3">
        <v>1.329E-2</v>
      </c>
      <c r="AN10" s="3">
        <v>15</v>
      </c>
    </row>
    <row r="11" spans="1:158" ht="63" x14ac:dyDescent="0.25">
      <c r="A11" s="7" t="s">
        <v>244</v>
      </c>
      <c r="B11" s="7" t="s">
        <v>67</v>
      </c>
      <c r="C11" s="1" t="s">
        <v>68</v>
      </c>
      <c r="D11" s="7" t="s">
        <v>218</v>
      </c>
      <c r="E11" s="7" t="s">
        <v>69</v>
      </c>
      <c r="F11" s="8">
        <v>8</v>
      </c>
      <c r="G11" s="8" t="s">
        <v>70</v>
      </c>
      <c r="H11" s="8" t="s">
        <v>71</v>
      </c>
      <c r="I11" s="8">
        <v>23</v>
      </c>
      <c r="J11" s="8" t="s">
        <v>72</v>
      </c>
      <c r="K11" s="8">
        <v>49</v>
      </c>
      <c r="L11" s="9" t="s">
        <v>285</v>
      </c>
      <c r="M11" s="9" t="s">
        <v>312</v>
      </c>
      <c r="N11" s="9" t="s">
        <v>315</v>
      </c>
      <c r="O11" s="8" t="s">
        <v>73</v>
      </c>
      <c r="P11" s="8">
        <v>49</v>
      </c>
      <c r="Q11" s="8" t="s">
        <v>55</v>
      </c>
      <c r="R11" s="8">
        <v>9.8800000000000008</v>
      </c>
      <c r="S11" s="8">
        <v>9</v>
      </c>
      <c r="T11" s="8" t="s">
        <v>287</v>
      </c>
      <c r="U11" s="8" t="s">
        <v>74</v>
      </c>
      <c r="V11" s="8">
        <v>11</v>
      </c>
      <c r="W11" s="8">
        <v>12</v>
      </c>
      <c r="X11" s="8" t="s">
        <v>272</v>
      </c>
      <c r="Y11" s="8" t="s">
        <v>272</v>
      </c>
      <c r="Z11" s="8" t="s">
        <v>277</v>
      </c>
      <c r="AA11" s="8" t="s">
        <v>282</v>
      </c>
      <c r="AB11" s="21"/>
      <c r="AI11" s="3">
        <v>0.66</v>
      </c>
      <c r="AJ11" s="3">
        <v>0.06</v>
      </c>
      <c r="AK11" s="3">
        <v>11</v>
      </c>
      <c r="AL11" s="3">
        <v>0.71</v>
      </c>
      <c r="AM11" s="3">
        <v>0.06</v>
      </c>
      <c r="AN11" s="3">
        <v>12</v>
      </c>
    </row>
    <row r="12" spans="1:158" ht="47.25" x14ac:dyDescent="0.25">
      <c r="A12" s="7" t="s">
        <v>244</v>
      </c>
      <c r="B12" s="7" t="s">
        <v>67</v>
      </c>
      <c r="C12" s="1" t="s">
        <v>68</v>
      </c>
      <c r="D12" s="7" t="s">
        <v>219</v>
      </c>
      <c r="E12" s="7" t="s">
        <v>69</v>
      </c>
      <c r="F12" s="8">
        <v>9</v>
      </c>
      <c r="G12" s="8" t="s">
        <v>70</v>
      </c>
      <c r="H12" s="8" t="s">
        <v>75</v>
      </c>
      <c r="I12" s="8">
        <v>30</v>
      </c>
      <c r="J12" s="8" t="s">
        <v>76</v>
      </c>
      <c r="K12" s="8">
        <v>56</v>
      </c>
      <c r="L12" s="8" t="s">
        <v>284</v>
      </c>
      <c r="M12" s="8" t="s">
        <v>313</v>
      </c>
      <c r="N12" s="8" t="s">
        <v>315</v>
      </c>
      <c r="O12" s="8" t="s">
        <v>73</v>
      </c>
      <c r="P12" s="8">
        <v>49</v>
      </c>
      <c r="Q12" s="8" t="s">
        <v>55</v>
      </c>
      <c r="R12" s="8">
        <v>9.8800000000000008</v>
      </c>
      <c r="S12" s="8">
        <v>7.2</v>
      </c>
      <c r="T12" s="8" t="s">
        <v>287</v>
      </c>
      <c r="U12" s="8" t="s">
        <v>74</v>
      </c>
      <c r="V12" s="8">
        <v>15</v>
      </c>
      <c r="W12" s="8">
        <v>15</v>
      </c>
      <c r="X12" s="8" t="s">
        <v>272</v>
      </c>
      <c r="Y12" s="8" t="s">
        <v>272</v>
      </c>
      <c r="Z12" s="8" t="s">
        <v>278</v>
      </c>
      <c r="AA12" s="8" t="s">
        <v>282</v>
      </c>
      <c r="AB12" s="21"/>
      <c r="AC12" s="3">
        <v>71.400000000000006</v>
      </c>
      <c r="AD12" s="3">
        <v>2.2000000000000002</v>
      </c>
      <c r="AE12" s="3">
        <v>15</v>
      </c>
      <c r="AF12" s="3">
        <v>74</v>
      </c>
      <c r="AG12" s="3">
        <v>2.2000000000000002</v>
      </c>
      <c r="AH12" s="3">
        <v>15</v>
      </c>
      <c r="AI12" s="3">
        <v>0.5</v>
      </c>
      <c r="AJ12" s="3">
        <v>0.03</v>
      </c>
      <c r="AK12" s="3">
        <v>15</v>
      </c>
      <c r="AL12" s="3">
        <v>0.53</v>
      </c>
      <c r="AM12" s="3">
        <v>0.03</v>
      </c>
      <c r="AN12" s="3">
        <v>15</v>
      </c>
      <c r="AP12" s="3">
        <v>0.99</v>
      </c>
      <c r="AQ12" s="3">
        <v>0.05</v>
      </c>
      <c r="AR12" s="3">
        <v>15</v>
      </c>
      <c r="AS12" s="3">
        <v>0.91</v>
      </c>
      <c r="AT12" s="3">
        <v>0.05</v>
      </c>
      <c r="AU12" s="3">
        <v>15</v>
      </c>
      <c r="AV12" s="3">
        <v>0.5</v>
      </c>
      <c r="AW12" s="3">
        <v>0.03</v>
      </c>
      <c r="AX12" s="3">
        <v>15</v>
      </c>
      <c r="AY12" s="3">
        <v>0.42</v>
      </c>
      <c r="AZ12" s="3">
        <v>0.03</v>
      </c>
      <c r="BA12" s="3">
        <v>15</v>
      </c>
    </row>
    <row r="13" spans="1:158" ht="157.5" x14ac:dyDescent="0.25">
      <c r="A13" s="7" t="s">
        <v>245</v>
      </c>
      <c r="B13" s="7" t="s">
        <v>77</v>
      </c>
      <c r="C13" s="1" t="s">
        <v>78</v>
      </c>
      <c r="D13" s="7">
        <v>2013</v>
      </c>
      <c r="E13" s="7" t="s">
        <v>79</v>
      </c>
      <c r="F13" s="8">
        <v>10</v>
      </c>
      <c r="G13" s="8" t="s">
        <v>80</v>
      </c>
      <c r="H13" s="8" t="s">
        <v>272</v>
      </c>
      <c r="I13" s="8">
        <v>90</v>
      </c>
      <c r="J13" s="8" t="s">
        <v>59</v>
      </c>
      <c r="K13" s="8">
        <v>90</v>
      </c>
      <c r="L13" s="8" t="s">
        <v>286</v>
      </c>
      <c r="M13" s="8"/>
      <c r="N13" s="8"/>
      <c r="O13" s="8" t="s">
        <v>51</v>
      </c>
      <c r="P13" s="8">
        <v>87</v>
      </c>
      <c r="Q13" s="8" t="s">
        <v>81</v>
      </c>
      <c r="R13" s="8">
        <v>1.53</v>
      </c>
      <c r="S13" s="8">
        <v>1.68</v>
      </c>
      <c r="T13" s="8" t="s">
        <v>288</v>
      </c>
      <c r="U13" s="8" t="s">
        <v>74</v>
      </c>
      <c r="V13" s="8">
        <v>44</v>
      </c>
      <c r="W13" s="8">
        <v>45</v>
      </c>
      <c r="X13" s="8" t="s">
        <v>272</v>
      </c>
      <c r="Y13" s="8" t="s">
        <v>272</v>
      </c>
      <c r="Z13" s="8" t="s">
        <v>276</v>
      </c>
      <c r="AA13" s="10" t="s">
        <v>281</v>
      </c>
      <c r="AB13" s="21"/>
      <c r="AC13" s="3">
        <v>95.2</v>
      </c>
      <c r="AD13" s="3">
        <v>1.927</v>
      </c>
      <c r="AE13" s="3">
        <v>44</v>
      </c>
      <c r="AF13" s="3">
        <v>100.49</v>
      </c>
      <c r="AG13" s="3">
        <v>1.9390000000000001</v>
      </c>
      <c r="AH13" s="3">
        <v>44</v>
      </c>
      <c r="AI13" s="3">
        <v>0.76539999999999997</v>
      </c>
      <c r="AJ13" s="3">
        <v>2.6654000000000001E-2</v>
      </c>
      <c r="AK13" s="3">
        <v>44</v>
      </c>
      <c r="AL13" s="3">
        <v>0.89614000000000005</v>
      </c>
      <c r="AM13" s="3">
        <v>2.681E-2</v>
      </c>
      <c r="AN13" s="3">
        <v>44</v>
      </c>
    </row>
    <row r="14" spans="1:158" ht="63" x14ac:dyDescent="0.25">
      <c r="A14" s="7" t="s">
        <v>247</v>
      </c>
      <c r="B14" s="7" t="s">
        <v>83</v>
      </c>
      <c r="C14" s="1" t="s">
        <v>84</v>
      </c>
      <c r="D14" s="7">
        <v>2020</v>
      </c>
      <c r="E14" s="7" t="s">
        <v>85</v>
      </c>
      <c r="F14" s="8">
        <v>12</v>
      </c>
      <c r="G14" s="8" t="s">
        <v>86</v>
      </c>
      <c r="H14" s="8" t="s">
        <v>272</v>
      </c>
      <c r="I14" s="8">
        <v>30</v>
      </c>
      <c r="J14" s="8" t="s">
        <v>50</v>
      </c>
      <c r="K14" s="8">
        <v>56</v>
      </c>
      <c r="L14" s="8" t="s">
        <v>284</v>
      </c>
      <c r="M14" s="8">
        <v>4</v>
      </c>
      <c r="N14" s="8" t="s">
        <v>315</v>
      </c>
      <c r="O14" s="8" t="s">
        <v>51</v>
      </c>
      <c r="P14" s="8">
        <v>49</v>
      </c>
      <c r="Q14" s="8" t="s">
        <v>55</v>
      </c>
      <c r="R14" s="8">
        <v>1.5</v>
      </c>
      <c r="S14" s="8">
        <v>1.5</v>
      </c>
      <c r="T14" s="8" t="s">
        <v>288</v>
      </c>
      <c r="U14" s="8" t="s">
        <v>66</v>
      </c>
      <c r="V14" s="8">
        <v>10</v>
      </c>
      <c r="W14" s="8">
        <v>20</v>
      </c>
      <c r="X14" s="8" t="s">
        <v>272</v>
      </c>
      <c r="Y14" s="8" t="s">
        <v>272</v>
      </c>
      <c r="Z14" s="8" t="s">
        <v>307</v>
      </c>
      <c r="AA14" s="8" t="s">
        <v>307</v>
      </c>
      <c r="AB14" s="21"/>
      <c r="AC14" s="3">
        <v>65.747</v>
      </c>
      <c r="AD14" s="3">
        <v>7.95</v>
      </c>
      <c r="AE14" s="3">
        <v>10</v>
      </c>
      <c r="AF14" s="3">
        <v>75.287999999999997</v>
      </c>
      <c r="AG14" s="3">
        <v>7.95</v>
      </c>
      <c r="AH14" s="3">
        <v>20</v>
      </c>
      <c r="AI14" s="3">
        <v>0.4672</v>
      </c>
      <c r="AJ14" s="3">
        <v>2.4029999999999999E-2</v>
      </c>
      <c r="AK14" s="3">
        <v>10</v>
      </c>
      <c r="AL14" s="3">
        <v>0.66830000000000001</v>
      </c>
      <c r="AM14" s="3">
        <v>2.4029999999999999E-2</v>
      </c>
      <c r="AN14" s="3">
        <v>20</v>
      </c>
      <c r="AP14" s="3">
        <v>56.85</v>
      </c>
      <c r="AQ14" s="3">
        <v>11.87</v>
      </c>
      <c r="AR14" s="3">
        <v>10</v>
      </c>
      <c r="AS14" s="3">
        <v>56.84</v>
      </c>
      <c r="AT14" s="3">
        <v>11.87</v>
      </c>
      <c r="AU14" s="3">
        <v>20</v>
      </c>
      <c r="CB14" s="3">
        <v>45.18</v>
      </c>
      <c r="CC14" s="3">
        <v>0.51429999999999998</v>
      </c>
      <c r="CD14" s="3">
        <v>10</v>
      </c>
      <c r="CE14" s="3">
        <v>43.33</v>
      </c>
      <c r="CF14" s="3">
        <v>0.3488</v>
      </c>
      <c r="CG14" s="3">
        <v>20</v>
      </c>
      <c r="CH14" s="3">
        <v>31.73</v>
      </c>
      <c r="CI14" s="3">
        <v>0.52180000000000004</v>
      </c>
      <c r="CJ14" s="3">
        <v>10</v>
      </c>
      <c r="CK14" s="3">
        <v>26.57</v>
      </c>
      <c r="CL14" s="3">
        <v>0.30890000000000001</v>
      </c>
      <c r="CM14" s="3">
        <v>20</v>
      </c>
      <c r="DF14" s="3">
        <v>4.07</v>
      </c>
      <c r="DG14" s="3">
        <v>6.5600000000000006E-2</v>
      </c>
      <c r="DH14" s="3">
        <v>10</v>
      </c>
      <c r="DI14" s="3">
        <v>5.48</v>
      </c>
      <c r="DJ14" s="3">
        <v>6.25E-2</v>
      </c>
      <c r="DK14" s="3">
        <v>20</v>
      </c>
      <c r="DL14" s="3">
        <v>6.76</v>
      </c>
      <c r="DM14" s="3">
        <v>8.9800000000000005E-2</v>
      </c>
      <c r="DN14" s="3">
        <v>10</v>
      </c>
      <c r="DO14" s="3">
        <v>5.17</v>
      </c>
      <c r="DP14" s="3">
        <v>4.8599999999999997E-2</v>
      </c>
      <c r="DQ14" s="3">
        <v>20</v>
      </c>
    </row>
    <row r="15" spans="1:158" ht="31.5" x14ac:dyDescent="0.25">
      <c r="A15" s="7" t="s">
        <v>248</v>
      </c>
      <c r="B15" s="7" t="s">
        <v>87</v>
      </c>
      <c r="C15" s="1" t="s">
        <v>88</v>
      </c>
      <c r="D15" s="12" t="s">
        <v>222</v>
      </c>
      <c r="E15" s="12" t="s">
        <v>47</v>
      </c>
      <c r="F15" s="8">
        <v>13</v>
      </c>
      <c r="G15" s="8" t="s">
        <v>70</v>
      </c>
      <c r="H15" s="8" t="s">
        <v>89</v>
      </c>
      <c r="I15" s="8">
        <v>34</v>
      </c>
      <c r="J15" s="8" t="s">
        <v>50</v>
      </c>
      <c r="K15" s="8">
        <v>52</v>
      </c>
      <c r="L15" s="9" t="s">
        <v>285</v>
      </c>
      <c r="M15" s="9">
        <v>8</v>
      </c>
      <c r="N15" s="9" t="s">
        <v>316</v>
      </c>
      <c r="O15" s="8" t="s">
        <v>51</v>
      </c>
      <c r="P15" s="8">
        <v>1</v>
      </c>
      <c r="Q15" s="8" t="s">
        <v>52</v>
      </c>
      <c r="R15" s="8">
        <v>1.62</v>
      </c>
      <c r="S15" s="8">
        <v>1.62</v>
      </c>
      <c r="T15" s="8" t="s">
        <v>288</v>
      </c>
      <c r="U15" s="8" t="s">
        <v>90</v>
      </c>
      <c r="V15" s="8">
        <v>17</v>
      </c>
      <c r="W15" s="8">
        <v>17</v>
      </c>
      <c r="X15" s="8">
        <v>28</v>
      </c>
      <c r="Y15" s="8" t="s">
        <v>91</v>
      </c>
      <c r="Z15" s="8" t="s">
        <v>307</v>
      </c>
      <c r="AA15" s="8" t="s">
        <v>307</v>
      </c>
      <c r="AB15" s="21"/>
      <c r="EB15" s="3">
        <v>233.3</v>
      </c>
      <c r="EC15" s="3">
        <v>10.9</v>
      </c>
      <c r="ED15" s="3">
        <v>17</v>
      </c>
      <c r="EE15" s="3">
        <v>222</v>
      </c>
      <c r="EF15" s="3">
        <v>10.9</v>
      </c>
      <c r="EG15" s="3">
        <v>17</v>
      </c>
    </row>
    <row r="16" spans="1:158" ht="31.5" x14ac:dyDescent="0.25">
      <c r="A16" s="7" t="s">
        <v>248</v>
      </c>
      <c r="B16" s="7" t="s">
        <v>87</v>
      </c>
      <c r="C16" s="1" t="s">
        <v>88</v>
      </c>
      <c r="D16" s="12" t="s">
        <v>223</v>
      </c>
      <c r="E16" s="12" t="s">
        <v>47</v>
      </c>
      <c r="F16" s="8">
        <v>14</v>
      </c>
      <c r="G16" s="8" t="s">
        <v>70</v>
      </c>
      <c r="H16" s="8" t="s">
        <v>89</v>
      </c>
      <c r="I16" s="8">
        <v>34</v>
      </c>
      <c r="J16" s="8" t="s">
        <v>50</v>
      </c>
      <c r="K16" s="8">
        <v>52</v>
      </c>
      <c r="L16" s="9" t="s">
        <v>285</v>
      </c>
      <c r="M16" s="9">
        <v>8</v>
      </c>
      <c r="N16" s="9" t="s">
        <v>316</v>
      </c>
      <c r="O16" s="8" t="s">
        <v>51</v>
      </c>
      <c r="P16" s="8">
        <v>1</v>
      </c>
      <c r="Q16" s="8" t="s">
        <v>52</v>
      </c>
      <c r="R16" s="8">
        <v>1.62</v>
      </c>
      <c r="S16" s="8">
        <v>1.62</v>
      </c>
      <c r="T16" s="8" t="s">
        <v>288</v>
      </c>
      <c r="U16" s="8" t="s">
        <v>90</v>
      </c>
      <c r="V16" s="8">
        <v>17</v>
      </c>
      <c r="W16" s="8">
        <v>17</v>
      </c>
      <c r="X16" s="8">
        <v>21</v>
      </c>
      <c r="Y16" s="8" t="s">
        <v>92</v>
      </c>
      <c r="Z16" s="8" t="s">
        <v>307</v>
      </c>
      <c r="AA16" s="8" t="s">
        <v>307</v>
      </c>
      <c r="AB16" s="21"/>
      <c r="EW16" s="3">
        <v>82</v>
      </c>
      <c r="EX16" s="3">
        <v>9.9</v>
      </c>
      <c r="EY16" s="3">
        <v>17</v>
      </c>
      <c r="EZ16" s="3">
        <v>44.8</v>
      </c>
      <c r="FA16" s="3">
        <v>9.9</v>
      </c>
      <c r="FB16" s="3">
        <v>17</v>
      </c>
    </row>
    <row r="17" spans="1:158" ht="31.5" x14ac:dyDescent="0.25">
      <c r="A17" s="7" t="s">
        <v>248</v>
      </c>
      <c r="B17" s="7" t="s">
        <v>87</v>
      </c>
      <c r="C17" s="1" t="s">
        <v>88</v>
      </c>
      <c r="D17" s="12" t="s">
        <v>224</v>
      </c>
      <c r="E17" s="12" t="s">
        <v>47</v>
      </c>
      <c r="F17" s="8">
        <v>15</v>
      </c>
      <c r="G17" s="8" t="s">
        <v>70</v>
      </c>
      <c r="H17" s="8" t="s">
        <v>89</v>
      </c>
      <c r="I17" s="8">
        <v>34</v>
      </c>
      <c r="J17" s="8" t="s">
        <v>50</v>
      </c>
      <c r="K17" s="8">
        <v>52</v>
      </c>
      <c r="L17" s="9" t="s">
        <v>285</v>
      </c>
      <c r="M17" s="9">
        <v>8</v>
      </c>
      <c r="N17" s="9" t="s">
        <v>316</v>
      </c>
      <c r="O17" s="8" t="s">
        <v>51</v>
      </c>
      <c r="P17" s="8">
        <v>1</v>
      </c>
      <c r="Q17" s="8" t="s">
        <v>52</v>
      </c>
      <c r="R17" s="8">
        <v>1.62</v>
      </c>
      <c r="S17" s="8">
        <v>1.62</v>
      </c>
      <c r="T17" s="8" t="s">
        <v>288</v>
      </c>
      <c r="U17" s="8" t="s">
        <v>90</v>
      </c>
      <c r="V17" s="8">
        <v>17</v>
      </c>
      <c r="W17" s="8">
        <v>17</v>
      </c>
      <c r="X17" s="8">
        <v>35</v>
      </c>
      <c r="Y17" s="8" t="s">
        <v>92</v>
      </c>
      <c r="Z17" s="8" t="s">
        <v>307</v>
      </c>
      <c r="AA17" s="8" t="s">
        <v>307</v>
      </c>
      <c r="AB17" s="21"/>
      <c r="EW17" s="3">
        <v>79</v>
      </c>
      <c r="EX17" s="3">
        <v>9.9</v>
      </c>
      <c r="EY17" s="3">
        <v>17</v>
      </c>
      <c r="EZ17" s="3">
        <v>37.4</v>
      </c>
      <c r="FA17" s="3">
        <v>9.9</v>
      </c>
      <c r="FB17" s="3">
        <v>17</v>
      </c>
    </row>
    <row r="18" spans="1:158" ht="78.75" x14ac:dyDescent="0.25">
      <c r="A18" s="7" t="s">
        <v>246</v>
      </c>
      <c r="B18" s="7" t="s">
        <v>93</v>
      </c>
      <c r="C18" s="2" t="s">
        <v>94</v>
      </c>
      <c r="D18" s="7">
        <v>2015</v>
      </c>
      <c r="E18" s="7" t="s">
        <v>95</v>
      </c>
      <c r="F18" s="8">
        <v>16</v>
      </c>
      <c r="G18" s="8" t="s">
        <v>48</v>
      </c>
      <c r="H18" s="8" t="s">
        <v>96</v>
      </c>
      <c r="I18" s="8">
        <v>40</v>
      </c>
      <c r="J18" s="8" t="s">
        <v>50</v>
      </c>
      <c r="K18" s="8">
        <v>56</v>
      </c>
      <c r="L18" s="8" t="s">
        <v>284</v>
      </c>
      <c r="M18" s="8">
        <v>8</v>
      </c>
      <c r="N18" s="8" t="s">
        <v>316</v>
      </c>
      <c r="O18" s="8" t="s">
        <v>60</v>
      </c>
      <c r="P18" s="8">
        <v>37</v>
      </c>
      <c r="Q18" s="8" t="s">
        <v>52</v>
      </c>
      <c r="R18" s="8">
        <v>2.4</v>
      </c>
      <c r="S18" s="8">
        <v>2.4</v>
      </c>
      <c r="T18" s="8" t="s">
        <v>289</v>
      </c>
      <c r="U18" s="8" t="s">
        <v>97</v>
      </c>
      <c r="V18" s="8">
        <v>8</v>
      </c>
      <c r="W18" s="8">
        <v>16</v>
      </c>
      <c r="X18" s="8" t="s">
        <v>272</v>
      </c>
      <c r="Y18" s="8" t="s">
        <v>272</v>
      </c>
      <c r="Z18" s="8" t="s">
        <v>307</v>
      </c>
      <c r="AA18" s="8" t="s">
        <v>307</v>
      </c>
      <c r="AB18" s="21"/>
      <c r="AI18" s="3">
        <v>0.76</v>
      </c>
      <c r="AJ18" s="3">
        <v>0.04</v>
      </c>
      <c r="AK18" s="3">
        <v>16</v>
      </c>
      <c r="AL18" s="3">
        <v>0.89</v>
      </c>
      <c r="AM18" s="3">
        <v>0.04</v>
      </c>
      <c r="AN18" s="3">
        <v>8</v>
      </c>
      <c r="AV18" s="3">
        <v>7.0000000000000007E-2</v>
      </c>
      <c r="AW18" s="3">
        <v>0.03</v>
      </c>
      <c r="AX18" s="3">
        <v>8</v>
      </c>
      <c r="AY18" s="3">
        <v>0.18</v>
      </c>
      <c r="AZ18" s="3">
        <v>0.03</v>
      </c>
      <c r="BA18" s="3">
        <v>16</v>
      </c>
    </row>
    <row r="19" spans="1:158" ht="47.25" x14ac:dyDescent="0.25">
      <c r="A19" s="7" t="s">
        <v>249</v>
      </c>
      <c r="B19" s="7" t="s">
        <v>98</v>
      </c>
      <c r="C19" s="1" t="s">
        <v>99</v>
      </c>
      <c r="D19" s="7" t="s">
        <v>225</v>
      </c>
      <c r="E19" s="7" t="s">
        <v>69</v>
      </c>
      <c r="F19" s="8">
        <v>17</v>
      </c>
      <c r="G19" s="8" t="s">
        <v>70</v>
      </c>
      <c r="H19" s="8" t="s">
        <v>272</v>
      </c>
      <c r="I19" s="8">
        <v>22</v>
      </c>
      <c r="J19" s="8" t="s">
        <v>50</v>
      </c>
      <c r="K19" s="8">
        <v>70</v>
      </c>
      <c r="L19" s="8" t="s">
        <v>286</v>
      </c>
      <c r="M19" s="8" t="s">
        <v>272</v>
      </c>
      <c r="N19" s="8" t="s">
        <v>272</v>
      </c>
      <c r="O19" s="8" t="s">
        <v>51</v>
      </c>
      <c r="P19" s="8" t="s">
        <v>272</v>
      </c>
      <c r="Q19" s="8" t="s">
        <v>52</v>
      </c>
      <c r="R19" s="8">
        <v>2.88</v>
      </c>
      <c r="S19" s="8">
        <v>3</v>
      </c>
      <c r="T19" s="8" t="s">
        <v>289</v>
      </c>
      <c r="U19" s="8" t="s">
        <v>272</v>
      </c>
      <c r="V19" s="8">
        <v>12</v>
      </c>
      <c r="W19" s="8">
        <v>10</v>
      </c>
      <c r="X19" s="8" t="s">
        <v>272</v>
      </c>
      <c r="Y19" s="8" t="s">
        <v>100</v>
      </c>
      <c r="Z19" s="8" t="s">
        <v>279</v>
      </c>
      <c r="AA19" s="10" t="s">
        <v>281</v>
      </c>
      <c r="AB19" s="21"/>
      <c r="AC19" s="3">
        <v>67.7</v>
      </c>
      <c r="AD19" s="3">
        <v>4.5999999999999996</v>
      </c>
      <c r="AE19" s="3">
        <v>6</v>
      </c>
      <c r="AF19" s="3">
        <v>76</v>
      </c>
      <c r="AG19" s="3">
        <v>3</v>
      </c>
      <c r="AH19" s="3">
        <v>5</v>
      </c>
      <c r="AI19" s="3">
        <v>0.44</v>
      </c>
      <c r="AJ19" s="3">
        <v>7.0000000000000007E-2</v>
      </c>
      <c r="AK19" s="3">
        <v>6</v>
      </c>
      <c r="AL19" s="3">
        <v>0.52</v>
      </c>
      <c r="AM19" s="3">
        <v>0.04</v>
      </c>
      <c r="AN19" s="3">
        <v>5</v>
      </c>
      <c r="EK19" s="3">
        <v>1.7</v>
      </c>
      <c r="EL19" s="3">
        <v>0.5</v>
      </c>
      <c r="EM19" s="3">
        <v>12</v>
      </c>
      <c r="EN19" s="3">
        <v>1.9</v>
      </c>
      <c r="EO19" s="3">
        <v>0.6</v>
      </c>
      <c r="EP19" s="3">
        <v>10</v>
      </c>
    </row>
    <row r="20" spans="1:158" ht="47.25" x14ac:dyDescent="0.25">
      <c r="A20" s="7" t="s">
        <v>249</v>
      </c>
      <c r="B20" s="7" t="s">
        <v>98</v>
      </c>
      <c r="C20" s="1" t="s">
        <v>99</v>
      </c>
      <c r="D20" s="7" t="s">
        <v>226</v>
      </c>
      <c r="E20" s="7" t="s">
        <v>69</v>
      </c>
      <c r="F20" s="8">
        <v>18</v>
      </c>
      <c r="G20" s="8" t="s">
        <v>70</v>
      </c>
      <c r="H20" s="8" t="s">
        <v>272</v>
      </c>
      <c r="I20" s="8">
        <v>22</v>
      </c>
      <c r="J20" s="8" t="s">
        <v>50</v>
      </c>
      <c r="K20" s="8">
        <v>70</v>
      </c>
      <c r="L20" s="8" t="s">
        <v>286</v>
      </c>
      <c r="M20" s="8" t="s">
        <v>272</v>
      </c>
      <c r="N20" s="8" t="s">
        <v>272</v>
      </c>
      <c r="O20" s="8" t="s">
        <v>51</v>
      </c>
      <c r="P20" s="8" t="s">
        <v>272</v>
      </c>
      <c r="Q20" s="8" t="s">
        <v>52</v>
      </c>
      <c r="R20" s="8">
        <v>2.88</v>
      </c>
      <c r="S20" s="8">
        <v>3</v>
      </c>
      <c r="T20" s="8" t="s">
        <v>289</v>
      </c>
      <c r="U20" s="8" t="s">
        <v>272</v>
      </c>
      <c r="V20" s="8">
        <v>12</v>
      </c>
      <c r="W20" s="8">
        <v>10</v>
      </c>
      <c r="X20" s="8" t="s">
        <v>272</v>
      </c>
      <c r="Y20" s="8" t="s">
        <v>272</v>
      </c>
      <c r="Z20" s="8" t="s">
        <v>279</v>
      </c>
      <c r="AA20" s="10" t="s">
        <v>281</v>
      </c>
      <c r="AB20" s="21"/>
      <c r="AC20" s="3">
        <v>71.400000000000006</v>
      </c>
      <c r="AD20" s="3">
        <v>4.5</v>
      </c>
      <c r="AE20" s="3">
        <v>6</v>
      </c>
      <c r="AF20" s="3">
        <v>61.5</v>
      </c>
      <c r="AG20" s="3">
        <v>3.5</v>
      </c>
      <c r="AH20" s="3">
        <v>5</v>
      </c>
      <c r="AI20" s="3">
        <v>0.45</v>
      </c>
      <c r="AJ20" s="3">
        <v>7.0000000000000007E-2</v>
      </c>
      <c r="AK20" s="3">
        <v>6</v>
      </c>
      <c r="AL20" s="3">
        <v>0.34</v>
      </c>
      <c r="AM20" s="3">
        <v>0.04</v>
      </c>
      <c r="AN20" s="3">
        <v>5</v>
      </c>
    </row>
    <row r="21" spans="1:158" ht="94.5" x14ac:dyDescent="0.25">
      <c r="A21" s="7" t="s">
        <v>250</v>
      </c>
      <c r="B21" s="7" t="s">
        <v>101</v>
      </c>
      <c r="C21" s="1" t="s">
        <v>102</v>
      </c>
      <c r="D21" s="7" t="s">
        <v>227</v>
      </c>
      <c r="E21" s="7" t="s">
        <v>306</v>
      </c>
      <c r="F21" s="8">
        <v>19</v>
      </c>
      <c r="G21" s="8" t="s">
        <v>103</v>
      </c>
      <c r="H21" s="8" t="s">
        <v>272</v>
      </c>
      <c r="I21" s="8">
        <v>24</v>
      </c>
      <c r="J21" s="8" t="s">
        <v>272</v>
      </c>
      <c r="K21" s="8">
        <v>56</v>
      </c>
      <c r="L21" s="8" t="s">
        <v>284</v>
      </c>
      <c r="M21" s="8">
        <v>10</v>
      </c>
      <c r="N21" s="8" t="s">
        <v>317</v>
      </c>
      <c r="O21" s="8" t="s">
        <v>51</v>
      </c>
      <c r="P21" s="8">
        <v>60</v>
      </c>
      <c r="Q21" s="8" t="s">
        <v>52</v>
      </c>
      <c r="R21" s="8">
        <v>3.6</v>
      </c>
      <c r="S21" s="8">
        <v>3.6</v>
      </c>
      <c r="T21" s="8" t="s">
        <v>289</v>
      </c>
      <c r="U21" s="8" t="s">
        <v>90</v>
      </c>
      <c r="V21" s="8">
        <v>6</v>
      </c>
      <c r="W21" s="8">
        <v>18</v>
      </c>
      <c r="X21" s="8" t="s">
        <v>272</v>
      </c>
      <c r="Y21" s="8" t="s">
        <v>272</v>
      </c>
      <c r="Z21" s="8" t="s">
        <v>280</v>
      </c>
      <c r="AA21" s="10" t="s">
        <v>281</v>
      </c>
      <c r="AB21" s="21"/>
      <c r="BU21" s="3">
        <v>163.44999999999999</v>
      </c>
      <c r="BV21" s="3">
        <v>18.940000000000001</v>
      </c>
      <c r="BW21" s="3">
        <v>6</v>
      </c>
      <c r="BX21" s="3">
        <v>168.02</v>
      </c>
      <c r="BY21" s="3">
        <v>20.96</v>
      </c>
      <c r="BZ21" s="3">
        <v>18</v>
      </c>
      <c r="CB21" s="13">
        <v>49.58</v>
      </c>
      <c r="CC21" s="3">
        <v>3.2</v>
      </c>
      <c r="CD21" s="3">
        <v>6</v>
      </c>
      <c r="CE21" s="3">
        <v>46.22</v>
      </c>
      <c r="CF21" s="3">
        <v>8.8699999999999992</v>
      </c>
      <c r="CG21" s="3">
        <v>18</v>
      </c>
      <c r="CH21" s="13">
        <v>45.48</v>
      </c>
      <c r="CI21" s="3">
        <v>3.58</v>
      </c>
      <c r="CJ21" s="3">
        <v>6</v>
      </c>
      <c r="CK21" s="3">
        <v>47.53</v>
      </c>
      <c r="CL21" s="3">
        <v>8.6199999999999992</v>
      </c>
      <c r="CM21" s="3">
        <v>18</v>
      </c>
      <c r="CN21" s="13">
        <v>33.5</v>
      </c>
      <c r="CO21" s="3">
        <v>22.54</v>
      </c>
      <c r="CP21" s="3">
        <v>6</v>
      </c>
      <c r="CQ21" s="3">
        <v>40.5</v>
      </c>
      <c r="CR21" s="3">
        <v>11.53</v>
      </c>
      <c r="CS21" s="3">
        <v>18</v>
      </c>
      <c r="CT21" s="13">
        <v>1.66</v>
      </c>
      <c r="CU21" s="3">
        <v>0.81</v>
      </c>
      <c r="CV21" s="3">
        <v>6</v>
      </c>
      <c r="CW21" s="3">
        <v>4</v>
      </c>
      <c r="CX21" s="3">
        <v>2</v>
      </c>
      <c r="CY21" s="3">
        <v>18</v>
      </c>
    </row>
    <row r="22" spans="1:158" ht="94.5" x14ac:dyDescent="0.25">
      <c r="A22" s="7" t="s">
        <v>250</v>
      </c>
      <c r="B22" s="7" t="s">
        <v>101</v>
      </c>
      <c r="C22" s="1" t="s">
        <v>102</v>
      </c>
      <c r="D22" s="7" t="s">
        <v>228</v>
      </c>
      <c r="E22" s="7" t="s">
        <v>306</v>
      </c>
      <c r="F22" s="8">
        <v>20</v>
      </c>
      <c r="G22" s="8" t="s">
        <v>103</v>
      </c>
      <c r="H22" s="8" t="s">
        <v>272</v>
      </c>
      <c r="I22" s="8">
        <v>42</v>
      </c>
      <c r="J22" s="8" t="s">
        <v>272</v>
      </c>
      <c r="K22" s="8">
        <v>56</v>
      </c>
      <c r="L22" s="8" t="s">
        <v>284</v>
      </c>
      <c r="M22" s="8">
        <v>10</v>
      </c>
      <c r="N22" s="8" t="s">
        <v>317</v>
      </c>
      <c r="O22" s="8" t="s">
        <v>51</v>
      </c>
      <c r="P22" s="8">
        <v>60</v>
      </c>
      <c r="Q22" s="8" t="s">
        <v>52</v>
      </c>
      <c r="R22" s="8">
        <v>3.6</v>
      </c>
      <c r="S22" s="8">
        <v>3.6</v>
      </c>
      <c r="T22" s="8" t="s">
        <v>289</v>
      </c>
      <c r="U22" s="8" t="s">
        <v>90</v>
      </c>
      <c r="V22" s="8">
        <v>6</v>
      </c>
      <c r="W22" s="8">
        <v>36</v>
      </c>
      <c r="X22" s="8" t="s">
        <v>272</v>
      </c>
      <c r="Y22" s="8" t="s">
        <v>272</v>
      </c>
      <c r="Z22" s="8" t="s">
        <v>279</v>
      </c>
      <c r="AA22" s="10" t="s">
        <v>281</v>
      </c>
      <c r="AB22" s="21"/>
      <c r="BU22" s="3">
        <v>163.44999999999999</v>
      </c>
      <c r="BV22" s="3">
        <v>18.940000000000001</v>
      </c>
      <c r="BW22" s="3">
        <v>6</v>
      </c>
      <c r="BX22" s="3">
        <v>177.7</v>
      </c>
      <c r="BY22" s="3">
        <v>11.72</v>
      </c>
      <c r="BZ22" s="3">
        <v>36</v>
      </c>
      <c r="CB22" s="13">
        <v>49.58</v>
      </c>
      <c r="CC22" s="3">
        <v>3.2</v>
      </c>
      <c r="CD22" s="3">
        <v>6</v>
      </c>
      <c r="CE22" s="3">
        <v>43.37</v>
      </c>
      <c r="CF22" s="3">
        <v>4.97</v>
      </c>
      <c r="CG22" s="3">
        <v>36</v>
      </c>
      <c r="CH22" s="13">
        <v>45.48</v>
      </c>
      <c r="CI22" s="3">
        <v>3.58</v>
      </c>
      <c r="CJ22" s="3">
        <v>6</v>
      </c>
      <c r="CK22" s="3">
        <v>50.16</v>
      </c>
      <c r="CL22" s="3">
        <v>4.8600000000000003</v>
      </c>
      <c r="CM22" s="3">
        <v>36</v>
      </c>
      <c r="CN22" s="13">
        <v>33.5</v>
      </c>
      <c r="CO22" s="3">
        <v>22.54</v>
      </c>
      <c r="CP22" s="3">
        <v>6</v>
      </c>
      <c r="CQ22" s="3">
        <v>55</v>
      </c>
      <c r="CR22" s="3">
        <v>10.76</v>
      </c>
      <c r="CS22" s="3">
        <v>36</v>
      </c>
      <c r="CT22" s="13">
        <v>1.66</v>
      </c>
      <c r="CU22" s="3">
        <v>0.81</v>
      </c>
      <c r="CV22" s="3">
        <v>6</v>
      </c>
      <c r="CW22" s="3">
        <v>4.16</v>
      </c>
      <c r="CX22" s="3">
        <v>1.86</v>
      </c>
      <c r="CY22" s="3">
        <v>36</v>
      </c>
    </row>
    <row r="23" spans="1:158" ht="94.5" x14ac:dyDescent="0.25">
      <c r="A23" s="7" t="s">
        <v>250</v>
      </c>
      <c r="B23" s="7" t="s">
        <v>101</v>
      </c>
      <c r="C23" s="1" t="s">
        <v>102</v>
      </c>
      <c r="D23" s="7" t="s">
        <v>229</v>
      </c>
      <c r="E23" s="7" t="s">
        <v>306</v>
      </c>
      <c r="F23" s="8">
        <v>21</v>
      </c>
      <c r="G23" s="8" t="s">
        <v>103</v>
      </c>
      <c r="H23" s="8" t="s">
        <v>272</v>
      </c>
      <c r="I23" s="8">
        <v>78</v>
      </c>
      <c r="J23" s="8" t="s">
        <v>272</v>
      </c>
      <c r="K23" s="8">
        <v>56</v>
      </c>
      <c r="L23" s="8" t="s">
        <v>284</v>
      </c>
      <c r="M23" s="8">
        <v>10</v>
      </c>
      <c r="N23" s="8" t="s">
        <v>317</v>
      </c>
      <c r="O23" s="8" t="s">
        <v>51</v>
      </c>
      <c r="P23" s="8">
        <v>60</v>
      </c>
      <c r="Q23" s="8" t="s">
        <v>52</v>
      </c>
      <c r="R23" s="8">
        <v>3.6</v>
      </c>
      <c r="S23" s="8">
        <v>3.6</v>
      </c>
      <c r="T23" s="8" t="s">
        <v>289</v>
      </c>
      <c r="U23" s="8" t="s">
        <v>90</v>
      </c>
      <c r="V23" s="8">
        <v>6</v>
      </c>
      <c r="W23" s="8">
        <v>72</v>
      </c>
      <c r="X23" s="8" t="s">
        <v>272</v>
      </c>
      <c r="Y23" s="8" t="s">
        <v>272</v>
      </c>
      <c r="Z23" s="8" t="s">
        <v>277</v>
      </c>
      <c r="AA23" s="8" t="s">
        <v>282</v>
      </c>
      <c r="AB23" s="21"/>
      <c r="BU23" s="3">
        <v>163.44999999999999</v>
      </c>
      <c r="BV23" s="3">
        <v>18.940000000000001</v>
      </c>
      <c r="BW23" s="3">
        <v>6</v>
      </c>
      <c r="BX23" s="3">
        <v>191.68</v>
      </c>
      <c r="BY23" s="3">
        <v>10.82</v>
      </c>
      <c r="BZ23" s="3">
        <v>72</v>
      </c>
      <c r="CB23" s="13">
        <v>49.58</v>
      </c>
      <c r="CC23" s="3">
        <v>3.2</v>
      </c>
      <c r="CD23" s="3">
        <v>6</v>
      </c>
      <c r="CE23" s="3">
        <v>48.14</v>
      </c>
      <c r="CF23" s="3">
        <v>3.8</v>
      </c>
      <c r="CG23" s="3">
        <v>72</v>
      </c>
      <c r="CH23" s="13">
        <v>45.48</v>
      </c>
      <c r="CI23" s="3">
        <v>3.58</v>
      </c>
      <c r="CJ23" s="3">
        <v>6</v>
      </c>
      <c r="CK23" s="3">
        <v>45.65</v>
      </c>
      <c r="CL23" s="3">
        <v>3.33</v>
      </c>
      <c r="CM23" s="3">
        <v>72</v>
      </c>
      <c r="CN23" s="13">
        <v>33.5</v>
      </c>
      <c r="CO23" s="3">
        <v>22.54</v>
      </c>
      <c r="CP23" s="3">
        <v>6</v>
      </c>
      <c r="CQ23" s="3">
        <v>42</v>
      </c>
      <c r="CR23" s="3">
        <v>5.57</v>
      </c>
      <c r="CS23" s="3">
        <v>72</v>
      </c>
      <c r="CT23" s="13">
        <v>1.66</v>
      </c>
      <c r="CU23" s="3">
        <v>0.81</v>
      </c>
      <c r="CV23" s="3">
        <v>6</v>
      </c>
      <c r="CW23" s="3">
        <v>4.75</v>
      </c>
      <c r="CX23" s="3">
        <v>1.56</v>
      </c>
      <c r="CY23" s="3">
        <v>72</v>
      </c>
    </row>
    <row r="24" spans="1:158" ht="63" x14ac:dyDescent="0.25">
      <c r="A24" s="7" t="s">
        <v>251</v>
      </c>
      <c r="B24" s="7" t="s">
        <v>104</v>
      </c>
      <c r="C24" s="1" t="s">
        <v>105</v>
      </c>
      <c r="D24" s="7" t="s">
        <v>230</v>
      </c>
      <c r="E24" s="7" t="s">
        <v>106</v>
      </c>
      <c r="F24" s="8">
        <v>22</v>
      </c>
      <c r="G24" s="8" t="s">
        <v>107</v>
      </c>
      <c r="H24" s="8" t="s">
        <v>108</v>
      </c>
      <c r="I24" s="8">
        <v>36</v>
      </c>
      <c r="J24" s="8" t="s">
        <v>109</v>
      </c>
      <c r="K24" s="8">
        <v>56</v>
      </c>
      <c r="L24" s="8" t="s">
        <v>284</v>
      </c>
      <c r="M24" s="8" t="s">
        <v>272</v>
      </c>
      <c r="N24" s="8" t="s">
        <v>272</v>
      </c>
      <c r="O24" s="8" t="s">
        <v>73</v>
      </c>
      <c r="P24" s="8" t="s">
        <v>272</v>
      </c>
      <c r="Q24" s="8" t="s">
        <v>52</v>
      </c>
      <c r="R24" s="8">
        <v>2.5499999999999998</v>
      </c>
      <c r="S24" s="14">
        <v>1.63</v>
      </c>
      <c r="T24" s="8" t="s">
        <v>289</v>
      </c>
      <c r="U24" s="8" t="s">
        <v>66</v>
      </c>
      <c r="V24" s="8">
        <v>18</v>
      </c>
      <c r="W24" s="8">
        <v>18</v>
      </c>
      <c r="X24" s="8" t="s">
        <v>272</v>
      </c>
      <c r="Y24" s="8" t="s">
        <v>272</v>
      </c>
      <c r="Z24" s="8" t="s">
        <v>279</v>
      </c>
      <c r="AA24" s="10" t="s">
        <v>281</v>
      </c>
      <c r="AB24" s="21"/>
      <c r="AV24" s="3">
        <v>0.33</v>
      </c>
      <c r="AW24" s="3">
        <v>3.3000000000000002E-2</v>
      </c>
      <c r="AX24" s="3">
        <v>18</v>
      </c>
      <c r="AY24" s="3">
        <v>0.39900000000000002</v>
      </c>
      <c r="AZ24" s="3">
        <v>3.5000000000000003E-2</v>
      </c>
      <c r="BA24" s="3">
        <v>18</v>
      </c>
      <c r="CB24" s="7">
        <v>16.14</v>
      </c>
      <c r="CC24" s="3">
        <v>0.94</v>
      </c>
      <c r="CD24" s="3">
        <v>18</v>
      </c>
      <c r="CE24" s="3">
        <v>8.82</v>
      </c>
      <c r="CF24" s="3">
        <v>1.43</v>
      </c>
      <c r="CG24" s="3">
        <v>18</v>
      </c>
      <c r="CH24" s="13">
        <v>16.02</v>
      </c>
      <c r="CI24" s="3">
        <v>2.86</v>
      </c>
      <c r="CJ24" s="3">
        <v>18</v>
      </c>
      <c r="CK24" s="3">
        <v>13.31</v>
      </c>
      <c r="CL24" s="3">
        <v>2.44</v>
      </c>
      <c r="CM24" s="3">
        <v>18</v>
      </c>
      <c r="CN24" s="7">
        <v>1.87</v>
      </c>
      <c r="CO24" s="3">
        <v>0.64</v>
      </c>
      <c r="CP24" s="3">
        <v>18</v>
      </c>
      <c r="CQ24" s="3">
        <v>1.59</v>
      </c>
      <c r="CR24" s="3">
        <v>0.5</v>
      </c>
      <c r="CS24" s="3">
        <v>18</v>
      </c>
      <c r="CT24" s="7">
        <v>0.01</v>
      </c>
      <c r="CU24" s="3">
        <v>0.01</v>
      </c>
      <c r="CV24" s="3">
        <v>18</v>
      </c>
      <c r="CW24" s="3">
        <v>0.41</v>
      </c>
      <c r="CX24" s="3">
        <v>0.11</v>
      </c>
      <c r="CY24" s="3">
        <v>18</v>
      </c>
      <c r="DF24" s="7">
        <v>15.6</v>
      </c>
      <c r="DG24" s="3">
        <v>2.81</v>
      </c>
      <c r="DH24" s="3">
        <v>18</v>
      </c>
      <c r="DI24" s="3">
        <v>22.92</v>
      </c>
      <c r="DJ24" s="3">
        <v>3.11</v>
      </c>
      <c r="DK24" s="3">
        <v>18</v>
      </c>
      <c r="DL24" s="7">
        <v>0</v>
      </c>
      <c r="DM24" s="3">
        <v>0</v>
      </c>
      <c r="DN24" s="3">
        <v>18</v>
      </c>
      <c r="DO24" s="3">
        <v>0.3</v>
      </c>
      <c r="DP24" s="3">
        <v>0.14000000000000001</v>
      </c>
      <c r="DQ24" s="3">
        <v>18</v>
      </c>
    </row>
    <row r="25" spans="1:158" ht="63" x14ac:dyDescent="0.25">
      <c r="A25" s="7" t="s">
        <v>251</v>
      </c>
      <c r="B25" s="7" t="s">
        <v>104</v>
      </c>
      <c r="C25" s="1" t="s">
        <v>105</v>
      </c>
      <c r="D25" s="7" t="s">
        <v>231</v>
      </c>
      <c r="E25" s="7" t="s">
        <v>106</v>
      </c>
      <c r="F25" s="8">
        <v>23</v>
      </c>
      <c r="G25" s="8" t="s">
        <v>107</v>
      </c>
      <c r="H25" s="8" t="s">
        <v>108</v>
      </c>
      <c r="I25" s="8">
        <v>36</v>
      </c>
      <c r="J25" s="8" t="s">
        <v>109</v>
      </c>
      <c r="K25" s="8">
        <v>56</v>
      </c>
      <c r="L25" s="8" t="s">
        <v>284</v>
      </c>
      <c r="M25" s="8" t="s">
        <v>272</v>
      </c>
      <c r="N25" s="8" t="s">
        <v>272</v>
      </c>
      <c r="O25" s="8" t="s">
        <v>73</v>
      </c>
      <c r="P25" s="8" t="s">
        <v>272</v>
      </c>
      <c r="Q25" s="8" t="s">
        <v>52</v>
      </c>
      <c r="R25" s="8">
        <v>2.5499999999999998</v>
      </c>
      <c r="S25" s="14">
        <v>1.63</v>
      </c>
      <c r="T25" s="8" t="s">
        <v>289</v>
      </c>
      <c r="U25" s="8" t="s">
        <v>66</v>
      </c>
      <c r="V25" s="8">
        <v>18</v>
      </c>
      <c r="W25" s="8">
        <v>18</v>
      </c>
      <c r="X25" s="8" t="s">
        <v>272</v>
      </c>
      <c r="Y25" s="8" t="s">
        <v>272</v>
      </c>
      <c r="Z25" s="8" t="s">
        <v>279</v>
      </c>
      <c r="AA25" s="10" t="s">
        <v>281</v>
      </c>
      <c r="AB25" s="21"/>
      <c r="CB25" s="13">
        <v>17.96</v>
      </c>
      <c r="CC25" s="3">
        <v>1.92</v>
      </c>
      <c r="CD25" s="3">
        <v>18</v>
      </c>
      <c r="CE25" s="3">
        <v>13.48</v>
      </c>
      <c r="CF25" s="3">
        <v>2.12</v>
      </c>
      <c r="CG25" s="3">
        <v>18</v>
      </c>
      <c r="CH25" s="13">
        <v>17.260000000000002</v>
      </c>
      <c r="CI25" s="3">
        <v>1.92</v>
      </c>
      <c r="CJ25" s="3">
        <v>18</v>
      </c>
      <c r="CK25" s="3">
        <v>16.29</v>
      </c>
      <c r="CL25" s="3">
        <v>2.13</v>
      </c>
      <c r="CM25" s="3">
        <v>18</v>
      </c>
      <c r="CN25" s="13">
        <v>1.49</v>
      </c>
      <c r="CO25" s="3">
        <v>0.48</v>
      </c>
      <c r="CP25" s="3">
        <v>18</v>
      </c>
      <c r="CQ25" s="3">
        <v>1.72</v>
      </c>
      <c r="CR25" s="3">
        <v>0.44</v>
      </c>
      <c r="CS25" s="3">
        <v>18</v>
      </c>
      <c r="CT25" s="13">
        <v>0</v>
      </c>
      <c r="CU25" s="3">
        <v>0</v>
      </c>
      <c r="CV25" s="3">
        <v>18</v>
      </c>
      <c r="CW25" s="3">
        <v>0.38</v>
      </c>
      <c r="CX25" s="3">
        <v>0.13</v>
      </c>
      <c r="CY25" s="3">
        <v>18</v>
      </c>
      <c r="DF25" s="3">
        <v>13.25</v>
      </c>
      <c r="DG25" s="3">
        <v>2.33</v>
      </c>
      <c r="DH25" s="3">
        <v>18</v>
      </c>
      <c r="DI25" s="3">
        <v>15.7</v>
      </c>
      <c r="DJ25" s="3">
        <v>1.96</v>
      </c>
      <c r="DK25" s="3">
        <v>18</v>
      </c>
      <c r="DL25" s="3">
        <v>0</v>
      </c>
      <c r="DM25" s="3">
        <v>0</v>
      </c>
      <c r="DN25" s="3">
        <v>18</v>
      </c>
      <c r="DO25" s="3">
        <v>0.02</v>
      </c>
      <c r="DP25" s="3">
        <v>0.02</v>
      </c>
      <c r="DQ25" s="3">
        <v>18</v>
      </c>
    </row>
    <row r="26" spans="1:158" ht="63" x14ac:dyDescent="0.25">
      <c r="A26" s="7" t="s">
        <v>254</v>
      </c>
      <c r="B26" s="7" t="s">
        <v>119</v>
      </c>
      <c r="C26" s="1" t="s">
        <v>120</v>
      </c>
      <c r="D26" s="7" t="s">
        <v>232</v>
      </c>
      <c r="E26" s="7" t="s">
        <v>121</v>
      </c>
      <c r="F26" s="8">
        <v>27</v>
      </c>
      <c r="G26" s="8" t="s">
        <v>70</v>
      </c>
      <c r="H26" s="8" t="s">
        <v>122</v>
      </c>
      <c r="I26" s="8">
        <v>34</v>
      </c>
      <c r="J26" s="8" t="s">
        <v>50</v>
      </c>
      <c r="K26" s="8">
        <v>56</v>
      </c>
      <c r="L26" s="8" t="s">
        <v>284</v>
      </c>
      <c r="M26" s="8">
        <v>6</v>
      </c>
      <c r="N26" s="8" t="s">
        <v>316</v>
      </c>
      <c r="O26" s="8" t="s">
        <v>51</v>
      </c>
      <c r="P26" s="8">
        <v>60</v>
      </c>
      <c r="Q26" s="8" t="s">
        <v>52</v>
      </c>
      <c r="R26" s="8">
        <v>1.4</v>
      </c>
      <c r="S26" s="8">
        <v>1.4</v>
      </c>
      <c r="T26" s="8" t="s">
        <v>288</v>
      </c>
      <c r="U26" s="8" t="s">
        <v>123</v>
      </c>
      <c r="V26" s="8">
        <v>18</v>
      </c>
      <c r="W26" s="8">
        <v>16</v>
      </c>
      <c r="X26" s="8" t="s">
        <v>272</v>
      </c>
      <c r="Y26" s="8" t="s">
        <v>272</v>
      </c>
      <c r="Z26" s="8" t="s">
        <v>307</v>
      </c>
      <c r="AA26" s="8" t="s">
        <v>307</v>
      </c>
      <c r="AB26" s="21"/>
      <c r="AI26" s="3">
        <v>0.79</v>
      </c>
      <c r="AJ26" s="3">
        <v>0.05</v>
      </c>
      <c r="AK26" s="3">
        <v>18</v>
      </c>
      <c r="AL26" s="3">
        <v>0.82</v>
      </c>
      <c r="AM26" s="3">
        <v>0.05</v>
      </c>
      <c r="AN26" s="3">
        <v>16</v>
      </c>
      <c r="AP26" s="3">
        <v>1.54</v>
      </c>
      <c r="AQ26" s="3">
        <v>0.08</v>
      </c>
      <c r="AR26" s="3">
        <v>18</v>
      </c>
      <c r="AS26" s="3">
        <v>1.69</v>
      </c>
      <c r="AT26" s="3">
        <v>0.08</v>
      </c>
      <c r="AU26" s="3">
        <v>16</v>
      </c>
      <c r="AV26" s="3">
        <v>1.07</v>
      </c>
      <c r="AW26" s="3">
        <v>0.08</v>
      </c>
      <c r="AX26" s="3">
        <v>18</v>
      </c>
      <c r="AY26" s="3">
        <v>1.25</v>
      </c>
      <c r="AZ26" s="3">
        <v>0.08</v>
      </c>
      <c r="BA26" s="3">
        <v>16</v>
      </c>
      <c r="CB26" s="7">
        <v>0.76500000000000001</v>
      </c>
      <c r="CC26" s="3">
        <v>2.1000000000000001E-2</v>
      </c>
      <c r="CD26" s="3">
        <v>18</v>
      </c>
      <c r="CE26" s="3">
        <v>0.755</v>
      </c>
      <c r="CF26" s="3">
        <v>2.1000000000000001E-2</v>
      </c>
      <c r="CG26" s="3">
        <v>16</v>
      </c>
      <c r="CH26" s="7">
        <v>0.73399999999999999</v>
      </c>
      <c r="CI26" s="3">
        <v>0.05</v>
      </c>
      <c r="CJ26" s="3">
        <v>18</v>
      </c>
      <c r="CK26" s="3">
        <v>0.78100000000000003</v>
      </c>
      <c r="CL26" s="3">
        <v>0.05</v>
      </c>
      <c r="CM26" s="3">
        <v>16</v>
      </c>
      <c r="CN26" s="7">
        <v>0.158</v>
      </c>
      <c r="CO26" s="3">
        <v>1.9E-2</v>
      </c>
      <c r="CP26" s="3">
        <v>18</v>
      </c>
      <c r="CQ26" s="3">
        <v>0.123</v>
      </c>
      <c r="CR26" s="3">
        <v>1.9E-2</v>
      </c>
      <c r="CS26" s="3">
        <v>16</v>
      </c>
      <c r="CT26" s="7">
        <v>7.0000000000000007E-2</v>
      </c>
      <c r="CU26" s="3">
        <v>2.5000000000000001E-2</v>
      </c>
      <c r="CV26" s="3">
        <v>18</v>
      </c>
      <c r="CW26" s="3">
        <v>4.9000000000000002E-2</v>
      </c>
      <c r="CX26" s="3">
        <v>2.5000000000000001E-2</v>
      </c>
      <c r="CY26" s="3">
        <v>16</v>
      </c>
      <c r="CZ26" s="7">
        <v>0.28100000000000003</v>
      </c>
      <c r="DA26" s="3">
        <v>4.4999999999999998E-2</v>
      </c>
      <c r="DB26" s="3">
        <v>18</v>
      </c>
      <c r="DC26" s="3">
        <v>0.215</v>
      </c>
      <c r="DD26" s="3">
        <v>4.4999999999999998E-2</v>
      </c>
      <c r="DE26" s="3">
        <v>16</v>
      </c>
      <c r="DF26" s="3">
        <v>0.159</v>
      </c>
      <c r="DG26" s="3">
        <v>2.7E-2</v>
      </c>
      <c r="DH26" s="3">
        <v>18</v>
      </c>
      <c r="DI26" s="3">
        <v>0.184</v>
      </c>
      <c r="DJ26" s="3">
        <v>2.7E-2</v>
      </c>
      <c r="DK26" s="3">
        <v>16</v>
      </c>
      <c r="DL26" s="7">
        <v>6.7000000000000004E-2</v>
      </c>
      <c r="DM26" s="3">
        <v>1.7999999999999999E-2</v>
      </c>
      <c r="DN26" s="3">
        <v>18</v>
      </c>
      <c r="DO26" s="3">
        <v>7.6999999999999999E-2</v>
      </c>
      <c r="DP26" s="3">
        <v>1.7999999999999999E-2</v>
      </c>
      <c r="DQ26" s="3">
        <v>16</v>
      </c>
      <c r="DR26" s="7">
        <v>0.156</v>
      </c>
      <c r="DS26" s="3">
        <v>6.3E-2</v>
      </c>
      <c r="DT26" s="3">
        <v>18</v>
      </c>
      <c r="DU26" s="3">
        <v>0.156</v>
      </c>
      <c r="DV26" s="3">
        <v>6.3E-2</v>
      </c>
      <c r="DW26" s="3">
        <v>16</v>
      </c>
    </row>
    <row r="27" spans="1:158" ht="63" x14ac:dyDescent="0.25">
      <c r="A27" s="7" t="s">
        <v>254</v>
      </c>
      <c r="B27" s="7" t="s">
        <v>119</v>
      </c>
      <c r="C27" s="1" t="s">
        <v>120</v>
      </c>
      <c r="D27" s="7" t="s">
        <v>233</v>
      </c>
      <c r="E27" s="7" t="s">
        <v>121</v>
      </c>
      <c r="F27" s="8">
        <v>28</v>
      </c>
      <c r="G27" s="8" t="s">
        <v>70</v>
      </c>
      <c r="H27" s="8" t="s">
        <v>122</v>
      </c>
      <c r="I27" s="8">
        <v>48</v>
      </c>
      <c r="J27" s="8" t="s">
        <v>50</v>
      </c>
      <c r="K27" s="8">
        <v>56</v>
      </c>
      <c r="L27" s="8" t="s">
        <v>284</v>
      </c>
      <c r="M27" s="8">
        <v>6</v>
      </c>
      <c r="N27" s="8" t="s">
        <v>316</v>
      </c>
      <c r="O27" s="8" t="s">
        <v>51</v>
      </c>
      <c r="P27" s="8">
        <v>60</v>
      </c>
      <c r="Q27" s="8" t="s">
        <v>52</v>
      </c>
      <c r="R27" s="8">
        <v>2.23</v>
      </c>
      <c r="S27" s="8">
        <v>2.2400000000000002</v>
      </c>
      <c r="T27" s="8" t="s">
        <v>289</v>
      </c>
      <c r="U27" s="8" t="s">
        <v>123</v>
      </c>
      <c r="V27" s="8">
        <v>24</v>
      </c>
      <c r="W27" s="8">
        <v>24</v>
      </c>
      <c r="X27" s="8" t="s">
        <v>272</v>
      </c>
      <c r="Y27" s="8" t="s">
        <v>272</v>
      </c>
      <c r="Z27" s="8" t="s">
        <v>307</v>
      </c>
      <c r="AA27" s="8" t="s">
        <v>307</v>
      </c>
      <c r="AB27" s="21"/>
      <c r="AI27" s="3">
        <v>0.66</v>
      </c>
      <c r="AJ27" s="3">
        <v>0.03</v>
      </c>
      <c r="AK27" s="3">
        <v>24</v>
      </c>
      <c r="AL27" s="3">
        <v>0.66</v>
      </c>
      <c r="AM27" s="3">
        <v>0.03</v>
      </c>
      <c r="AN27" s="3">
        <v>24</v>
      </c>
      <c r="AP27" s="3">
        <v>1.67</v>
      </c>
      <c r="AQ27" s="3">
        <v>0.1</v>
      </c>
      <c r="AR27" s="3">
        <v>24</v>
      </c>
      <c r="AS27" s="3">
        <v>1.95</v>
      </c>
      <c r="AT27" s="3">
        <v>0.1</v>
      </c>
      <c r="AU27" s="3">
        <v>24</v>
      </c>
      <c r="AV27" s="3">
        <v>1.3</v>
      </c>
      <c r="AW27" s="3">
        <v>0.12</v>
      </c>
      <c r="AX27" s="3">
        <v>24</v>
      </c>
      <c r="AY27" s="3">
        <v>1.33</v>
      </c>
      <c r="AZ27" s="3">
        <v>0.12</v>
      </c>
      <c r="BA27" s="3">
        <v>24</v>
      </c>
      <c r="CB27" s="3">
        <v>0.95799999999999996</v>
      </c>
      <c r="CC27" s="3">
        <v>2.7E-2</v>
      </c>
      <c r="CD27" s="3">
        <v>12</v>
      </c>
      <c r="CE27" s="3">
        <v>0.94799999999999995</v>
      </c>
      <c r="CF27" s="3">
        <v>2.7E-2</v>
      </c>
      <c r="CG27" s="3">
        <v>12</v>
      </c>
      <c r="CH27" s="3">
        <v>0.59199999999999997</v>
      </c>
      <c r="CI27" s="3">
        <v>2.5000000000000001E-2</v>
      </c>
      <c r="CJ27" s="3">
        <v>12</v>
      </c>
      <c r="CK27" s="3">
        <v>0.60699999999999998</v>
      </c>
      <c r="CL27" s="3">
        <v>2.5000000000000001E-2</v>
      </c>
      <c r="CM27" s="3">
        <v>12</v>
      </c>
      <c r="CN27" s="3">
        <v>0.16200000000000001</v>
      </c>
      <c r="CO27" s="3">
        <v>1.7000000000000001E-2</v>
      </c>
      <c r="CP27" s="3">
        <v>12</v>
      </c>
      <c r="CQ27" s="3">
        <v>0.123</v>
      </c>
      <c r="CR27" s="3">
        <v>1.7000000000000001E-2</v>
      </c>
      <c r="CS27" s="3">
        <v>12</v>
      </c>
      <c r="CT27" s="3">
        <v>3.0000000000000001E-3</v>
      </c>
      <c r="CU27" s="3">
        <v>5.9999999999999995E-4</v>
      </c>
      <c r="CV27" s="3">
        <v>12</v>
      </c>
      <c r="CW27" s="3">
        <v>1.7999999999999999E-2</v>
      </c>
      <c r="CX27" s="3">
        <v>5.9999999999999995E-4</v>
      </c>
      <c r="CY27" s="3">
        <v>12</v>
      </c>
      <c r="CZ27" s="3">
        <v>0.151</v>
      </c>
      <c r="DA27" s="3">
        <v>1.6E-2</v>
      </c>
      <c r="DB27" s="3">
        <v>12</v>
      </c>
      <c r="DC27" s="3">
        <v>0.13100000000000001</v>
      </c>
      <c r="DD27" s="3">
        <v>1.6E-2</v>
      </c>
      <c r="DE27" s="3">
        <v>12</v>
      </c>
      <c r="DF27" s="7">
        <v>0.16900000000000001</v>
      </c>
      <c r="DG27" s="3">
        <v>1.7999999999999999E-2</v>
      </c>
      <c r="DH27" s="3">
        <v>12</v>
      </c>
      <c r="DI27" s="3">
        <v>0.17299999999999999</v>
      </c>
      <c r="DJ27" s="3">
        <v>1.7999999999999999E-2</v>
      </c>
      <c r="DK27" s="3">
        <v>12</v>
      </c>
      <c r="DL27" s="3">
        <v>3.5999999999999997E-2</v>
      </c>
      <c r="DM27" s="3">
        <v>1.0999999999999999E-2</v>
      </c>
      <c r="DN27" s="3">
        <v>12</v>
      </c>
      <c r="DO27" s="3">
        <v>5.0999999999999997E-2</v>
      </c>
      <c r="DP27" s="3">
        <v>1.0999999999999999E-2</v>
      </c>
      <c r="DQ27" s="3">
        <v>12</v>
      </c>
      <c r="DR27" s="3">
        <v>0.187</v>
      </c>
      <c r="DS27" s="3">
        <v>2.4E-2</v>
      </c>
      <c r="DT27" s="3">
        <v>12</v>
      </c>
      <c r="DU27" s="3">
        <v>0.13100000000000001</v>
      </c>
      <c r="DV27" s="3">
        <v>2.4E-2</v>
      </c>
      <c r="DW27" s="3">
        <v>12</v>
      </c>
    </row>
    <row r="28" spans="1:158" ht="110.25" x14ac:dyDescent="0.25">
      <c r="A28" s="7" t="s">
        <v>255</v>
      </c>
      <c r="B28" s="7" t="s">
        <v>124</v>
      </c>
      <c r="C28" s="1" t="s">
        <v>125</v>
      </c>
      <c r="D28" s="7" t="s">
        <v>212</v>
      </c>
      <c r="E28" s="7" t="s">
        <v>126</v>
      </c>
      <c r="F28" s="8">
        <v>29</v>
      </c>
      <c r="G28" s="8" t="s">
        <v>103</v>
      </c>
      <c r="H28" s="8" t="s">
        <v>272</v>
      </c>
      <c r="I28" s="8">
        <v>12</v>
      </c>
      <c r="J28" s="8" t="s">
        <v>50</v>
      </c>
      <c r="K28" s="8">
        <v>56</v>
      </c>
      <c r="L28" s="8" t="s">
        <v>284</v>
      </c>
      <c r="M28" s="8">
        <v>3</v>
      </c>
      <c r="N28" s="8" t="s">
        <v>315</v>
      </c>
      <c r="O28" s="8" t="s">
        <v>73</v>
      </c>
      <c r="P28" s="8">
        <v>56</v>
      </c>
      <c r="Q28" s="8" t="s">
        <v>52</v>
      </c>
      <c r="R28" s="8">
        <v>3.6</v>
      </c>
      <c r="S28" s="8">
        <v>6</v>
      </c>
      <c r="T28" s="8" t="s">
        <v>287</v>
      </c>
      <c r="U28" s="8" t="s">
        <v>53</v>
      </c>
      <c r="V28" s="8">
        <v>6</v>
      </c>
      <c r="W28" s="8">
        <v>6</v>
      </c>
      <c r="X28" s="8" t="s">
        <v>272</v>
      </c>
      <c r="Y28" s="8" t="s">
        <v>272</v>
      </c>
      <c r="Z28" s="8" t="s">
        <v>279</v>
      </c>
      <c r="AA28" s="10" t="s">
        <v>281</v>
      </c>
      <c r="AB28" s="21"/>
      <c r="AC28" s="3">
        <v>71.099999999999994</v>
      </c>
      <c r="AD28" s="3">
        <v>35.521599999999999</v>
      </c>
      <c r="AE28" s="3">
        <v>6</v>
      </c>
      <c r="AF28" s="3">
        <v>69.3</v>
      </c>
      <c r="AG28" s="3">
        <v>35.521599999999999</v>
      </c>
      <c r="AH28" s="3">
        <v>6</v>
      </c>
      <c r="AI28" s="3">
        <v>0.55000000000000004</v>
      </c>
      <c r="AJ28" s="3">
        <v>7.9923599999999987E-3</v>
      </c>
      <c r="AK28" s="3">
        <v>6</v>
      </c>
      <c r="AL28" s="3">
        <v>0.52400000000000002</v>
      </c>
      <c r="AM28" s="3">
        <v>7.9923599999999987E-3</v>
      </c>
      <c r="AN28" s="3">
        <v>6</v>
      </c>
      <c r="CB28" s="7">
        <v>10</v>
      </c>
      <c r="CC28" s="3">
        <v>28.8369</v>
      </c>
      <c r="CD28" s="3">
        <v>6</v>
      </c>
      <c r="CE28" s="3">
        <v>13.1</v>
      </c>
      <c r="CF28" s="3">
        <v>28.8369</v>
      </c>
      <c r="CG28" s="3">
        <v>6</v>
      </c>
      <c r="CN28" s="7">
        <v>8.4</v>
      </c>
      <c r="CO28" s="3">
        <v>2.1315999999999997</v>
      </c>
      <c r="CP28" s="3">
        <v>6</v>
      </c>
      <c r="CQ28" s="3">
        <v>8.3000000000000007</v>
      </c>
      <c r="CR28" s="3">
        <v>2.1315999999999997</v>
      </c>
      <c r="CS28" s="3">
        <v>6</v>
      </c>
      <c r="DR28" s="3">
        <v>35.6</v>
      </c>
      <c r="DS28" s="3">
        <v>14.976900000000001</v>
      </c>
      <c r="DT28" s="3">
        <v>6</v>
      </c>
      <c r="DU28" s="3">
        <v>39.6</v>
      </c>
      <c r="DV28" s="3">
        <v>14.976900000000001</v>
      </c>
      <c r="DW28" s="3">
        <v>6</v>
      </c>
    </row>
    <row r="29" spans="1:158" ht="110.25" x14ac:dyDescent="0.25">
      <c r="A29" s="7" t="s">
        <v>255</v>
      </c>
      <c r="B29" s="7" t="s">
        <v>124</v>
      </c>
      <c r="C29" s="1" t="s">
        <v>125</v>
      </c>
      <c r="D29" s="7" t="s">
        <v>213</v>
      </c>
      <c r="E29" s="7" t="s">
        <v>126</v>
      </c>
      <c r="F29" s="8">
        <v>30</v>
      </c>
      <c r="G29" s="8" t="s">
        <v>103</v>
      </c>
      <c r="H29" s="8" t="s">
        <v>272</v>
      </c>
      <c r="I29" s="8">
        <v>12</v>
      </c>
      <c r="J29" s="8" t="s">
        <v>50</v>
      </c>
      <c r="K29" s="8">
        <v>56</v>
      </c>
      <c r="L29" s="8" t="s">
        <v>284</v>
      </c>
      <c r="M29" s="8">
        <v>3</v>
      </c>
      <c r="N29" s="8" t="s">
        <v>315</v>
      </c>
      <c r="O29" s="8" t="s">
        <v>73</v>
      </c>
      <c r="P29" s="8">
        <v>56</v>
      </c>
      <c r="Q29" s="8" t="s">
        <v>52</v>
      </c>
      <c r="R29" s="8">
        <v>3.6</v>
      </c>
      <c r="S29" s="8">
        <v>6</v>
      </c>
      <c r="T29" s="8" t="s">
        <v>287</v>
      </c>
      <c r="U29" s="8" t="s">
        <v>53</v>
      </c>
      <c r="V29" s="8">
        <v>6</v>
      </c>
      <c r="W29" s="8">
        <v>6</v>
      </c>
      <c r="X29" s="8" t="s">
        <v>272</v>
      </c>
      <c r="Y29" s="8" t="s">
        <v>272</v>
      </c>
      <c r="Z29" s="8" t="s">
        <v>279</v>
      </c>
      <c r="AA29" s="10" t="s">
        <v>281</v>
      </c>
      <c r="AB29" s="21"/>
      <c r="AC29" s="3">
        <v>71.900000000000006</v>
      </c>
      <c r="AD29" s="3">
        <v>35.521599999999999</v>
      </c>
      <c r="AE29" s="3">
        <v>6</v>
      </c>
      <c r="AF29" s="3">
        <v>69.5</v>
      </c>
      <c r="AG29" s="3">
        <v>35.521599999999999</v>
      </c>
      <c r="AH29" s="3">
        <v>6</v>
      </c>
      <c r="AI29" s="3">
        <v>0.55800000000000005</v>
      </c>
      <c r="AJ29" s="3">
        <v>7.9923599999999987E-3</v>
      </c>
      <c r="AK29" s="3">
        <v>6</v>
      </c>
      <c r="AL29" s="3">
        <v>0.54600000000000004</v>
      </c>
      <c r="AM29" s="3">
        <v>7.9923599999999987E-3</v>
      </c>
      <c r="AN29" s="3">
        <v>6</v>
      </c>
      <c r="CB29" s="3">
        <v>12.3</v>
      </c>
      <c r="CC29" s="3">
        <v>28.8369</v>
      </c>
      <c r="CD29" s="3">
        <v>6</v>
      </c>
      <c r="CE29" s="3">
        <v>14</v>
      </c>
      <c r="CF29" s="3">
        <v>28.8369</v>
      </c>
      <c r="CG29" s="3">
        <v>6</v>
      </c>
      <c r="CN29" s="3">
        <v>9.6999999999999993</v>
      </c>
      <c r="CO29" s="3">
        <v>2.1315999999999997</v>
      </c>
      <c r="CP29" s="3">
        <v>6</v>
      </c>
      <c r="CQ29" s="3">
        <v>8.6</v>
      </c>
      <c r="CR29" s="3">
        <v>2.1315999999999997</v>
      </c>
      <c r="CS29" s="3">
        <v>6</v>
      </c>
      <c r="DR29" s="3">
        <v>48.8</v>
      </c>
      <c r="DS29" s="3">
        <v>14.976900000000001</v>
      </c>
      <c r="DT29" s="3">
        <v>6</v>
      </c>
      <c r="DU29" s="3">
        <v>53.8</v>
      </c>
      <c r="DV29" s="3">
        <v>14.976900000000001</v>
      </c>
      <c r="DW29" s="3">
        <v>6</v>
      </c>
    </row>
    <row r="30" spans="1:158" ht="94.5" x14ac:dyDescent="0.25">
      <c r="A30" s="7" t="s">
        <v>256</v>
      </c>
      <c r="B30" s="7" t="s">
        <v>127</v>
      </c>
      <c r="C30" s="1" t="s">
        <v>128</v>
      </c>
      <c r="D30" s="7">
        <v>2012</v>
      </c>
      <c r="E30" s="7" t="s">
        <v>129</v>
      </c>
      <c r="F30" s="8">
        <v>31</v>
      </c>
      <c r="G30" s="8" t="s">
        <v>70</v>
      </c>
      <c r="H30" s="8" t="s">
        <v>130</v>
      </c>
      <c r="I30" s="8">
        <v>50</v>
      </c>
      <c r="J30" s="8" t="s">
        <v>50</v>
      </c>
      <c r="K30" s="8">
        <v>66</v>
      </c>
      <c r="L30" s="8" t="s">
        <v>286</v>
      </c>
      <c r="M30" s="8">
        <v>4</v>
      </c>
      <c r="N30" s="8" t="s">
        <v>315</v>
      </c>
      <c r="O30" s="8" t="s">
        <v>60</v>
      </c>
      <c r="P30" s="8">
        <v>66</v>
      </c>
      <c r="Q30" s="8" t="s">
        <v>52</v>
      </c>
      <c r="R30" s="16">
        <v>2</v>
      </c>
      <c r="S30" s="16">
        <v>2.98</v>
      </c>
      <c r="T30" s="8" t="s">
        <v>289</v>
      </c>
      <c r="U30" s="8" t="s">
        <v>74</v>
      </c>
      <c r="V30" s="8">
        <v>5</v>
      </c>
      <c r="W30" s="8">
        <v>20</v>
      </c>
      <c r="X30" s="8" t="s">
        <v>272</v>
      </c>
      <c r="Y30" s="8" t="s">
        <v>272</v>
      </c>
      <c r="Z30" s="8" t="s">
        <v>274</v>
      </c>
      <c r="AA30" s="10" t="s">
        <v>281</v>
      </c>
      <c r="AB30" s="21"/>
      <c r="AC30" s="3">
        <v>69.900000000000006</v>
      </c>
      <c r="AD30" s="3">
        <v>1.39</v>
      </c>
      <c r="AE30" s="3">
        <v>5</v>
      </c>
      <c r="AF30" s="3">
        <v>72.599999999999994</v>
      </c>
      <c r="AG30" s="3">
        <v>1.39</v>
      </c>
      <c r="AH30" s="3">
        <v>20</v>
      </c>
      <c r="AI30" s="3">
        <v>0.44</v>
      </c>
      <c r="AJ30" s="3">
        <v>2.1000000000000001E-2</v>
      </c>
      <c r="AK30" s="3">
        <v>5</v>
      </c>
      <c r="AL30" s="3">
        <v>0.49</v>
      </c>
      <c r="AM30" s="3">
        <v>2.1000000000000001E-2</v>
      </c>
      <c r="AN30" s="3">
        <v>20</v>
      </c>
      <c r="AP30" s="3">
        <v>1.1499999999999999</v>
      </c>
      <c r="AQ30" s="3">
        <v>4.2999999999999997E-2</v>
      </c>
      <c r="AR30" s="3">
        <v>5</v>
      </c>
      <c r="AS30" s="3">
        <v>1.25</v>
      </c>
      <c r="AT30" s="3">
        <v>4.2999999999999997E-2</v>
      </c>
      <c r="AU30" s="3">
        <v>20</v>
      </c>
    </row>
    <row r="31" spans="1:158" ht="47.25" x14ac:dyDescent="0.25">
      <c r="A31" s="7" t="s">
        <v>257</v>
      </c>
      <c r="B31" s="7" t="s">
        <v>131</v>
      </c>
      <c r="C31" s="1" t="s">
        <v>132</v>
      </c>
      <c r="D31" s="7" t="s">
        <v>221</v>
      </c>
      <c r="E31" s="7" t="s">
        <v>47</v>
      </c>
      <c r="F31" s="8">
        <v>33</v>
      </c>
      <c r="G31" s="8" t="s">
        <v>111</v>
      </c>
      <c r="H31" s="8" t="s">
        <v>272</v>
      </c>
      <c r="I31" s="8">
        <v>110</v>
      </c>
      <c r="J31" s="8" t="s">
        <v>50</v>
      </c>
      <c r="K31" s="8">
        <v>56</v>
      </c>
      <c r="L31" s="8" t="s">
        <v>284</v>
      </c>
      <c r="M31" s="8">
        <v>6</v>
      </c>
      <c r="N31" s="8" t="s">
        <v>316</v>
      </c>
      <c r="O31" s="8" t="s">
        <v>73</v>
      </c>
      <c r="P31" s="8">
        <v>42</v>
      </c>
      <c r="Q31" s="8" t="s">
        <v>52</v>
      </c>
      <c r="R31" s="8">
        <v>2.25</v>
      </c>
      <c r="S31" s="8">
        <v>2.25</v>
      </c>
      <c r="T31" s="8" t="s">
        <v>289</v>
      </c>
      <c r="U31" s="8" t="s">
        <v>272</v>
      </c>
      <c r="V31" s="8">
        <v>55</v>
      </c>
      <c r="W31" s="8">
        <v>55</v>
      </c>
      <c r="X31" s="8">
        <v>44</v>
      </c>
      <c r="Y31" s="8" t="s">
        <v>113</v>
      </c>
      <c r="Z31" s="8" t="s">
        <v>307</v>
      </c>
      <c r="AA31" s="8" t="s">
        <v>307</v>
      </c>
      <c r="AB31" s="21"/>
      <c r="CH31" s="7">
        <v>5.29</v>
      </c>
      <c r="CI31" s="3">
        <v>0.23</v>
      </c>
      <c r="CJ31" s="3">
        <v>55</v>
      </c>
      <c r="CK31" s="3">
        <v>5.85</v>
      </c>
      <c r="CL31" s="3">
        <v>0.18</v>
      </c>
      <c r="CM31" s="3">
        <v>55</v>
      </c>
      <c r="CN31" s="7">
        <v>66.8</v>
      </c>
      <c r="CO31" s="3">
        <v>5.8</v>
      </c>
      <c r="CP31" s="3">
        <v>55</v>
      </c>
      <c r="CQ31" s="3">
        <v>47.7</v>
      </c>
      <c r="CR31" s="3">
        <v>4.3499999999999996</v>
      </c>
      <c r="CS31" s="3">
        <v>55</v>
      </c>
      <c r="CZ31" s="7">
        <v>71.2</v>
      </c>
      <c r="DA31" s="3">
        <v>6.7</v>
      </c>
      <c r="DB31" s="3">
        <v>55</v>
      </c>
      <c r="DC31" s="3">
        <v>52.8</v>
      </c>
      <c r="DD31" s="3">
        <v>5.8</v>
      </c>
      <c r="DE31" s="3">
        <v>55</v>
      </c>
      <c r="DF31" s="7">
        <v>8.1</v>
      </c>
      <c r="DG31" s="3">
        <v>0.55000000000000004</v>
      </c>
      <c r="DH31" s="3">
        <v>55</v>
      </c>
      <c r="DI31" s="3">
        <v>8.85</v>
      </c>
      <c r="DJ31" s="3">
        <v>0.49</v>
      </c>
      <c r="DK31" s="3">
        <v>55</v>
      </c>
    </row>
    <row r="32" spans="1:158" ht="47.25" x14ac:dyDescent="0.25">
      <c r="A32" s="7" t="s">
        <v>258</v>
      </c>
      <c r="B32" s="7" t="s">
        <v>133</v>
      </c>
      <c r="C32" s="1" t="s">
        <v>134</v>
      </c>
      <c r="D32" s="7">
        <v>2020</v>
      </c>
      <c r="E32" s="7" t="s">
        <v>135</v>
      </c>
      <c r="F32" s="8">
        <v>34</v>
      </c>
      <c r="G32" s="8" t="s">
        <v>103</v>
      </c>
      <c r="H32" s="8" t="s">
        <v>136</v>
      </c>
      <c r="I32" s="8">
        <v>30</v>
      </c>
      <c r="J32" s="8" t="s">
        <v>50</v>
      </c>
      <c r="K32" s="8">
        <v>56</v>
      </c>
      <c r="L32" s="8" t="s">
        <v>284</v>
      </c>
      <c r="M32" s="8">
        <v>6</v>
      </c>
      <c r="N32" s="8" t="s">
        <v>316</v>
      </c>
      <c r="O32" s="8" t="s">
        <v>51</v>
      </c>
      <c r="P32" s="8">
        <v>54</v>
      </c>
      <c r="Q32" s="8" t="s">
        <v>52</v>
      </c>
      <c r="R32" s="8">
        <v>3</v>
      </c>
      <c r="S32" s="8">
        <v>3</v>
      </c>
      <c r="T32" s="8" t="s">
        <v>289</v>
      </c>
      <c r="U32" s="8" t="s">
        <v>123</v>
      </c>
      <c r="V32" s="8">
        <v>10</v>
      </c>
      <c r="W32" s="8">
        <v>10</v>
      </c>
      <c r="X32" s="8" t="s">
        <v>272</v>
      </c>
      <c r="Y32" s="8" t="s">
        <v>272</v>
      </c>
      <c r="Z32" s="8" t="s">
        <v>307</v>
      </c>
      <c r="AA32" s="8" t="s">
        <v>307</v>
      </c>
      <c r="AB32" s="21"/>
      <c r="AC32" s="3">
        <v>68.7</v>
      </c>
      <c r="AD32" s="3">
        <v>1.1200000000000001</v>
      </c>
      <c r="AE32" s="3">
        <v>10</v>
      </c>
      <c r="AF32" s="3">
        <v>69.8</v>
      </c>
      <c r="AG32" s="3">
        <v>1.1200000000000001</v>
      </c>
      <c r="AH32" s="3">
        <v>20</v>
      </c>
      <c r="CB32" s="7">
        <v>16.399999999999999</v>
      </c>
      <c r="CC32" s="3">
        <v>0.27</v>
      </c>
      <c r="CD32" s="3">
        <v>10</v>
      </c>
      <c r="CE32" s="3">
        <v>17.3</v>
      </c>
      <c r="CF32" s="3">
        <v>0.27</v>
      </c>
      <c r="CG32" s="3">
        <v>20</v>
      </c>
      <c r="CH32" s="7">
        <v>7.11</v>
      </c>
      <c r="CI32" s="3">
        <v>0.18</v>
      </c>
      <c r="CJ32" s="3">
        <v>10</v>
      </c>
      <c r="CK32" s="3">
        <v>6.33</v>
      </c>
      <c r="CL32" s="3">
        <v>0.18</v>
      </c>
      <c r="CM32" s="3">
        <v>20</v>
      </c>
      <c r="CN32" s="3">
        <v>20.6</v>
      </c>
      <c r="CO32" s="3">
        <v>4.0999999999999996</v>
      </c>
      <c r="CP32" s="3">
        <v>10</v>
      </c>
      <c r="CQ32" s="3">
        <v>40.700000000000003</v>
      </c>
      <c r="CR32" s="3">
        <v>4.0999999999999996</v>
      </c>
      <c r="CS32" s="3">
        <v>20</v>
      </c>
      <c r="DF32" s="7">
        <v>83</v>
      </c>
      <c r="DG32" s="3">
        <v>1.1499999999999999</v>
      </c>
      <c r="DH32" s="3">
        <v>10</v>
      </c>
      <c r="DI32" s="3">
        <v>53.1</v>
      </c>
      <c r="DJ32" s="3">
        <v>1.1499999999999999</v>
      </c>
      <c r="DK32" s="3">
        <v>20</v>
      </c>
    </row>
    <row r="33" spans="1:158" ht="47.25" x14ac:dyDescent="0.25">
      <c r="A33" s="7" t="s">
        <v>259</v>
      </c>
      <c r="B33" s="7" t="s">
        <v>137</v>
      </c>
      <c r="C33" s="1" t="s">
        <v>138</v>
      </c>
      <c r="D33" s="7">
        <v>2002</v>
      </c>
      <c r="E33" s="7" t="s">
        <v>47</v>
      </c>
      <c r="F33" s="8">
        <v>35</v>
      </c>
      <c r="G33" s="8" t="s">
        <v>48</v>
      </c>
      <c r="H33" s="8" t="s">
        <v>272</v>
      </c>
      <c r="I33" s="8">
        <v>30</v>
      </c>
      <c r="J33" s="8" t="s">
        <v>50</v>
      </c>
      <c r="K33" s="8">
        <v>42</v>
      </c>
      <c r="L33" s="9" t="s">
        <v>285</v>
      </c>
      <c r="M33" s="9" t="s">
        <v>272</v>
      </c>
      <c r="N33" s="9" t="s">
        <v>272</v>
      </c>
      <c r="O33" s="8" t="s">
        <v>60</v>
      </c>
      <c r="P33" s="8" t="s">
        <v>272</v>
      </c>
      <c r="Q33" s="8" t="s">
        <v>52</v>
      </c>
      <c r="R33" s="8">
        <v>2.04</v>
      </c>
      <c r="S33" s="8">
        <v>2.04</v>
      </c>
      <c r="T33" s="8" t="s">
        <v>289</v>
      </c>
      <c r="U33" s="8" t="s">
        <v>97</v>
      </c>
      <c r="V33" s="8" t="s">
        <v>272</v>
      </c>
      <c r="W33" s="8" t="s">
        <v>272</v>
      </c>
      <c r="X33" s="8" t="s">
        <v>272</v>
      </c>
      <c r="Y33" s="8" t="s">
        <v>272</v>
      </c>
      <c r="Z33" s="8" t="s">
        <v>307</v>
      </c>
      <c r="AA33" s="8" t="s">
        <v>307</v>
      </c>
      <c r="AB33" s="21"/>
      <c r="CB33" s="7">
        <v>71.91</v>
      </c>
      <c r="CC33" s="3">
        <v>0.76</v>
      </c>
      <c r="CD33" s="3">
        <v>10</v>
      </c>
      <c r="CE33" s="3">
        <v>69.98</v>
      </c>
      <c r="CF33" s="3">
        <v>0.87</v>
      </c>
      <c r="CG33" s="3">
        <v>20</v>
      </c>
      <c r="CH33" s="7">
        <v>3.33</v>
      </c>
      <c r="CI33" s="3">
        <v>0.4</v>
      </c>
      <c r="CJ33" s="3">
        <v>10</v>
      </c>
      <c r="CK33" s="3">
        <v>4.7699999999999996</v>
      </c>
      <c r="CL33" s="3">
        <v>0.34</v>
      </c>
      <c r="CM33" s="3">
        <v>20</v>
      </c>
      <c r="CN33" s="7">
        <v>3.53</v>
      </c>
      <c r="CO33" s="3">
        <v>0.31</v>
      </c>
      <c r="CP33" s="3">
        <v>10</v>
      </c>
      <c r="CQ33" s="3">
        <v>3.07</v>
      </c>
      <c r="CR33" s="3">
        <v>0.28000000000000003</v>
      </c>
      <c r="CS33" s="3">
        <v>20</v>
      </c>
      <c r="CZ33" s="7">
        <v>4.46</v>
      </c>
      <c r="DA33" s="3">
        <v>0.4</v>
      </c>
      <c r="DB33" s="3">
        <v>10</v>
      </c>
      <c r="DC33" s="3">
        <v>5.13</v>
      </c>
      <c r="DD33" s="3">
        <v>0.4</v>
      </c>
      <c r="DE33" s="3">
        <v>20</v>
      </c>
    </row>
    <row r="34" spans="1:158" ht="47.25" x14ac:dyDescent="0.25">
      <c r="A34" s="7" t="s">
        <v>260</v>
      </c>
      <c r="B34" s="7" t="s">
        <v>139</v>
      </c>
      <c r="C34" s="1" t="s">
        <v>140</v>
      </c>
      <c r="D34" s="7">
        <v>2010</v>
      </c>
      <c r="E34" s="7" t="s">
        <v>47</v>
      </c>
      <c r="F34" s="8">
        <v>36</v>
      </c>
      <c r="G34" s="8" t="s">
        <v>48</v>
      </c>
      <c r="H34" s="8" t="s">
        <v>272</v>
      </c>
      <c r="I34" s="8">
        <v>27</v>
      </c>
      <c r="J34" s="8" t="s">
        <v>50</v>
      </c>
      <c r="K34" s="8">
        <v>41</v>
      </c>
      <c r="L34" s="9" t="s">
        <v>285</v>
      </c>
      <c r="M34" s="9" t="s">
        <v>272</v>
      </c>
      <c r="N34" s="9" t="s">
        <v>272</v>
      </c>
      <c r="O34" s="8" t="s">
        <v>51</v>
      </c>
      <c r="P34" s="8">
        <v>55</v>
      </c>
      <c r="Q34" s="8" t="s">
        <v>52</v>
      </c>
      <c r="R34" s="8">
        <v>2.4</v>
      </c>
      <c r="S34" s="8">
        <v>2.4</v>
      </c>
      <c r="T34" s="8" t="s">
        <v>289</v>
      </c>
      <c r="U34" s="8" t="s">
        <v>97</v>
      </c>
      <c r="V34" s="8">
        <v>9</v>
      </c>
      <c r="W34" s="8">
        <v>18</v>
      </c>
      <c r="X34" s="8" t="s">
        <v>272</v>
      </c>
      <c r="Y34" s="8" t="s">
        <v>272</v>
      </c>
      <c r="Z34" s="8" t="s">
        <v>307</v>
      </c>
      <c r="AA34" s="8" t="s">
        <v>307</v>
      </c>
      <c r="AB34" s="21"/>
      <c r="AV34" s="3">
        <v>5.8999999999999997E-2</v>
      </c>
      <c r="AW34" s="3">
        <v>1.0999999999999999E-2</v>
      </c>
      <c r="AX34" s="3">
        <v>9</v>
      </c>
      <c r="AY34" s="3">
        <v>9.2999999999999999E-2</v>
      </c>
      <c r="AZ34" s="3">
        <v>1.0999999999999999E-2</v>
      </c>
      <c r="BA34" s="3">
        <v>18</v>
      </c>
    </row>
    <row r="35" spans="1:158" ht="47.25" x14ac:dyDescent="0.25">
      <c r="A35" s="7" t="s">
        <v>261</v>
      </c>
      <c r="B35" s="7" t="s">
        <v>141</v>
      </c>
      <c r="C35" s="1" t="s">
        <v>142</v>
      </c>
      <c r="D35" s="12">
        <v>2022</v>
      </c>
      <c r="E35" s="12" t="s">
        <v>135</v>
      </c>
      <c r="F35" s="8">
        <v>37</v>
      </c>
      <c r="G35" s="8" t="s">
        <v>70</v>
      </c>
      <c r="H35" s="8" t="s">
        <v>143</v>
      </c>
      <c r="I35" s="8">
        <v>40</v>
      </c>
      <c r="J35" s="8" t="s">
        <v>50</v>
      </c>
      <c r="K35" s="8">
        <v>51</v>
      </c>
      <c r="L35" s="8" t="s">
        <v>285</v>
      </c>
      <c r="M35" s="8">
        <v>8</v>
      </c>
      <c r="N35" s="8" t="s">
        <v>316</v>
      </c>
      <c r="O35" s="8" t="s">
        <v>51</v>
      </c>
      <c r="P35" s="8">
        <v>56</v>
      </c>
      <c r="Q35" s="8" t="s">
        <v>52</v>
      </c>
      <c r="R35" s="8">
        <v>1.62</v>
      </c>
      <c r="S35" s="8">
        <v>1.62</v>
      </c>
      <c r="T35" s="8" t="s">
        <v>288</v>
      </c>
      <c r="U35" s="8" t="s">
        <v>53</v>
      </c>
      <c r="V35" s="8">
        <v>20</v>
      </c>
      <c r="W35" s="8">
        <v>20</v>
      </c>
      <c r="X35" s="8" t="s">
        <v>272</v>
      </c>
      <c r="Y35" s="8" t="s">
        <v>272</v>
      </c>
      <c r="Z35" s="8" t="s">
        <v>307</v>
      </c>
      <c r="AA35" s="8" t="s">
        <v>307</v>
      </c>
      <c r="AB35" s="21"/>
      <c r="AC35" s="3">
        <v>62.6</v>
      </c>
      <c r="AD35" s="3">
        <v>1.3</v>
      </c>
      <c r="AE35" s="3">
        <v>20</v>
      </c>
      <c r="AF35" s="3">
        <v>60.3</v>
      </c>
      <c r="AG35" s="3">
        <v>1.3</v>
      </c>
      <c r="AH35" s="3">
        <v>20</v>
      </c>
      <c r="AI35" s="3">
        <v>0.53</v>
      </c>
      <c r="AJ35" s="3">
        <v>0.03</v>
      </c>
      <c r="AK35" s="3">
        <v>20</v>
      </c>
      <c r="AL35" s="3">
        <v>0.57999999999999996</v>
      </c>
      <c r="AM35" s="3">
        <v>0.03</v>
      </c>
      <c r="AN35" s="3">
        <v>20</v>
      </c>
      <c r="AV35" s="3">
        <v>0.3</v>
      </c>
      <c r="AW35" s="3">
        <v>0.03</v>
      </c>
      <c r="AX35" s="3">
        <v>20</v>
      </c>
      <c r="AY35" s="3">
        <v>0.37</v>
      </c>
      <c r="AZ35" s="3">
        <v>0.03</v>
      </c>
      <c r="BA35" s="3">
        <v>20</v>
      </c>
    </row>
    <row r="36" spans="1:158" ht="47.25" x14ac:dyDescent="0.25">
      <c r="A36" s="7" t="s">
        <v>260</v>
      </c>
      <c r="B36" s="7" t="s">
        <v>144</v>
      </c>
      <c r="C36" s="1" t="s">
        <v>145</v>
      </c>
      <c r="D36" s="12" t="s">
        <v>234</v>
      </c>
      <c r="E36" s="12" t="s">
        <v>47</v>
      </c>
      <c r="F36" s="8">
        <v>38</v>
      </c>
      <c r="G36" s="8" t="s">
        <v>48</v>
      </c>
      <c r="H36" s="8" t="s">
        <v>272</v>
      </c>
      <c r="I36" s="8">
        <v>18</v>
      </c>
      <c r="J36" s="8" t="s">
        <v>50</v>
      </c>
      <c r="K36" s="8">
        <v>41</v>
      </c>
      <c r="L36" s="9" t="s">
        <v>285</v>
      </c>
      <c r="M36" s="9">
        <v>8</v>
      </c>
      <c r="N36" s="9" t="s">
        <v>316</v>
      </c>
      <c r="O36" s="8" t="s">
        <v>51</v>
      </c>
      <c r="P36" s="8">
        <v>1</v>
      </c>
      <c r="Q36" s="8" t="s">
        <v>52</v>
      </c>
      <c r="R36" s="8">
        <v>2.4</v>
      </c>
      <c r="S36" s="8">
        <v>2.4</v>
      </c>
      <c r="T36" s="8" t="s">
        <v>289</v>
      </c>
      <c r="U36" s="8" t="s">
        <v>112</v>
      </c>
      <c r="V36" s="8">
        <v>6</v>
      </c>
      <c r="W36" s="8">
        <v>12</v>
      </c>
      <c r="X36" s="8">
        <v>65</v>
      </c>
      <c r="Y36" s="8" t="s">
        <v>100</v>
      </c>
      <c r="Z36" s="8" t="s">
        <v>307</v>
      </c>
      <c r="AA36" s="8" t="s">
        <v>307</v>
      </c>
      <c r="AB36" s="21"/>
      <c r="DY36" s="3">
        <v>201.4</v>
      </c>
      <c r="DZ36" s="3">
        <v>30.5</v>
      </c>
      <c r="EA36" s="3">
        <v>6</v>
      </c>
      <c r="EB36" s="3">
        <v>280.3</v>
      </c>
      <c r="EC36" s="3">
        <v>30.5</v>
      </c>
      <c r="ED36" s="3">
        <v>12</v>
      </c>
      <c r="EE36" s="3">
        <v>81.5</v>
      </c>
      <c r="EF36" s="3">
        <v>19.100000000000001</v>
      </c>
      <c r="EG36" s="3">
        <v>6</v>
      </c>
      <c r="EH36" s="3">
        <v>57.3</v>
      </c>
      <c r="EI36" s="3">
        <v>19.100000000000001</v>
      </c>
      <c r="EJ36" s="3">
        <v>12</v>
      </c>
      <c r="EK36" s="3">
        <v>7.7</v>
      </c>
      <c r="EL36" s="3">
        <v>3</v>
      </c>
      <c r="EM36" s="3">
        <v>6</v>
      </c>
      <c r="EN36" s="3">
        <v>14.3</v>
      </c>
      <c r="EO36" s="3">
        <v>3</v>
      </c>
      <c r="EP36" s="3">
        <v>12</v>
      </c>
      <c r="EQ36" s="3">
        <v>531.9</v>
      </c>
      <c r="ER36" s="3">
        <v>38.6</v>
      </c>
      <c r="ES36" s="3">
        <v>6</v>
      </c>
      <c r="ET36" s="3">
        <v>470.2</v>
      </c>
      <c r="EU36" s="3">
        <v>38.6</v>
      </c>
      <c r="EV36" s="3">
        <v>12</v>
      </c>
    </row>
    <row r="37" spans="1:158" ht="47.25" x14ac:dyDescent="0.25">
      <c r="A37" s="7" t="s">
        <v>260</v>
      </c>
      <c r="B37" s="7" t="s">
        <v>144</v>
      </c>
      <c r="C37" s="1" t="s">
        <v>145</v>
      </c>
      <c r="D37" s="12" t="s">
        <v>235</v>
      </c>
      <c r="E37" s="12" t="s">
        <v>47</v>
      </c>
      <c r="F37" s="8">
        <v>39</v>
      </c>
      <c r="G37" s="8" t="s">
        <v>48</v>
      </c>
      <c r="H37" s="8" t="s">
        <v>272</v>
      </c>
      <c r="I37" s="8">
        <v>18</v>
      </c>
      <c r="J37" s="8" t="s">
        <v>50</v>
      </c>
      <c r="K37" s="8">
        <v>41</v>
      </c>
      <c r="L37" s="9" t="s">
        <v>285</v>
      </c>
      <c r="M37" s="9">
        <v>8</v>
      </c>
      <c r="N37" s="9" t="s">
        <v>316</v>
      </c>
      <c r="O37" s="8" t="s">
        <v>51</v>
      </c>
      <c r="P37" s="8">
        <v>1</v>
      </c>
      <c r="Q37" s="8" t="s">
        <v>52</v>
      </c>
      <c r="R37" s="8">
        <v>2.4</v>
      </c>
      <c r="S37" s="8">
        <v>2.4</v>
      </c>
      <c r="T37" s="8" t="s">
        <v>289</v>
      </c>
      <c r="U37" s="8" t="s">
        <v>112</v>
      </c>
      <c r="V37" s="8">
        <v>6</v>
      </c>
      <c r="W37" s="8">
        <v>12</v>
      </c>
      <c r="X37" s="8">
        <v>65</v>
      </c>
      <c r="Y37" s="8" t="s">
        <v>113</v>
      </c>
      <c r="Z37" s="8" t="s">
        <v>307</v>
      </c>
      <c r="AA37" s="8" t="s">
        <v>307</v>
      </c>
      <c r="AB37" s="21"/>
      <c r="DY37" s="3">
        <v>302.2</v>
      </c>
      <c r="DZ37" s="3">
        <v>30.2</v>
      </c>
      <c r="EA37" s="3">
        <v>6</v>
      </c>
      <c r="EB37" s="3">
        <v>232.2</v>
      </c>
      <c r="EC37" s="3">
        <v>30.2</v>
      </c>
      <c r="ED37" s="3">
        <v>12</v>
      </c>
      <c r="EE37" s="3">
        <v>153.30000000000001</v>
      </c>
      <c r="EF37" s="3">
        <v>20.7</v>
      </c>
      <c r="EG37" s="3">
        <v>6</v>
      </c>
      <c r="EH37" s="3">
        <v>133.80000000000001</v>
      </c>
      <c r="EI37" s="3">
        <v>20.7</v>
      </c>
      <c r="EJ37" s="3">
        <v>12</v>
      </c>
      <c r="EK37" s="3">
        <v>1.3</v>
      </c>
      <c r="EL37" s="3">
        <v>1.3</v>
      </c>
      <c r="EM37" s="3">
        <v>6</v>
      </c>
      <c r="EN37" s="3">
        <v>6</v>
      </c>
      <c r="EO37" s="3">
        <v>1.3</v>
      </c>
      <c r="EP37" s="3">
        <v>12</v>
      </c>
      <c r="EQ37" s="3">
        <v>262.10000000000002</v>
      </c>
      <c r="ER37" s="3">
        <v>22.1</v>
      </c>
      <c r="ES37" s="3">
        <v>6</v>
      </c>
      <c r="ET37" s="3">
        <v>358.2</v>
      </c>
      <c r="EU37" s="3">
        <v>22.1</v>
      </c>
      <c r="EV37" s="3">
        <v>12</v>
      </c>
    </row>
    <row r="38" spans="1:158" ht="47.25" x14ac:dyDescent="0.25">
      <c r="A38" s="7" t="s">
        <v>262</v>
      </c>
      <c r="B38" s="7" t="s">
        <v>146</v>
      </c>
      <c r="C38" s="1" t="s">
        <v>147</v>
      </c>
      <c r="D38" s="7">
        <v>1988</v>
      </c>
      <c r="E38" s="7" t="s">
        <v>47</v>
      </c>
      <c r="F38" s="8">
        <v>40</v>
      </c>
      <c r="G38" s="8" t="s">
        <v>70</v>
      </c>
      <c r="H38" s="8" t="s">
        <v>272</v>
      </c>
      <c r="I38" s="8">
        <v>12</v>
      </c>
      <c r="J38" s="8" t="s">
        <v>50</v>
      </c>
      <c r="K38" s="8">
        <v>35</v>
      </c>
      <c r="L38" s="9" t="s">
        <v>285</v>
      </c>
      <c r="M38" s="9">
        <v>8</v>
      </c>
      <c r="N38" s="9" t="s">
        <v>316</v>
      </c>
      <c r="O38" s="8" t="s">
        <v>73</v>
      </c>
      <c r="P38" s="8">
        <v>35</v>
      </c>
      <c r="Q38" s="8" t="s">
        <v>52</v>
      </c>
      <c r="R38" s="8">
        <v>2.29</v>
      </c>
      <c r="S38" s="8">
        <v>2.0499999999999998</v>
      </c>
      <c r="T38" s="8" t="s">
        <v>289</v>
      </c>
      <c r="U38" s="8" t="s">
        <v>74</v>
      </c>
      <c r="V38" s="8">
        <v>6</v>
      </c>
      <c r="W38" s="8">
        <v>6</v>
      </c>
      <c r="X38" s="8" t="s">
        <v>272</v>
      </c>
      <c r="Y38" s="8" t="s">
        <v>272</v>
      </c>
      <c r="Z38" s="8" t="s">
        <v>280</v>
      </c>
      <c r="AA38" s="10" t="s">
        <v>281</v>
      </c>
      <c r="AB38" s="21"/>
      <c r="AC38" s="3">
        <v>58.2</v>
      </c>
      <c r="AD38" s="3">
        <v>1.2</v>
      </c>
      <c r="AE38" s="3">
        <v>6</v>
      </c>
      <c r="AF38" s="3">
        <v>62.9</v>
      </c>
      <c r="AG38" s="3">
        <v>1.2</v>
      </c>
      <c r="AH38" s="3">
        <v>6</v>
      </c>
      <c r="AI38" s="3">
        <v>0.7</v>
      </c>
      <c r="AJ38" s="3">
        <v>0.03</v>
      </c>
      <c r="AK38" s="3">
        <v>6</v>
      </c>
      <c r="AL38" s="3">
        <v>0.79</v>
      </c>
      <c r="AM38" s="3">
        <v>0.03</v>
      </c>
      <c r="AN38" s="3">
        <v>6</v>
      </c>
      <c r="BC38" s="7">
        <v>100</v>
      </c>
      <c r="BD38" s="3">
        <v>8.6999999999999993</v>
      </c>
      <c r="BE38" s="3">
        <v>6</v>
      </c>
      <c r="BF38" s="3">
        <v>119.6</v>
      </c>
      <c r="BG38" s="3">
        <v>8.6999999999999993</v>
      </c>
      <c r="BH38" s="3">
        <v>6</v>
      </c>
      <c r="BI38" s="7">
        <v>5.4</v>
      </c>
      <c r="BJ38" s="3">
        <v>1.1000000000000001</v>
      </c>
      <c r="BK38" s="3">
        <v>6</v>
      </c>
      <c r="BL38" s="3">
        <v>4.5</v>
      </c>
      <c r="BM38" s="3">
        <v>1.1000000000000001</v>
      </c>
      <c r="BN38" s="3">
        <v>6</v>
      </c>
      <c r="BO38" s="7">
        <v>37.200000000000003</v>
      </c>
      <c r="BP38" s="3">
        <v>2.5</v>
      </c>
      <c r="BQ38" s="3">
        <v>6</v>
      </c>
      <c r="BR38" s="3">
        <v>29.6</v>
      </c>
      <c r="BS38" s="3">
        <v>2.5</v>
      </c>
      <c r="BT38" s="3">
        <v>6</v>
      </c>
    </row>
    <row r="39" spans="1:158" ht="47.25" x14ac:dyDescent="0.25">
      <c r="A39" s="7" t="s">
        <v>251</v>
      </c>
      <c r="B39" s="7" t="s">
        <v>148</v>
      </c>
      <c r="C39" s="1" t="s">
        <v>149</v>
      </c>
      <c r="D39" s="7">
        <v>2009</v>
      </c>
      <c r="E39" s="7" t="s">
        <v>150</v>
      </c>
      <c r="F39" s="8">
        <v>41</v>
      </c>
      <c r="G39" s="8" t="s">
        <v>107</v>
      </c>
      <c r="H39" s="8" t="s">
        <v>272</v>
      </c>
      <c r="I39" s="8">
        <v>12</v>
      </c>
      <c r="J39" s="8" t="s">
        <v>109</v>
      </c>
      <c r="K39" s="8">
        <v>56</v>
      </c>
      <c r="L39" s="8" t="s">
        <v>284</v>
      </c>
      <c r="M39" s="8" t="s">
        <v>272</v>
      </c>
      <c r="N39" s="8" t="s">
        <v>272</v>
      </c>
      <c r="O39" s="8" t="s">
        <v>73</v>
      </c>
      <c r="P39" s="8">
        <v>56</v>
      </c>
      <c r="Q39" s="8" t="s">
        <v>55</v>
      </c>
      <c r="R39" s="8">
        <v>5.55</v>
      </c>
      <c r="S39" s="8">
        <v>5.27</v>
      </c>
      <c r="T39" s="8" t="s">
        <v>287</v>
      </c>
      <c r="U39" s="8" t="s">
        <v>97</v>
      </c>
      <c r="V39" s="8">
        <v>6</v>
      </c>
      <c r="W39" s="8">
        <v>6</v>
      </c>
      <c r="X39" s="8" t="s">
        <v>272</v>
      </c>
      <c r="Y39" s="8" t="s">
        <v>272</v>
      </c>
      <c r="Z39" s="8" t="s">
        <v>279</v>
      </c>
      <c r="AA39" s="10" t="s">
        <v>281</v>
      </c>
      <c r="AB39" s="21"/>
      <c r="AI39" s="3">
        <v>0.27200000000000002</v>
      </c>
      <c r="AJ39" s="3">
        <v>3.116E-2</v>
      </c>
      <c r="AK39" s="3">
        <v>6</v>
      </c>
      <c r="AL39" s="3">
        <v>0.316</v>
      </c>
      <c r="AM39" s="3">
        <v>3.116E-2</v>
      </c>
      <c r="AN39" s="3">
        <v>6</v>
      </c>
      <c r="AP39" s="3">
        <v>43.7</v>
      </c>
      <c r="AQ39" s="3">
        <v>1.85</v>
      </c>
      <c r="AR39" s="3">
        <v>6</v>
      </c>
      <c r="AS39" s="3">
        <v>47.5</v>
      </c>
      <c r="AT39" s="3">
        <v>1.85</v>
      </c>
      <c r="AU39" s="3">
        <v>6</v>
      </c>
      <c r="AV39" s="3">
        <v>6.1780000000000002E-2</v>
      </c>
      <c r="AW39" s="3">
        <v>3.2799999999999999E-3</v>
      </c>
      <c r="AX39" s="3">
        <v>6</v>
      </c>
      <c r="AY39" s="3">
        <v>8.1559999999999994E-2</v>
      </c>
      <c r="AZ39" s="3">
        <v>3.28E-4</v>
      </c>
      <c r="BA39" s="3">
        <v>6</v>
      </c>
      <c r="BC39" s="7">
        <v>64.400000000000006</v>
      </c>
      <c r="BD39" s="3">
        <v>3.6440000000000001</v>
      </c>
      <c r="BE39" s="3">
        <v>6</v>
      </c>
      <c r="BF39" s="3">
        <v>70.2</v>
      </c>
      <c r="BG39" s="3">
        <v>3.6440000000000001</v>
      </c>
      <c r="BH39" s="3">
        <v>6</v>
      </c>
      <c r="BI39" s="7">
        <v>24.7</v>
      </c>
      <c r="BJ39" s="3">
        <v>2.5630000000000002</v>
      </c>
      <c r="BK39" s="3">
        <v>6</v>
      </c>
      <c r="BL39" s="3">
        <v>30.7</v>
      </c>
      <c r="BM39" s="3">
        <v>2.5630000000000002</v>
      </c>
      <c r="BN39" s="3">
        <v>6</v>
      </c>
      <c r="BO39" s="7">
        <v>28.8</v>
      </c>
      <c r="BP39" s="3">
        <v>1.99</v>
      </c>
      <c r="BQ39" s="3">
        <v>6</v>
      </c>
      <c r="BR39" s="3">
        <v>30.3</v>
      </c>
      <c r="BS39" s="3">
        <v>1.99</v>
      </c>
      <c r="BT39" s="3">
        <v>6</v>
      </c>
    </row>
    <row r="40" spans="1:158" ht="47.25" x14ac:dyDescent="0.25">
      <c r="A40" s="7" t="s">
        <v>254</v>
      </c>
      <c r="B40" s="7" t="s">
        <v>151</v>
      </c>
      <c r="C40" s="1" t="s">
        <v>152</v>
      </c>
      <c r="D40" s="7">
        <v>2016</v>
      </c>
      <c r="E40" s="7" t="s">
        <v>47</v>
      </c>
      <c r="F40" s="8">
        <v>42</v>
      </c>
      <c r="G40" s="8" t="s">
        <v>70</v>
      </c>
      <c r="H40" s="8" t="s">
        <v>153</v>
      </c>
      <c r="I40" s="8">
        <v>40</v>
      </c>
      <c r="J40" s="8" t="s">
        <v>154</v>
      </c>
      <c r="K40" s="8">
        <v>56</v>
      </c>
      <c r="L40" s="8" t="s">
        <v>284</v>
      </c>
      <c r="M40" s="8" t="s">
        <v>314</v>
      </c>
      <c r="N40" s="8" t="s">
        <v>315</v>
      </c>
      <c r="O40" s="8" t="s">
        <v>51</v>
      </c>
      <c r="P40" s="8">
        <v>63</v>
      </c>
      <c r="Q40" s="8" t="s">
        <v>52</v>
      </c>
      <c r="R40" s="8">
        <v>1.43</v>
      </c>
      <c r="S40" s="8">
        <v>1.46</v>
      </c>
      <c r="T40" s="8" t="s">
        <v>288</v>
      </c>
      <c r="U40" s="8" t="s">
        <v>74</v>
      </c>
      <c r="V40" s="8">
        <v>20</v>
      </c>
      <c r="W40" s="8">
        <v>20</v>
      </c>
      <c r="X40" s="8" t="s">
        <v>272</v>
      </c>
      <c r="Y40" s="8" t="s">
        <v>272</v>
      </c>
      <c r="Z40" s="8" t="s">
        <v>307</v>
      </c>
      <c r="AA40" s="8" t="s">
        <v>307</v>
      </c>
      <c r="AB40" s="21"/>
      <c r="AI40" s="3">
        <v>0.59</v>
      </c>
      <c r="AJ40" s="3">
        <v>0.02</v>
      </c>
      <c r="AK40" s="3">
        <v>20</v>
      </c>
      <c r="AL40" s="3">
        <v>0.63</v>
      </c>
      <c r="AM40" s="3">
        <v>0.02</v>
      </c>
      <c r="AN40" s="3">
        <v>20</v>
      </c>
      <c r="AP40" s="3">
        <v>0.67</v>
      </c>
      <c r="AQ40" s="3">
        <v>0.05</v>
      </c>
      <c r="AR40" s="3">
        <v>20</v>
      </c>
      <c r="AS40" s="3">
        <v>0.72</v>
      </c>
      <c r="AT40" s="3">
        <v>0.05</v>
      </c>
      <c r="AU40" s="3">
        <v>20</v>
      </c>
      <c r="CB40" s="7">
        <v>24.7</v>
      </c>
      <c r="CC40" s="3">
        <v>0.03</v>
      </c>
      <c r="CD40" s="3">
        <v>20</v>
      </c>
      <c r="CE40" s="3">
        <v>25.6</v>
      </c>
      <c r="CF40" s="3">
        <v>0.03</v>
      </c>
      <c r="CG40" s="3">
        <v>20</v>
      </c>
      <c r="CH40" s="7">
        <v>70.5</v>
      </c>
      <c r="CI40" s="3">
        <v>0.1</v>
      </c>
      <c r="CJ40" s="3">
        <v>20</v>
      </c>
      <c r="CK40" s="3">
        <v>74.2</v>
      </c>
      <c r="CL40" s="3">
        <v>0.1</v>
      </c>
      <c r="CM40" s="3">
        <v>20</v>
      </c>
      <c r="CN40" s="7">
        <v>1.94</v>
      </c>
      <c r="CO40" s="3">
        <v>0.01</v>
      </c>
      <c r="CP40" s="3">
        <v>20</v>
      </c>
      <c r="CQ40" s="3">
        <v>0.67</v>
      </c>
      <c r="CR40" s="3">
        <v>0.01</v>
      </c>
      <c r="CS40" s="3">
        <v>20</v>
      </c>
      <c r="CT40" s="7">
        <v>2.38</v>
      </c>
      <c r="CU40" s="3">
        <v>0.01</v>
      </c>
      <c r="CV40" s="3">
        <v>20</v>
      </c>
      <c r="CW40" s="3">
        <v>0.93</v>
      </c>
      <c r="CX40" s="3">
        <v>0.01</v>
      </c>
      <c r="CY40" s="3">
        <v>20</v>
      </c>
      <c r="DC40" s="7"/>
      <c r="DF40" s="7">
        <v>4.1399999999999997</v>
      </c>
      <c r="DG40" s="3">
        <v>0.01</v>
      </c>
      <c r="DH40" s="3">
        <v>20</v>
      </c>
      <c r="DI40" s="3">
        <v>4.63</v>
      </c>
      <c r="DJ40" s="3">
        <v>0.01</v>
      </c>
      <c r="DK40" s="3">
        <v>20</v>
      </c>
      <c r="DL40" s="7">
        <v>0.76</v>
      </c>
      <c r="DM40" s="3">
        <v>3.0000000000000001E-3</v>
      </c>
      <c r="DN40" s="3">
        <v>20</v>
      </c>
      <c r="DO40" s="3">
        <v>0.55000000000000004</v>
      </c>
      <c r="DP40" s="3">
        <v>3.0000000000000001E-3</v>
      </c>
      <c r="DQ40" s="3">
        <v>20</v>
      </c>
      <c r="DR40" s="7">
        <v>4.8600000000000003</v>
      </c>
      <c r="DS40" s="3">
        <v>2.0000000000000001E-4</v>
      </c>
      <c r="DT40" s="3">
        <v>20</v>
      </c>
      <c r="DU40" s="3">
        <v>4.2</v>
      </c>
      <c r="DV40" s="3">
        <v>2.0000000000000001E-4</v>
      </c>
      <c r="DW40" s="3">
        <v>20</v>
      </c>
    </row>
    <row r="41" spans="1:158" ht="47.25" x14ac:dyDescent="0.25">
      <c r="A41" s="7" t="s">
        <v>263</v>
      </c>
      <c r="B41" s="7" t="s">
        <v>155</v>
      </c>
      <c r="C41" s="1" t="s">
        <v>156</v>
      </c>
      <c r="D41" s="7">
        <v>2021</v>
      </c>
      <c r="E41" s="7" t="s">
        <v>157</v>
      </c>
      <c r="F41" s="8">
        <v>43</v>
      </c>
      <c r="G41" s="8" t="s">
        <v>70</v>
      </c>
      <c r="H41" s="8" t="s">
        <v>272</v>
      </c>
      <c r="I41" s="8">
        <v>119</v>
      </c>
      <c r="J41" s="8" t="s">
        <v>50</v>
      </c>
      <c r="K41" s="8">
        <v>61</v>
      </c>
      <c r="L41" s="8" t="s">
        <v>286</v>
      </c>
      <c r="M41" s="8">
        <v>4</v>
      </c>
      <c r="N41" s="8" t="s">
        <v>315</v>
      </c>
      <c r="O41" s="8" t="s">
        <v>51</v>
      </c>
      <c r="P41" s="8">
        <v>44</v>
      </c>
      <c r="Q41" s="8" t="s">
        <v>52</v>
      </c>
      <c r="R41" s="8" t="s">
        <v>272</v>
      </c>
      <c r="S41" s="8" t="s">
        <v>272</v>
      </c>
      <c r="T41" s="8" t="s">
        <v>272</v>
      </c>
      <c r="U41" s="8" t="s">
        <v>123</v>
      </c>
      <c r="V41" s="8">
        <v>39</v>
      </c>
      <c r="W41" s="8">
        <v>80</v>
      </c>
      <c r="X41" s="8" t="s">
        <v>272</v>
      </c>
      <c r="Y41" s="8" t="s">
        <v>272</v>
      </c>
      <c r="Z41" s="8" t="s">
        <v>307</v>
      </c>
      <c r="AA41" s="8" t="s">
        <v>307</v>
      </c>
      <c r="AB41" s="21"/>
      <c r="AC41" s="3">
        <v>66.099999999999994</v>
      </c>
      <c r="AD41" s="3">
        <v>3.2</v>
      </c>
      <c r="AE41" s="3">
        <v>39</v>
      </c>
      <c r="AF41" s="3">
        <v>68.900000000000006</v>
      </c>
      <c r="AG41" s="3">
        <v>3.2</v>
      </c>
      <c r="AH41" s="3">
        <v>80</v>
      </c>
      <c r="AI41" s="3">
        <v>0.59</v>
      </c>
      <c r="AJ41" s="3">
        <v>0.05</v>
      </c>
      <c r="AK41" s="3">
        <v>39</v>
      </c>
      <c r="AL41" s="3">
        <v>0.68</v>
      </c>
      <c r="AM41" s="3">
        <v>0.04</v>
      </c>
      <c r="AN41" s="3">
        <v>80</v>
      </c>
    </row>
    <row r="42" spans="1:158" ht="78.75" x14ac:dyDescent="0.25">
      <c r="A42" s="7" t="s">
        <v>252</v>
      </c>
      <c r="B42" s="7" t="s">
        <v>158</v>
      </c>
      <c r="C42" s="1" t="s">
        <v>159</v>
      </c>
      <c r="D42" s="7" t="s">
        <v>236</v>
      </c>
      <c r="E42" s="7" t="s">
        <v>95</v>
      </c>
      <c r="F42" s="8">
        <v>44</v>
      </c>
      <c r="G42" s="8" t="s">
        <v>111</v>
      </c>
      <c r="H42" s="8" t="s">
        <v>272</v>
      </c>
      <c r="I42" s="8">
        <v>24</v>
      </c>
      <c r="J42" s="8" t="s">
        <v>59</v>
      </c>
      <c r="K42" s="8">
        <v>43</v>
      </c>
      <c r="L42" s="9" t="s">
        <v>285</v>
      </c>
      <c r="M42" s="9">
        <v>5</v>
      </c>
      <c r="N42" s="9" t="s">
        <v>315</v>
      </c>
      <c r="O42" s="8" t="s">
        <v>73</v>
      </c>
      <c r="P42" s="8">
        <f>47-5</f>
        <v>42</v>
      </c>
      <c r="Q42" s="8" t="s">
        <v>52</v>
      </c>
      <c r="R42" s="8">
        <v>13.5</v>
      </c>
      <c r="S42" s="8">
        <v>6.75</v>
      </c>
      <c r="T42" s="8" t="s">
        <v>287</v>
      </c>
      <c r="U42" s="8" t="s">
        <v>97</v>
      </c>
      <c r="V42" s="8">
        <v>12</v>
      </c>
      <c r="W42" s="8">
        <v>12</v>
      </c>
      <c r="X42" s="8" t="s">
        <v>272</v>
      </c>
      <c r="Y42" s="8" t="s">
        <v>272</v>
      </c>
      <c r="Z42" s="8" t="s">
        <v>307</v>
      </c>
      <c r="AA42" s="8" t="s">
        <v>307</v>
      </c>
      <c r="AB42" s="21"/>
      <c r="AI42" s="3">
        <v>0.84</v>
      </c>
      <c r="AJ42" s="3">
        <v>0.04</v>
      </c>
      <c r="AK42" s="3">
        <v>12</v>
      </c>
      <c r="AL42" s="3">
        <v>0.81</v>
      </c>
      <c r="AM42" s="3">
        <v>0.04</v>
      </c>
      <c r="AN42" s="3">
        <v>12</v>
      </c>
      <c r="AV42" s="3">
        <v>1.0900000000000001</v>
      </c>
      <c r="AW42" s="3">
        <v>0.11</v>
      </c>
      <c r="AX42" s="3">
        <v>12</v>
      </c>
      <c r="AY42" s="3">
        <v>0.99</v>
      </c>
      <c r="AZ42" s="3">
        <v>0.11</v>
      </c>
      <c r="BA42" s="3">
        <v>12</v>
      </c>
      <c r="CT42" s="3">
        <v>10.9</v>
      </c>
      <c r="CU42" s="3">
        <v>0.6</v>
      </c>
      <c r="CV42" s="3">
        <v>12</v>
      </c>
      <c r="CW42" s="3">
        <v>8.1999999999999993</v>
      </c>
      <c r="CX42" s="3">
        <v>0.6</v>
      </c>
      <c r="CY42" s="3">
        <v>12</v>
      </c>
    </row>
    <row r="43" spans="1:158" ht="78.75" x14ac:dyDescent="0.25">
      <c r="A43" s="7" t="s">
        <v>252</v>
      </c>
      <c r="B43" s="7" t="s">
        <v>158</v>
      </c>
      <c r="C43" s="1" t="s">
        <v>159</v>
      </c>
      <c r="D43" s="7" t="s">
        <v>237</v>
      </c>
      <c r="E43" s="7" t="s">
        <v>95</v>
      </c>
      <c r="F43" s="8">
        <v>45</v>
      </c>
      <c r="G43" s="8" t="s">
        <v>111</v>
      </c>
      <c r="H43" s="8" t="s">
        <v>272</v>
      </c>
      <c r="I43" s="8">
        <v>24</v>
      </c>
      <c r="J43" s="8" t="s">
        <v>59</v>
      </c>
      <c r="K43" s="8">
        <v>43</v>
      </c>
      <c r="L43" s="9" t="s">
        <v>285</v>
      </c>
      <c r="M43" s="9">
        <v>9</v>
      </c>
      <c r="N43" s="9" t="s">
        <v>316</v>
      </c>
      <c r="O43" s="8" t="s">
        <v>73</v>
      </c>
      <c r="P43" s="8">
        <f>47-5</f>
        <v>42</v>
      </c>
      <c r="Q43" s="8" t="s">
        <v>52</v>
      </c>
      <c r="R43" s="8">
        <v>13.5</v>
      </c>
      <c r="S43" s="8">
        <v>6.75</v>
      </c>
      <c r="T43" s="8" t="s">
        <v>287</v>
      </c>
      <c r="U43" s="8" t="s">
        <v>97</v>
      </c>
      <c r="V43" s="8">
        <v>12</v>
      </c>
      <c r="W43" s="8">
        <v>12</v>
      </c>
      <c r="X43" s="8" t="s">
        <v>272</v>
      </c>
      <c r="Y43" s="8" t="s">
        <v>272</v>
      </c>
      <c r="Z43" s="8" t="s">
        <v>307</v>
      </c>
      <c r="AA43" s="8" t="s">
        <v>307</v>
      </c>
      <c r="AB43" s="21"/>
      <c r="AI43" s="3">
        <v>0.85</v>
      </c>
      <c r="AJ43" s="3">
        <v>0.04</v>
      </c>
      <c r="AK43" s="3">
        <v>12</v>
      </c>
      <c r="AL43" s="3">
        <v>0.99</v>
      </c>
      <c r="AM43" s="3">
        <v>0.04</v>
      </c>
      <c r="AN43" s="3">
        <v>12</v>
      </c>
      <c r="AV43" s="3">
        <v>0.53</v>
      </c>
      <c r="AW43" s="3">
        <v>0.11</v>
      </c>
      <c r="AX43" s="3">
        <v>12</v>
      </c>
      <c r="AY43" s="3">
        <v>0.84</v>
      </c>
      <c r="AZ43" s="3">
        <v>0.11</v>
      </c>
      <c r="BA43" s="3">
        <v>12</v>
      </c>
    </row>
    <row r="44" spans="1:158" ht="47.25" x14ac:dyDescent="0.25">
      <c r="A44" s="7" t="s">
        <v>264</v>
      </c>
      <c r="B44" s="7" t="s">
        <v>160</v>
      </c>
      <c r="C44" s="1" t="s">
        <v>161</v>
      </c>
      <c r="D44" s="12" t="s">
        <v>238</v>
      </c>
      <c r="E44" s="12" t="s">
        <v>110</v>
      </c>
      <c r="F44" s="8">
        <v>46</v>
      </c>
      <c r="G44" s="8" t="s">
        <v>162</v>
      </c>
      <c r="H44" s="8" t="s">
        <v>163</v>
      </c>
      <c r="I44" s="8">
        <v>64</v>
      </c>
      <c r="J44" s="8" t="s">
        <v>164</v>
      </c>
      <c r="K44" s="8" t="s">
        <v>272</v>
      </c>
      <c r="L44" s="8" t="s">
        <v>272</v>
      </c>
      <c r="M44" s="8" t="s">
        <v>272</v>
      </c>
      <c r="N44" s="8" t="s">
        <v>272</v>
      </c>
      <c r="O44" s="8" t="s">
        <v>60</v>
      </c>
      <c r="P44" s="8">
        <v>4</v>
      </c>
      <c r="Q44" s="8" t="s">
        <v>52</v>
      </c>
      <c r="R44" s="8">
        <v>2.16</v>
      </c>
      <c r="S44" s="8">
        <v>2.16</v>
      </c>
      <c r="T44" s="8" t="s">
        <v>289</v>
      </c>
      <c r="U44" s="8" t="s">
        <v>53</v>
      </c>
      <c r="V44" s="8">
        <v>16</v>
      </c>
      <c r="W44" s="8">
        <v>16</v>
      </c>
      <c r="X44" s="8">
        <v>16</v>
      </c>
      <c r="Y44" s="8" t="s">
        <v>91</v>
      </c>
      <c r="Z44" s="8" t="s">
        <v>307</v>
      </c>
      <c r="AA44" s="8" t="s">
        <v>307</v>
      </c>
      <c r="AB44" s="21"/>
      <c r="EW44" s="3">
        <v>72.3</v>
      </c>
      <c r="EX44" s="3">
        <v>3.45</v>
      </c>
      <c r="EY44" s="3">
        <v>16</v>
      </c>
      <c r="EZ44" s="3">
        <v>68.599999999999994</v>
      </c>
      <c r="FA44" s="3">
        <v>3.45</v>
      </c>
      <c r="FB44" s="3">
        <v>16</v>
      </c>
    </row>
    <row r="45" spans="1:158" ht="47.25" x14ac:dyDescent="0.25">
      <c r="A45" s="7" t="s">
        <v>264</v>
      </c>
      <c r="B45" s="7" t="s">
        <v>160</v>
      </c>
      <c r="C45" s="1" t="s">
        <v>161</v>
      </c>
      <c r="D45" s="12" t="s">
        <v>239</v>
      </c>
      <c r="E45" s="12" t="s">
        <v>110</v>
      </c>
      <c r="F45" s="8">
        <v>47</v>
      </c>
      <c r="G45" s="8" t="s">
        <v>162</v>
      </c>
      <c r="H45" s="8" t="s">
        <v>163</v>
      </c>
      <c r="I45" s="8">
        <v>64</v>
      </c>
      <c r="J45" s="8" t="s">
        <v>164</v>
      </c>
      <c r="K45" s="8" t="s">
        <v>272</v>
      </c>
      <c r="L45" s="8" t="s">
        <v>272</v>
      </c>
      <c r="M45" s="8" t="s">
        <v>272</v>
      </c>
      <c r="N45" s="8" t="s">
        <v>272</v>
      </c>
      <c r="O45" s="8" t="s">
        <v>60</v>
      </c>
      <c r="P45" s="8">
        <v>4</v>
      </c>
      <c r="Q45" s="8" t="s">
        <v>52</v>
      </c>
      <c r="R45" s="8">
        <v>2.16</v>
      </c>
      <c r="S45" s="8">
        <v>2.16</v>
      </c>
      <c r="T45" s="8" t="s">
        <v>289</v>
      </c>
      <c r="U45" s="8" t="s">
        <v>53</v>
      </c>
      <c r="V45" s="8">
        <v>16</v>
      </c>
      <c r="W45" s="8">
        <v>16</v>
      </c>
      <c r="X45" s="8">
        <v>16</v>
      </c>
      <c r="Y45" s="8" t="s">
        <v>91</v>
      </c>
      <c r="Z45" s="8" t="s">
        <v>307</v>
      </c>
      <c r="AA45" s="8" t="s">
        <v>307</v>
      </c>
      <c r="AB45" s="21"/>
      <c r="EW45" s="3">
        <v>96.7</v>
      </c>
      <c r="EX45" s="3">
        <v>3.45</v>
      </c>
      <c r="EY45" s="3">
        <v>16</v>
      </c>
      <c r="EZ45" s="3">
        <v>76.2</v>
      </c>
      <c r="FA45" s="3">
        <v>3.45</v>
      </c>
      <c r="FB45" s="3">
        <v>16</v>
      </c>
    </row>
    <row r="46" spans="1:158" ht="47.25" x14ac:dyDescent="0.25">
      <c r="A46" s="7" t="s">
        <v>265</v>
      </c>
      <c r="B46" s="7" t="s">
        <v>165</v>
      </c>
      <c r="C46" s="1" t="s">
        <v>166</v>
      </c>
      <c r="D46" s="7">
        <v>2018</v>
      </c>
      <c r="E46" s="7" t="s">
        <v>47</v>
      </c>
      <c r="F46" s="8">
        <v>48</v>
      </c>
      <c r="G46" s="8" t="s">
        <v>48</v>
      </c>
      <c r="H46" s="8" t="s">
        <v>167</v>
      </c>
      <c r="I46" s="8">
        <v>30</v>
      </c>
      <c r="J46" s="8" t="s">
        <v>50</v>
      </c>
      <c r="K46" s="8">
        <v>60</v>
      </c>
      <c r="L46" s="8" t="s">
        <v>286</v>
      </c>
      <c r="M46" s="8">
        <v>10</v>
      </c>
      <c r="N46" s="8" t="s">
        <v>317</v>
      </c>
      <c r="O46" s="8" t="s">
        <v>51</v>
      </c>
      <c r="P46" s="8">
        <v>55</v>
      </c>
      <c r="Q46" s="8" t="s">
        <v>55</v>
      </c>
      <c r="R46" s="8">
        <v>4.5599999999999996</v>
      </c>
      <c r="S46" s="8">
        <v>5.01</v>
      </c>
      <c r="T46" s="8" t="s">
        <v>287</v>
      </c>
      <c r="U46" s="8" t="s">
        <v>168</v>
      </c>
      <c r="V46" s="8">
        <v>14</v>
      </c>
      <c r="W46" s="8">
        <v>16</v>
      </c>
      <c r="X46" s="8">
        <v>60</v>
      </c>
      <c r="Y46" s="8" t="s">
        <v>82</v>
      </c>
      <c r="Z46" s="8" t="s">
        <v>307</v>
      </c>
      <c r="AA46" s="8" t="s">
        <v>307</v>
      </c>
      <c r="AB46" s="21"/>
      <c r="AC46" s="3">
        <v>82.5</v>
      </c>
      <c r="AD46" s="15">
        <v>1.37</v>
      </c>
      <c r="AE46" s="3">
        <v>14</v>
      </c>
      <c r="AF46" s="3">
        <v>84.3</v>
      </c>
      <c r="AG46" s="15">
        <v>1.27</v>
      </c>
      <c r="AH46" s="3">
        <v>16</v>
      </c>
      <c r="AJ46" s="15"/>
      <c r="AM46" s="15"/>
    </row>
    <row r="47" spans="1:158" ht="31.5" x14ac:dyDescent="0.25">
      <c r="A47" s="7" t="s">
        <v>266</v>
      </c>
      <c r="B47" s="7" t="s">
        <v>170</v>
      </c>
      <c r="C47" s="1" t="s">
        <v>171</v>
      </c>
      <c r="D47" s="12">
        <v>2001</v>
      </c>
      <c r="E47" s="12" t="s">
        <v>110</v>
      </c>
      <c r="F47" s="8">
        <v>50</v>
      </c>
      <c r="G47" s="8" t="s">
        <v>70</v>
      </c>
      <c r="H47" s="8" t="s">
        <v>272</v>
      </c>
      <c r="I47" s="8">
        <v>48</v>
      </c>
      <c r="J47" s="8" t="s">
        <v>50</v>
      </c>
      <c r="K47" s="8" t="s">
        <v>272</v>
      </c>
      <c r="L47" s="8" t="s">
        <v>272</v>
      </c>
      <c r="M47" s="8">
        <v>4</v>
      </c>
      <c r="N47" s="8" t="s">
        <v>315</v>
      </c>
      <c r="O47" s="8" t="s">
        <v>73</v>
      </c>
      <c r="P47" s="8">
        <v>1</v>
      </c>
      <c r="Q47" s="8" t="s">
        <v>172</v>
      </c>
      <c r="R47" s="16">
        <v>1.1200000000000001</v>
      </c>
      <c r="S47" s="8">
        <v>5.6</v>
      </c>
      <c r="T47" s="8" t="s">
        <v>289</v>
      </c>
      <c r="U47" s="8" t="s">
        <v>173</v>
      </c>
      <c r="V47" s="8">
        <v>24</v>
      </c>
      <c r="W47" s="8">
        <v>24</v>
      </c>
      <c r="X47" s="8">
        <v>28</v>
      </c>
      <c r="Y47" s="8" t="s">
        <v>100</v>
      </c>
      <c r="Z47" s="8" t="s">
        <v>274</v>
      </c>
      <c r="AA47" s="10" t="s">
        <v>281</v>
      </c>
      <c r="AB47" s="21"/>
      <c r="DY47" s="3">
        <v>12.4</v>
      </c>
      <c r="DZ47" s="3">
        <v>1.2</v>
      </c>
      <c r="EA47" s="3">
        <v>24</v>
      </c>
      <c r="EB47" s="3">
        <v>13.6</v>
      </c>
      <c r="EC47" s="3">
        <v>0.9</v>
      </c>
      <c r="ED47" s="3">
        <v>24</v>
      </c>
      <c r="EE47" s="3">
        <v>22.7</v>
      </c>
      <c r="EF47" s="3">
        <v>3.2</v>
      </c>
      <c r="EG47" s="3">
        <v>24</v>
      </c>
      <c r="EH47" s="3">
        <v>43.1</v>
      </c>
      <c r="EI47" s="3">
        <v>4.0999999999999996</v>
      </c>
      <c r="EJ47" s="3">
        <v>24</v>
      </c>
      <c r="EK47" s="3">
        <v>1.4</v>
      </c>
      <c r="EL47" s="3">
        <v>0.5</v>
      </c>
      <c r="EM47" s="3">
        <v>24</v>
      </c>
      <c r="EN47" s="3">
        <v>1.8</v>
      </c>
      <c r="EO47" s="3">
        <v>0.5</v>
      </c>
      <c r="EP47" s="3">
        <v>24</v>
      </c>
    </row>
    <row r="48" spans="1:158" ht="47.25" x14ac:dyDescent="0.25">
      <c r="A48" s="7" t="s">
        <v>267</v>
      </c>
      <c r="B48" s="7" t="s">
        <v>174</v>
      </c>
      <c r="C48" s="1" t="s">
        <v>175</v>
      </c>
      <c r="D48" s="7">
        <v>2021</v>
      </c>
      <c r="E48" s="7" t="s">
        <v>47</v>
      </c>
      <c r="F48" s="8">
        <v>51</v>
      </c>
      <c r="G48" s="8" t="s">
        <v>70</v>
      </c>
      <c r="H48" s="8" t="s">
        <v>176</v>
      </c>
      <c r="I48" s="8">
        <v>24</v>
      </c>
      <c r="J48" s="8" t="s">
        <v>177</v>
      </c>
      <c r="K48" s="8">
        <v>50</v>
      </c>
      <c r="L48" s="9" t="s">
        <v>285</v>
      </c>
      <c r="M48" s="9">
        <v>8</v>
      </c>
      <c r="N48" s="9" t="s">
        <v>316</v>
      </c>
      <c r="O48" s="8" t="s">
        <v>51</v>
      </c>
      <c r="P48" s="8">
        <v>47</v>
      </c>
      <c r="Q48" s="8" t="s">
        <v>55</v>
      </c>
      <c r="R48" s="8">
        <v>3</v>
      </c>
      <c r="S48" s="8">
        <v>3</v>
      </c>
      <c r="T48" s="8" t="s">
        <v>289</v>
      </c>
      <c r="U48" s="8" t="s">
        <v>53</v>
      </c>
      <c r="V48" s="8">
        <v>12</v>
      </c>
      <c r="W48" s="8">
        <v>12</v>
      </c>
      <c r="X48" s="8">
        <v>35</v>
      </c>
      <c r="Y48" s="8" t="s">
        <v>169</v>
      </c>
      <c r="Z48" s="8" t="s">
        <v>307</v>
      </c>
      <c r="AA48" s="8" t="s">
        <v>307</v>
      </c>
      <c r="AB48" s="21"/>
      <c r="AC48" s="3">
        <v>82.4</v>
      </c>
      <c r="AD48" s="3">
        <v>1.5</v>
      </c>
      <c r="AE48" s="3">
        <v>9</v>
      </c>
      <c r="AF48" s="3">
        <v>89.5</v>
      </c>
      <c r="AG48" s="3">
        <v>1.4</v>
      </c>
      <c r="AH48" s="3">
        <v>10</v>
      </c>
      <c r="AI48" s="3">
        <v>0.81</v>
      </c>
      <c r="AJ48" s="3">
        <v>0.03</v>
      </c>
      <c r="AK48" s="3">
        <v>9</v>
      </c>
      <c r="AL48" s="3">
        <v>0.95</v>
      </c>
      <c r="AM48" s="3">
        <v>0.03</v>
      </c>
      <c r="AN48" s="3">
        <v>10</v>
      </c>
      <c r="DY48" s="3">
        <v>15</v>
      </c>
      <c r="DZ48" s="3">
        <v>1</v>
      </c>
      <c r="EA48" s="3">
        <v>12</v>
      </c>
      <c r="EB48" s="3">
        <v>15.6</v>
      </c>
      <c r="EC48" s="3">
        <v>1</v>
      </c>
      <c r="ED48" s="3">
        <v>12</v>
      </c>
      <c r="EE48" s="3">
        <v>130</v>
      </c>
      <c r="EF48" s="3">
        <v>16</v>
      </c>
      <c r="EG48" s="3">
        <v>12</v>
      </c>
      <c r="EH48" s="3">
        <v>145</v>
      </c>
      <c r="EI48" s="3">
        <v>16</v>
      </c>
      <c r="EJ48" s="3">
        <v>12</v>
      </c>
      <c r="EK48" s="3">
        <v>2.9</v>
      </c>
      <c r="EL48" s="3">
        <v>0.4</v>
      </c>
      <c r="EM48" s="3">
        <v>12</v>
      </c>
      <c r="EN48" s="3">
        <v>4.0999999999999996</v>
      </c>
      <c r="EO48" s="3">
        <v>0.4</v>
      </c>
      <c r="EP48" s="3">
        <v>12</v>
      </c>
      <c r="EQ48" s="3">
        <v>12.8</v>
      </c>
      <c r="ER48" s="3">
        <v>1.1000000000000001</v>
      </c>
      <c r="ES48" s="3">
        <v>12</v>
      </c>
      <c r="ET48" s="3">
        <v>12.3</v>
      </c>
      <c r="EU48" s="3">
        <v>1.1000000000000001</v>
      </c>
      <c r="EV48" s="3">
        <v>12</v>
      </c>
    </row>
    <row r="49" spans="1:158" ht="47.25" x14ac:dyDescent="0.25">
      <c r="A49" s="7" t="s">
        <v>268</v>
      </c>
      <c r="B49" s="7" t="s">
        <v>178</v>
      </c>
      <c r="C49" s="1" t="s">
        <v>179</v>
      </c>
      <c r="D49" s="7">
        <v>2021</v>
      </c>
      <c r="E49" s="7" t="s">
        <v>135</v>
      </c>
      <c r="F49" s="8">
        <v>52</v>
      </c>
      <c r="G49" s="8" t="s">
        <v>180</v>
      </c>
      <c r="H49" s="8" t="s">
        <v>181</v>
      </c>
      <c r="I49" s="8">
        <v>60</v>
      </c>
      <c r="J49" s="8" t="s">
        <v>50</v>
      </c>
      <c r="K49" s="8">
        <v>70</v>
      </c>
      <c r="L49" s="8" t="s">
        <v>286</v>
      </c>
      <c r="M49" s="8">
        <v>8</v>
      </c>
      <c r="N49" s="8" t="s">
        <v>316</v>
      </c>
      <c r="O49" s="8" t="s">
        <v>51</v>
      </c>
      <c r="P49" s="8">
        <v>56</v>
      </c>
      <c r="Q49" s="8" t="s">
        <v>55</v>
      </c>
      <c r="R49" s="8">
        <v>1.83</v>
      </c>
      <c r="S49" s="8">
        <v>1.83</v>
      </c>
      <c r="T49" s="8" t="s">
        <v>289</v>
      </c>
      <c r="U49" s="8" t="s">
        <v>74</v>
      </c>
      <c r="V49" s="8">
        <v>20</v>
      </c>
      <c r="W49" s="8">
        <v>40</v>
      </c>
      <c r="X49" s="8" t="s">
        <v>272</v>
      </c>
      <c r="Y49" s="8" t="s">
        <v>272</v>
      </c>
      <c r="Z49" s="8" t="s">
        <v>307</v>
      </c>
      <c r="AA49" s="8" t="s">
        <v>307</v>
      </c>
      <c r="AB49" s="21"/>
      <c r="AI49" s="3">
        <v>0.72</v>
      </c>
      <c r="AJ49" s="3">
        <v>0.05</v>
      </c>
      <c r="AK49" s="3">
        <v>20</v>
      </c>
      <c r="AL49" s="3">
        <v>0.78</v>
      </c>
      <c r="AM49" s="3">
        <v>0.03</v>
      </c>
      <c r="AN49" s="3">
        <v>40</v>
      </c>
      <c r="AV49" s="3">
        <v>6.1999999999999998E-3</v>
      </c>
      <c r="AW49" s="3">
        <v>6.7000000000000002E-4</v>
      </c>
      <c r="AX49" s="3">
        <v>20</v>
      </c>
      <c r="AY49" s="3">
        <v>1.2699999999999999E-2</v>
      </c>
      <c r="AZ49" s="3">
        <v>7.2999999999999996E-4</v>
      </c>
      <c r="BA49" s="3">
        <v>40</v>
      </c>
    </row>
    <row r="50" spans="1:158" ht="47.25" x14ac:dyDescent="0.25">
      <c r="A50" s="7" t="s">
        <v>269</v>
      </c>
      <c r="B50" s="7" t="s">
        <v>182</v>
      </c>
      <c r="C50" s="1" t="s">
        <v>183</v>
      </c>
      <c r="D50" s="12">
        <v>2011</v>
      </c>
      <c r="E50" s="12" t="s">
        <v>110</v>
      </c>
      <c r="F50" s="8">
        <v>53</v>
      </c>
      <c r="G50" s="8" t="s">
        <v>111</v>
      </c>
      <c r="H50" s="8" t="s">
        <v>184</v>
      </c>
      <c r="I50" s="8">
        <v>36</v>
      </c>
      <c r="J50" s="8" t="s">
        <v>185</v>
      </c>
      <c r="K50" s="8" t="s">
        <v>272</v>
      </c>
      <c r="L50" s="8" t="s">
        <v>272</v>
      </c>
      <c r="M50" s="8">
        <v>6</v>
      </c>
      <c r="N50" s="8" t="s">
        <v>316</v>
      </c>
      <c r="O50" s="8" t="s">
        <v>73</v>
      </c>
      <c r="P50" s="8">
        <v>1</v>
      </c>
      <c r="Q50" s="8" t="s">
        <v>52</v>
      </c>
      <c r="R50" s="8">
        <v>2.25</v>
      </c>
      <c r="S50" s="8">
        <v>2.25</v>
      </c>
      <c r="T50" s="8" t="s">
        <v>289</v>
      </c>
      <c r="U50" s="8" t="s">
        <v>112</v>
      </c>
      <c r="V50" s="8">
        <v>18</v>
      </c>
      <c r="W50" s="8">
        <v>18</v>
      </c>
      <c r="X50" s="8">
        <v>40</v>
      </c>
      <c r="Y50" s="8" t="s">
        <v>113</v>
      </c>
      <c r="Z50" s="8" t="s">
        <v>307</v>
      </c>
      <c r="AA50" s="8" t="s">
        <v>307</v>
      </c>
      <c r="AB50" s="21"/>
      <c r="DY50" s="3">
        <v>206</v>
      </c>
      <c r="DZ50" s="3">
        <v>24</v>
      </c>
      <c r="EA50" s="3">
        <v>18</v>
      </c>
      <c r="EB50" s="3">
        <v>229</v>
      </c>
      <c r="EC50" s="3">
        <v>26.2</v>
      </c>
      <c r="ED50" s="3">
        <v>18</v>
      </c>
      <c r="EE50" s="3">
        <v>5.67</v>
      </c>
      <c r="EF50" s="3">
        <v>1.5</v>
      </c>
      <c r="EG50" s="3">
        <v>18</v>
      </c>
      <c r="EH50" s="3">
        <v>4.01</v>
      </c>
      <c r="EI50" s="3">
        <v>1.63</v>
      </c>
      <c r="EJ50" s="3">
        <v>18</v>
      </c>
      <c r="EQ50" s="3">
        <v>255</v>
      </c>
      <c r="ER50" s="3">
        <v>32.9</v>
      </c>
      <c r="ES50" s="3">
        <v>18</v>
      </c>
      <c r="ET50" s="3">
        <v>298</v>
      </c>
      <c r="EU50" s="3">
        <v>35.799999999999997</v>
      </c>
      <c r="EV50" s="3">
        <v>18</v>
      </c>
    </row>
    <row r="51" spans="1:158" ht="47.25" x14ac:dyDescent="0.25">
      <c r="A51" s="7" t="s">
        <v>270</v>
      </c>
      <c r="B51" s="7" t="s">
        <v>186</v>
      </c>
      <c r="C51" s="1" t="s">
        <v>187</v>
      </c>
      <c r="D51" s="7" t="s">
        <v>220</v>
      </c>
      <c r="E51" s="7" t="s">
        <v>47</v>
      </c>
      <c r="F51" s="8">
        <v>54</v>
      </c>
      <c r="G51" s="8" t="s">
        <v>70</v>
      </c>
      <c r="H51" s="8" t="s">
        <v>188</v>
      </c>
      <c r="I51" s="8">
        <v>60</v>
      </c>
      <c r="J51" s="8" t="s">
        <v>50</v>
      </c>
      <c r="K51" s="8">
        <v>54</v>
      </c>
      <c r="L51" s="8" t="s">
        <v>284</v>
      </c>
      <c r="M51" s="8">
        <v>6</v>
      </c>
      <c r="N51" s="8" t="s">
        <v>316</v>
      </c>
      <c r="O51" s="8" t="s">
        <v>51</v>
      </c>
      <c r="P51" s="8">
        <v>52</v>
      </c>
      <c r="Q51" s="8" t="s">
        <v>52</v>
      </c>
      <c r="R51" s="8">
        <v>2.14</v>
      </c>
      <c r="S51" s="8">
        <v>2.14</v>
      </c>
      <c r="T51" s="8" t="s">
        <v>289</v>
      </c>
      <c r="U51" s="8" t="s">
        <v>53</v>
      </c>
      <c r="V51" s="8">
        <v>30</v>
      </c>
      <c r="W51" s="8">
        <v>30</v>
      </c>
      <c r="X51" s="8" t="s">
        <v>272</v>
      </c>
      <c r="Y51" s="8" t="s">
        <v>272</v>
      </c>
      <c r="Z51" s="8" t="s">
        <v>307</v>
      </c>
      <c r="AA51" s="8" t="s">
        <v>307</v>
      </c>
      <c r="AB51" s="21"/>
      <c r="BC51" s="3">
        <v>79.7</v>
      </c>
      <c r="BD51" s="3">
        <v>3.41</v>
      </c>
      <c r="BE51" s="3">
        <v>30</v>
      </c>
      <c r="BF51" s="3">
        <v>79.099999999999994</v>
      </c>
      <c r="BG51" s="3">
        <v>3.41</v>
      </c>
      <c r="BH51" s="3">
        <v>30</v>
      </c>
      <c r="BI51" s="3">
        <v>9.6</v>
      </c>
      <c r="BJ51" s="3">
        <v>0.59</v>
      </c>
      <c r="BK51" s="3">
        <v>30</v>
      </c>
      <c r="BL51" s="3">
        <v>9.1999999999999993</v>
      </c>
      <c r="BM51" s="3">
        <v>0.59</v>
      </c>
      <c r="BN51" s="3">
        <v>30</v>
      </c>
      <c r="BU51" s="3">
        <v>965</v>
      </c>
      <c r="BV51" s="3">
        <v>123.7</v>
      </c>
      <c r="BW51" s="3">
        <v>30</v>
      </c>
      <c r="BX51" s="3">
        <v>970</v>
      </c>
      <c r="BY51" s="3">
        <v>123.7</v>
      </c>
      <c r="BZ51" s="3">
        <v>30</v>
      </c>
    </row>
    <row r="52" spans="1:158" ht="47.25" x14ac:dyDescent="0.25">
      <c r="A52" s="7" t="s">
        <v>270</v>
      </c>
      <c r="B52" s="7" t="s">
        <v>186</v>
      </c>
      <c r="C52" s="1" t="s">
        <v>187</v>
      </c>
      <c r="D52" s="7" t="s">
        <v>221</v>
      </c>
      <c r="E52" s="7" t="s">
        <v>47</v>
      </c>
      <c r="F52" s="8">
        <v>55</v>
      </c>
      <c r="G52" s="8" t="s">
        <v>70</v>
      </c>
      <c r="H52" s="8" t="s">
        <v>188</v>
      </c>
      <c r="I52" s="8">
        <v>60</v>
      </c>
      <c r="J52" s="8" t="s">
        <v>50</v>
      </c>
      <c r="K52" s="8">
        <v>54</v>
      </c>
      <c r="L52" s="8" t="s">
        <v>284</v>
      </c>
      <c r="M52" s="8">
        <v>6</v>
      </c>
      <c r="N52" s="8" t="s">
        <v>316</v>
      </c>
      <c r="O52" s="8" t="s">
        <v>51</v>
      </c>
      <c r="P52" s="8">
        <v>52</v>
      </c>
      <c r="Q52" s="8" t="s">
        <v>52</v>
      </c>
      <c r="R52" s="8">
        <v>2.14</v>
      </c>
      <c r="S52" s="8">
        <v>2.14</v>
      </c>
      <c r="T52" s="8" t="s">
        <v>289</v>
      </c>
      <c r="U52" s="8" t="s">
        <v>53</v>
      </c>
      <c r="V52" s="8">
        <v>30</v>
      </c>
      <c r="W52" s="8">
        <v>30</v>
      </c>
      <c r="X52" s="8" t="s">
        <v>272</v>
      </c>
      <c r="Y52" s="8" t="s">
        <v>272</v>
      </c>
      <c r="Z52" s="8" t="s">
        <v>280</v>
      </c>
      <c r="AA52" s="10" t="s">
        <v>281</v>
      </c>
      <c r="AB52" s="21"/>
      <c r="BC52" s="3">
        <v>79.7</v>
      </c>
      <c r="BD52" s="3">
        <v>3.41</v>
      </c>
      <c r="BE52" s="3">
        <v>30</v>
      </c>
      <c r="BF52" s="3">
        <v>81.7</v>
      </c>
      <c r="BG52" s="3">
        <v>3.41</v>
      </c>
      <c r="BH52" s="3">
        <v>30</v>
      </c>
      <c r="BI52" s="3">
        <v>9.6</v>
      </c>
      <c r="BJ52" s="3">
        <v>0.59</v>
      </c>
      <c r="BK52" s="3">
        <v>30</v>
      </c>
      <c r="BL52" s="3">
        <v>9.6</v>
      </c>
      <c r="BM52" s="3">
        <v>0.59</v>
      </c>
      <c r="BN52" s="3">
        <v>30</v>
      </c>
      <c r="BU52" s="3">
        <v>965</v>
      </c>
      <c r="BV52" s="3">
        <v>123.7</v>
      </c>
      <c r="BW52" s="3">
        <v>30</v>
      </c>
      <c r="BX52" s="3">
        <v>978</v>
      </c>
      <c r="BY52" s="3">
        <v>123.7</v>
      </c>
      <c r="BZ52" s="3">
        <v>30</v>
      </c>
    </row>
    <row r="53" spans="1:158" ht="47.25" x14ac:dyDescent="0.25">
      <c r="A53" s="7" t="s">
        <v>270</v>
      </c>
      <c r="B53" s="7" t="s">
        <v>189</v>
      </c>
      <c r="C53" s="1" t="s">
        <v>190</v>
      </c>
      <c r="D53" s="7" t="s">
        <v>240</v>
      </c>
      <c r="E53" s="7" t="s">
        <v>47</v>
      </c>
      <c r="F53" s="8">
        <v>56</v>
      </c>
      <c r="G53" s="8" t="s">
        <v>70</v>
      </c>
      <c r="H53" s="8" t="s">
        <v>272</v>
      </c>
      <c r="I53" s="8">
        <v>49</v>
      </c>
      <c r="J53" s="8" t="s">
        <v>50</v>
      </c>
      <c r="K53" s="8">
        <v>54</v>
      </c>
      <c r="L53" s="8" t="s">
        <v>284</v>
      </c>
      <c r="M53" s="8">
        <v>6</v>
      </c>
      <c r="N53" s="8" t="s">
        <v>316</v>
      </c>
      <c r="O53" s="8" t="s">
        <v>51</v>
      </c>
      <c r="P53" s="8">
        <v>52</v>
      </c>
      <c r="Q53" s="8" t="s">
        <v>55</v>
      </c>
      <c r="R53" s="8">
        <v>4.3099999999999996</v>
      </c>
      <c r="S53" s="8">
        <v>6.99</v>
      </c>
      <c r="T53" s="8" t="s">
        <v>287</v>
      </c>
      <c r="U53" s="8" t="s">
        <v>53</v>
      </c>
      <c r="V53" s="8">
        <v>22</v>
      </c>
      <c r="W53" s="8">
        <v>27</v>
      </c>
      <c r="X53" s="8" t="s">
        <v>272</v>
      </c>
      <c r="Y53" s="8" t="s">
        <v>272</v>
      </c>
      <c r="Z53" s="8" t="s">
        <v>280</v>
      </c>
      <c r="AA53" s="10" t="s">
        <v>281</v>
      </c>
      <c r="AB53" s="21"/>
      <c r="BC53" s="3">
        <v>83.3</v>
      </c>
      <c r="BD53" s="3">
        <v>1.87</v>
      </c>
      <c r="BE53" s="3">
        <v>22</v>
      </c>
      <c r="BF53" s="3">
        <v>80.900000000000006</v>
      </c>
      <c r="BG53" s="3">
        <v>1.87</v>
      </c>
      <c r="BH53" s="3">
        <v>27</v>
      </c>
      <c r="BI53" s="3">
        <v>9.9</v>
      </c>
      <c r="BJ53" s="3">
        <v>0.44</v>
      </c>
      <c r="BK53" s="3">
        <v>22</v>
      </c>
      <c r="BL53" s="3">
        <v>10.3</v>
      </c>
      <c r="BM53" s="3">
        <v>0.44</v>
      </c>
      <c r="BN53" s="3">
        <v>27</v>
      </c>
      <c r="BU53" s="3">
        <v>1174</v>
      </c>
      <c r="BV53" s="3">
        <v>156.9</v>
      </c>
      <c r="BW53" s="3">
        <v>22</v>
      </c>
      <c r="BX53" s="3">
        <v>991</v>
      </c>
      <c r="BY53" s="3">
        <v>156.9</v>
      </c>
      <c r="BZ53" s="3">
        <v>27</v>
      </c>
    </row>
    <row r="54" spans="1:158" ht="31.5" x14ac:dyDescent="0.25">
      <c r="A54" s="17" t="s">
        <v>268</v>
      </c>
      <c r="B54" s="17" t="s">
        <v>191</v>
      </c>
      <c r="C54" s="2" t="s">
        <v>192</v>
      </c>
      <c r="D54" s="18" t="s">
        <v>227</v>
      </c>
      <c r="E54" s="18" t="s">
        <v>193</v>
      </c>
      <c r="F54" s="8">
        <v>57</v>
      </c>
      <c r="G54" s="9" t="s">
        <v>180</v>
      </c>
      <c r="H54" s="19" t="s">
        <v>194</v>
      </c>
      <c r="I54" s="10">
        <v>444</v>
      </c>
      <c r="J54" s="10" t="s">
        <v>195</v>
      </c>
      <c r="K54" s="10">
        <v>56</v>
      </c>
      <c r="L54" s="8" t="s">
        <v>284</v>
      </c>
      <c r="M54" s="8">
        <v>6</v>
      </c>
      <c r="N54" s="8" t="s">
        <v>316</v>
      </c>
      <c r="O54" s="9" t="s">
        <v>73</v>
      </c>
      <c r="P54" s="10">
        <v>56</v>
      </c>
      <c r="Q54" s="10" t="s">
        <v>52</v>
      </c>
      <c r="R54" s="10">
        <v>2.6</v>
      </c>
      <c r="S54" s="10">
        <v>2.6</v>
      </c>
      <c r="T54" s="8" t="s">
        <v>289</v>
      </c>
      <c r="U54" s="8" t="s">
        <v>90</v>
      </c>
      <c r="V54" s="10">
        <v>164</v>
      </c>
      <c r="W54" s="10">
        <v>280</v>
      </c>
      <c r="X54" s="10" t="s">
        <v>272</v>
      </c>
      <c r="Y54" s="10" t="s">
        <v>272</v>
      </c>
      <c r="Z54" s="10" t="s">
        <v>307</v>
      </c>
      <c r="AA54" s="8" t="s">
        <v>307</v>
      </c>
      <c r="AB54" s="21"/>
      <c r="AI54" s="3" t="s">
        <v>196</v>
      </c>
      <c r="AJ54" s="3" t="s">
        <v>197</v>
      </c>
      <c r="AK54" s="3">
        <v>164</v>
      </c>
      <c r="AL54" s="3" t="s">
        <v>198</v>
      </c>
      <c r="AM54" s="3" t="s">
        <v>199</v>
      </c>
      <c r="AN54" s="3">
        <v>280</v>
      </c>
    </row>
    <row r="55" spans="1:158" ht="31.5" x14ac:dyDescent="0.25">
      <c r="A55" s="17" t="s">
        <v>268</v>
      </c>
      <c r="B55" s="17" t="s">
        <v>191</v>
      </c>
      <c r="C55" s="2" t="s">
        <v>192</v>
      </c>
      <c r="D55" s="18" t="s">
        <v>228</v>
      </c>
      <c r="E55" s="18" t="s">
        <v>193</v>
      </c>
      <c r="F55" s="8">
        <v>58</v>
      </c>
      <c r="G55" s="9" t="s">
        <v>180</v>
      </c>
      <c r="H55" s="19" t="s">
        <v>194</v>
      </c>
      <c r="I55" s="10">
        <v>444</v>
      </c>
      <c r="J55" s="10" t="s">
        <v>195</v>
      </c>
      <c r="K55" s="10">
        <v>56</v>
      </c>
      <c r="L55" s="8" t="s">
        <v>284</v>
      </c>
      <c r="M55" s="8">
        <v>6</v>
      </c>
      <c r="N55" s="8" t="s">
        <v>316</v>
      </c>
      <c r="O55" s="9" t="s">
        <v>73</v>
      </c>
      <c r="P55" s="10">
        <v>56</v>
      </c>
      <c r="Q55" s="10" t="s">
        <v>52</v>
      </c>
      <c r="R55" s="10">
        <v>2.6</v>
      </c>
      <c r="S55" s="10">
        <v>2.6</v>
      </c>
      <c r="T55" s="8" t="s">
        <v>289</v>
      </c>
      <c r="U55" s="8" t="s">
        <v>90</v>
      </c>
      <c r="V55" s="10">
        <v>8</v>
      </c>
      <c r="W55" s="10">
        <v>16</v>
      </c>
      <c r="X55" s="10" t="s">
        <v>272</v>
      </c>
      <c r="Y55" s="10" t="s">
        <v>272</v>
      </c>
      <c r="Z55" s="10" t="s">
        <v>307</v>
      </c>
      <c r="AA55" s="8" t="s">
        <v>307</v>
      </c>
      <c r="AB55" s="21"/>
      <c r="CN55" s="3">
        <v>38</v>
      </c>
      <c r="CO55" s="3">
        <v>15</v>
      </c>
      <c r="CP55" s="3">
        <v>8</v>
      </c>
      <c r="CQ55" s="3">
        <v>26</v>
      </c>
      <c r="CR55" s="3">
        <v>11</v>
      </c>
      <c r="CS55" s="3">
        <v>16</v>
      </c>
    </row>
    <row r="57" spans="1:158" x14ac:dyDescent="0.25">
      <c r="C57" s="4"/>
      <c r="T57" s="7"/>
      <c r="AB57" s="4" t="s">
        <v>42</v>
      </c>
      <c r="AC57" s="3">
        <v>74.026294117647069</v>
      </c>
      <c r="AD57" s="3">
        <v>6.2843647058823535</v>
      </c>
      <c r="AE57" s="3">
        <v>13.058823529411764</v>
      </c>
      <c r="AF57" s="3">
        <v>75.80635294117647</v>
      </c>
      <c r="AG57" s="3">
        <v>6.0690117647058832</v>
      </c>
      <c r="AH57" s="3">
        <v>19.294117647058822</v>
      </c>
      <c r="AI57" s="3">
        <v>0.63877384615384614</v>
      </c>
      <c r="AJ57" s="3">
        <v>4.1023796923076936E-2</v>
      </c>
      <c r="AK57" s="3">
        <v>19</v>
      </c>
      <c r="AL57" s="3">
        <v>0.70859884615384616</v>
      </c>
      <c r="AM57" s="3">
        <v>3.2895181538461542E-2</v>
      </c>
      <c r="AN57" s="3">
        <v>27.62962962962963</v>
      </c>
      <c r="AP57" s="3">
        <v>15.224285714285715</v>
      </c>
      <c r="AQ57" s="3">
        <v>2.0061428571428572</v>
      </c>
      <c r="AR57" s="3">
        <v>14</v>
      </c>
      <c r="AS57" s="3">
        <v>15.837142857142856</v>
      </c>
      <c r="AT57" s="3">
        <v>2.0061428571428572</v>
      </c>
      <c r="AU57" s="3">
        <v>17.285714285714285</v>
      </c>
      <c r="AV57" s="3">
        <v>0.48336181818181828</v>
      </c>
      <c r="AW57" s="3">
        <v>5.0722727272727267E-2</v>
      </c>
      <c r="AX57" s="3">
        <v>14.727272727272727</v>
      </c>
      <c r="AY57" s="3">
        <v>0.54238727272727261</v>
      </c>
      <c r="AZ57" s="3">
        <v>5.0641636363636361E-2</v>
      </c>
      <c r="BA57" s="3">
        <v>17.90909090909091</v>
      </c>
      <c r="BC57" s="3">
        <v>81.42</v>
      </c>
      <c r="BD57" s="3">
        <v>4.2068000000000003</v>
      </c>
      <c r="BE57" s="3">
        <v>18.8</v>
      </c>
      <c r="BF57" s="3">
        <v>86.3</v>
      </c>
      <c r="BG57" s="3">
        <v>4.2068000000000003</v>
      </c>
      <c r="BH57" s="3">
        <v>19.8</v>
      </c>
      <c r="BI57" s="3">
        <v>11.84</v>
      </c>
      <c r="BJ57" s="3">
        <v>1.0566</v>
      </c>
      <c r="BK57" s="3">
        <v>18.8</v>
      </c>
      <c r="BL57" s="3">
        <v>12.860000000000003</v>
      </c>
      <c r="BM57" s="3">
        <v>1.0566</v>
      </c>
      <c r="BN57" s="3">
        <v>19.8</v>
      </c>
      <c r="BO57" s="3">
        <v>33</v>
      </c>
      <c r="BP57" s="3">
        <v>2.2450000000000001</v>
      </c>
      <c r="BQ57" s="3">
        <v>6</v>
      </c>
      <c r="BR57" s="3">
        <v>29.950000000000003</v>
      </c>
      <c r="BS57" s="3">
        <v>2.2450000000000001</v>
      </c>
      <c r="BT57" s="3">
        <v>6</v>
      </c>
      <c r="BU57" s="3">
        <v>599.05833333333328</v>
      </c>
      <c r="BV57" s="3">
        <v>76.853333333333339</v>
      </c>
      <c r="BW57" s="3">
        <v>16.666666666666668</v>
      </c>
      <c r="BX57" s="3">
        <v>579.4</v>
      </c>
      <c r="BY57" s="3">
        <v>74.633333333333326</v>
      </c>
      <c r="BZ57" s="3">
        <v>35.5</v>
      </c>
      <c r="CB57" s="3">
        <v>28.603117647058816</v>
      </c>
      <c r="CC57" s="3">
        <v>5.0409470588235292</v>
      </c>
      <c r="CD57" s="3">
        <v>10</v>
      </c>
      <c r="CE57" s="3">
        <v>28.543705882352942</v>
      </c>
      <c r="CF57" s="3">
        <v>5.5512117647058821</v>
      </c>
      <c r="CG57" s="3">
        <v>19.411764705882351</v>
      </c>
      <c r="CH57" s="3">
        <v>29.744125</v>
      </c>
      <c r="CI57" s="3">
        <v>1.9591750000000001</v>
      </c>
      <c r="CJ57" s="3">
        <v>13.3125</v>
      </c>
      <c r="CK57" s="3">
        <v>29.496749999999999</v>
      </c>
      <c r="CL57" s="3">
        <v>2.3052437499999998</v>
      </c>
      <c r="CM57" s="3">
        <v>23.3125</v>
      </c>
      <c r="CN57" s="3">
        <v>18.082142857142859</v>
      </c>
      <c r="CO57" s="3">
        <v>7.0185142857142875</v>
      </c>
      <c r="CP57" s="3">
        <v>14.214285714285714</v>
      </c>
      <c r="CQ57" s="3">
        <v>19.721142857142858</v>
      </c>
      <c r="CR57" s="3">
        <v>3.7742285714285715</v>
      </c>
      <c r="CS57" s="3">
        <v>23.785714285714285</v>
      </c>
      <c r="CT57" s="3">
        <v>2.0381111111111112</v>
      </c>
      <c r="CU57" s="3">
        <v>0.34173333333333328</v>
      </c>
      <c r="CV57" s="3">
        <v>12.888888888888889</v>
      </c>
      <c r="CW57" s="3">
        <v>2.544111111111111</v>
      </c>
      <c r="CX57" s="3">
        <v>0.69951111111111119</v>
      </c>
      <c r="CY57" s="3">
        <v>24.666666666666668</v>
      </c>
      <c r="CZ57" s="3">
        <v>19.023</v>
      </c>
      <c r="DA57" s="3">
        <v>1.7902500000000001</v>
      </c>
      <c r="DB57" s="3">
        <v>23.75</v>
      </c>
      <c r="DC57" s="3">
        <v>14.568999999999999</v>
      </c>
      <c r="DD57" s="3">
        <v>1.56525</v>
      </c>
      <c r="DE57" s="3">
        <v>25.75</v>
      </c>
      <c r="DF57" s="3">
        <v>17.6188</v>
      </c>
      <c r="DG57" s="3">
        <v>1.1210600000000002</v>
      </c>
      <c r="DH57" s="3">
        <v>17.3</v>
      </c>
      <c r="DI57" s="3">
        <v>16.153700000000001</v>
      </c>
      <c r="DJ57" s="3">
        <v>1.10775</v>
      </c>
      <c r="DK57" s="3">
        <v>20.3</v>
      </c>
      <c r="DL57" s="3">
        <v>1.2705</v>
      </c>
      <c r="DM57" s="3">
        <v>2.0300000000000002E-2</v>
      </c>
      <c r="DN57" s="3">
        <v>16</v>
      </c>
      <c r="DO57" s="3">
        <v>1.0279999999999998</v>
      </c>
      <c r="DP57" s="3">
        <v>4.0100000000000004E-2</v>
      </c>
      <c r="DQ57" s="3">
        <v>17.333333333333332</v>
      </c>
      <c r="DR57" s="3">
        <v>17.9206</v>
      </c>
      <c r="DS57" s="3">
        <v>6.0082000000000004</v>
      </c>
      <c r="DT57" s="3">
        <v>12.4</v>
      </c>
      <c r="DU57" s="3">
        <v>19.577400000000001</v>
      </c>
      <c r="DV57" s="3">
        <v>6.0082000000000004</v>
      </c>
      <c r="DW57" s="3">
        <v>12</v>
      </c>
      <c r="DY57" s="3">
        <v>147.4</v>
      </c>
      <c r="DZ57" s="3">
        <v>17.380000000000003</v>
      </c>
      <c r="EA57" s="3">
        <v>13.2</v>
      </c>
      <c r="EB57" s="3">
        <v>167.33333333333334</v>
      </c>
      <c r="EC57" s="3">
        <v>16.616666666666667</v>
      </c>
      <c r="ED57" s="3">
        <v>15.833333333333334</v>
      </c>
      <c r="EE57" s="3">
        <v>102.52833333333332</v>
      </c>
      <c r="EF57" s="3">
        <v>11.9</v>
      </c>
      <c r="EG57" s="3">
        <v>13.833333333333334</v>
      </c>
      <c r="EH57" s="3">
        <v>76.64200000000001</v>
      </c>
      <c r="EI57" s="3">
        <v>12.306000000000001</v>
      </c>
      <c r="EJ57" s="3">
        <v>15.6</v>
      </c>
      <c r="EK57" s="3">
        <v>3.0000000000000004</v>
      </c>
      <c r="EL57" s="3">
        <v>1.1400000000000001</v>
      </c>
      <c r="EM57" s="3">
        <v>12</v>
      </c>
      <c r="EN57" s="3">
        <v>5.62</v>
      </c>
      <c r="EO57" s="3">
        <v>1.1600000000000001</v>
      </c>
      <c r="EP57" s="3">
        <v>14</v>
      </c>
      <c r="EQ57" s="3">
        <v>265.45</v>
      </c>
      <c r="ER57" s="3">
        <v>23.675000000000001</v>
      </c>
      <c r="ES57" s="3">
        <v>10.5</v>
      </c>
      <c r="ET57" s="3">
        <v>284.67499999999995</v>
      </c>
      <c r="EU57" s="3">
        <v>24.4</v>
      </c>
      <c r="EV57" s="3">
        <v>13.5</v>
      </c>
      <c r="EW57" s="3">
        <v>82.5</v>
      </c>
      <c r="EX57" s="3">
        <v>6.6749999999999998</v>
      </c>
      <c r="EY57" s="3">
        <v>16.5</v>
      </c>
      <c r="EZ57" s="3">
        <v>56.75</v>
      </c>
      <c r="FA57" s="3">
        <v>6.6749999999999998</v>
      </c>
      <c r="FB57" s="3">
        <v>16.5</v>
      </c>
    </row>
    <row r="58" spans="1:158" x14ac:dyDescent="0.25">
      <c r="C58" s="4"/>
      <c r="T58" s="7"/>
      <c r="AB58" s="4" t="s">
        <v>205</v>
      </c>
      <c r="AC58" s="3">
        <v>11.200642435618871</v>
      </c>
      <c r="AD58" s="3">
        <v>11.153434006671509</v>
      </c>
      <c r="AE58" s="3">
        <v>11.437168510143223</v>
      </c>
      <c r="AF58" s="3">
        <v>11.984027020064884</v>
      </c>
      <c r="AG58" s="3">
        <v>11.218392015228961</v>
      </c>
      <c r="AH58" s="3">
        <v>18.377175741535861</v>
      </c>
      <c r="AI58" s="3">
        <v>0.21355120609496797</v>
      </c>
      <c r="AJ58" s="3">
        <v>2.2358740741917391E-2</v>
      </c>
      <c r="AK58" s="3">
        <v>30.582800596212444</v>
      </c>
      <c r="AL58" s="3">
        <v>0.23678929050659234</v>
      </c>
      <c r="AM58" s="3">
        <v>1.2565230052939483E-2</v>
      </c>
      <c r="AN58" s="3">
        <v>52.811819880480535</v>
      </c>
      <c r="AP58" s="3">
        <v>24.245523199924875</v>
      </c>
      <c r="AQ58" s="3">
        <v>4.4001966785047015</v>
      </c>
      <c r="AR58" s="3">
        <v>7.2341781380702352</v>
      </c>
      <c r="AS58" s="3">
        <v>24.969640041649058</v>
      </c>
      <c r="AT58" s="3">
        <v>4.4001966785047015</v>
      </c>
      <c r="AU58" s="3">
        <v>5.7940856544780726</v>
      </c>
      <c r="AV58" s="3">
        <v>0.46850945437244229</v>
      </c>
      <c r="AW58" s="3">
        <v>4.5409758442631933E-2</v>
      </c>
      <c r="AX58" s="3">
        <v>5.7635216507081681</v>
      </c>
      <c r="AY58" s="3">
        <v>0.47973324189784711</v>
      </c>
      <c r="AZ58" s="3">
        <v>4.5646809104849223E-2</v>
      </c>
      <c r="BA58" s="3">
        <v>8.7000522464470933</v>
      </c>
      <c r="BC58" s="3">
        <v>12.692005357704421</v>
      </c>
      <c r="BD58" s="3">
        <v>2.609406292626733</v>
      </c>
      <c r="BE58" s="3">
        <v>12.13260071048248</v>
      </c>
      <c r="BF58" s="3">
        <v>19.171984769449374</v>
      </c>
      <c r="BG58" s="3">
        <v>2.609406292626733</v>
      </c>
      <c r="BH58" s="3">
        <v>12.657013865837392</v>
      </c>
      <c r="BI58" s="3">
        <v>7.4271798147075936</v>
      </c>
      <c r="BJ58" s="3">
        <v>0.87845762561434915</v>
      </c>
      <c r="BK58" s="3">
        <v>12.13260071048248</v>
      </c>
      <c r="BL58" s="3">
        <v>10.23147105747751</v>
      </c>
      <c r="BM58" s="3">
        <v>0.87845762561434915</v>
      </c>
      <c r="BN58" s="3">
        <v>12.657013865837392</v>
      </c>
      <c r="BO58" s="3">
        <v>5.9396969619670159</v>
      </c>
      <c r="BP58" s="3">
        <v>0.36062445840513768</v>
      </c>
      <c r="BQ58" s="3">
        <v>0</v>
      </c>
      <c r="BR58" s="3">
        <v>0.49497474683058273</v>
      </c>
      <c r="BS58" s="3">
        <v>0.36062445840513768</v>
      </c>
      <c r="BT58" s="3">
        <v>0</v>
      </c>
      <c r="BU58" s="3">
        <v>483.24908423779419</v>
      </c>
      <c r="BV58" s="3">
        <v>64.588778798384681</v>
      </c>
      <c r="BW58" s="3">
        <v>12.044362443345296</v>
      </c>
      <c r="BX58" s="3">
        <v>438.58592608518569</v>
      </c>
      <c r="BY58" s="3">
        <v>67.072998640784405</v>
      </c>
      <c r="BZ58" s="3">
        <v>18.822858443923973</v>
      </c>
      <c r="CB58" s="3">
        <v>20.342723090463934</v>
      </c>
      <c r="CC58" s="3">
        <v>9.0815202969490212</v>
      </c>
      <c r="CD58" s="3">
        <v>5.2440442408507577</v>
      </c>
      <c r="CE58" s="3">
        <v>19.880065793920007</v>
      </c>
      <c r="CF58" s="3">
        <v>9.0719555833405039</v>
      </c>
      <c r="CG58" s="3">
        <v>15.194813356575871</v>
      </c>
      <c r="CH58" s="3">
        <v>22.7808675101864</v>
      </c>
      <c r="CI58" s="3">
        <v>1.77950992036197</v>
      </c>
      <c r="CJ58" s="3">
        <v>12.267674324554484</v>
      </c>
      <c r="CK58" s="3">
        <v>23.102517382311394</v>
      </c>
      <c r="CL58" s="3">
        <v>2.48775352824424</v>
      </c>
      <c r="CM58" s="3">
        <v>17.043938316402503</v>
      </c>
      <c r="CN58" s="3">
        <v>20.203766297237916</v>
      </c>
      <c r="CO58" s="3">
        <v>9.2810621417077961</v>
      </c>
      <c r="CP58" s="3">
        <v>12.87919354515749</v>
      </c>
      <c r="CQ58" s="3">
        <v>21.031737738135533</v>
      </c>
      <c r="CR58" s="3">
        <v>4.3558878701801333</v>
      </c>
      <c r="CS58" s="3">
        <v>18.572844409259165</v>
      </c>
      <c r="CT58" s="3">
        <v>3.4525558809541534</v>
      </c>
      <c r="CU58" s="3">
        <v>0.39970150112302566</v>
      </c>
      <c r="CV58" s="3">
        <v>5.8404718226450774</v>
      </c>
      <c r="CW58" s="3">
        <v>2.8730583201722713</v>
      </c>
      <c r="CX58" s="3">
        <v>0.85725457193946242</v>
      </c>
      <c r="CY58" s="3">
        <v>19.104973174542799</v>
      </c>
      <c r="CZ58" s="3">
        <v>34.842193032777566</v>
      </c>
      <c r="DA58" s="3">
        <v>3.277819435234345</v>
      </c>
      <c r="DB58" s="3">
        <v>21.108844907605278</v>
      </c>
      <c r="DC58" s="3">
        <v>25.594252232353519</v>
      </c>
      <c r="DD58" s="3">
        <v>2.8285597483525078</v>
      </c>
      <c r="DE58" s="3">
        <v>19.771612647092464</v>
      </c>
      <c r="DF58" s="3">
        <v>25.103872449396242</v>
      </c>
      <c r="DG58" s="3">
        <v>1.1563833045798917</v>
      </c>
      <c r="DH58" s="3">
        <v>14.220876672460573</v>
      </c>
      <c r="DI58" s="3">
        <v>16.700731015603939</v>
      </c>
      <c r="DJ58" s="3">
        <v>1.1765088952301019</v>
      </c>
      <c r="DK58" s="3">
        <v>12.649549838279272</v>
      </c>
      <c r="DL58" s="3">
        <v>2.7054006542469824</v>
      </c>
      <c r="DM58" s="3">
        <v>3.4772115264964827E-2</v>
      </c>
      <c r="DN58" s="3">
        <v>4</v>
      </c>
      <c r="DO58" s="3">
        <v>2.0390991148053592</v>
      </c>
      <c r="DP58" s="3">
        <v>5.1318417746458241E-2</v>
      </c>
      <c r="DQ58" s="3">
        <v>3.0110906108363218</v>
      </c>
      <c r="DR58" s="3">
        <v>22.730702712410807</v>
      </c>
      <c r="DS58" s="3">
        <v>8.1872961968527793</v>
      </c>
      <c r="DT58" s="3">
        <v>6.5421708935184517</v>
      </c>
      <c r="DU58" s="3">
        <v>25.317526257515762</v>
      </c>
      <c r="DV58" s="3">
        <v>8.1872961968527793</v>
      </c>
      <c r="DW58" s="3">
        <v>6.164414002968976</v>
      </c>
      <c r="DY58" s="3">
        <v>128.51824773159646</v>
      </c>
      <c r="DZ58" s="3">
        <v>15.086484017159199</v>
      </c>
      <c r="EA58" s="3">
        <v>7.8230428862431776</v>
      </c>
      <c r="EB58" s="3">
        <v>119.81692145380245</v>
      </c>
      <c r="EC58" s="3">
        <v>14.090197538241494</v>
      </c>
      <c r="ED58" s="3">
        <v>4.8339080118126629</v>
      </c>
      <c r="EE58" s="3">
        <v>82.221924184895272</v>
      </c>
      <c r="EF58" s="3">
        <v>8.1356007768326464</v>
      </c>
      <c r="EG58" s="3">
        <v>7.1670542530852002</v>
      </c>
      <c r="EH58" s="3">
        <v>60.651544250744344</v>
      </c>
      <c r="EI58" s="3">
        <v>8.8257962813561459</v>
      </c>
      <c r="EJ58" s="3">
        <v>5.3665631459994962</v>
      </c>
      <c r="EK58" s="3">
        <v>2.7037011669191542</v>
      </c>
      <c r="EL58" s="3">
        <v>1.1013627921806692</v>
      </c>
      <c r="EM58" s="3">
        <v>7.3484692283495345</v>
      </c>
      <c r="EN58" s="3">
        <v>5.1533484260236087</v>
      </c>
      <c r="EO58" s="3">
        <v>1.0876580344942979</v>
      </c>
      <c r="EP58" s="3">
        <v>5.6568542494923806</v>
      </c>
      <c r="EQ58" s="3">
        <v>212.0912146538214</v>
      </c>
      <c r="ER58" s="3">
        <v>16.532468055314666</v>
      </c>
      <c r="ES58" s="3">
        <v>5.7445626465380286</v>
      </c>
      <c r="ET58" s="3">
        <v>195.09924611164789</v>
      </c>
      <c r="EU58" s="3">
        <v>17.124835765635833</v>
      </c>
      <c r="EV58" s="3">
        <v>3</v>
      </c>
      <c r="EW58" s="3">
        <v>10.298543586352398</v>
      </c>
      <c r="EX58" s="3">
        <v>3.7239092362730872</v>
      </c>
      <c r="EY58" s="3">
        <v>0.57735026918962573</v>
      </c>
      <c r="EZ58" s="3">
        <v>18.582698045942262</v>
      </c>
      <c r="FA58" s="3">
        <v>3.7239092362730872</v>
      </c>
      <c r="FB58" s="3">
        <v>0.57735026918962573</v>
      </c>
    </row>
    <row r="59" spans="1:158" x14ac:dyDescent="0.25">
      <c r="C59" s="4"/>
      <c r="T59" s="7"/>
      <c r="AB59" s="4" t="s">
        <v>44</v>
      </c>
      <c r="AC59" s="3">
        <v>17</v>
      </c>
      <c r="AD59" s="3">
        <v>17</v>
      </c>
      <c r="AE59" s="3">
        <v>17</v>
      </c>
      <c r="AF59" s="3">
        <v>17</v>
      </c>
      <c r="AG59" s="3">
        <v>17</v>
      </c>
      <c r="AH59" s="3">
        <v>17</v>
      </c>
      <c r="AI59" s="3">
        <v>26</v>
      </c>
      <c r="AJ59" s="3">
        <v>26</v>
      </c>
      <c r="AK59" s="3">
        <v>27</v>
      </c>
      <c r="AL59" s="3">
        <v>26</v>
      </c>
      <c r="AM59" s="3">
        <v>26</v>
      </c>
      <c r="AN59" s="3">
        <v>27</v>
      </c>
      <c r="AP59" s="3">
        <v>7</v>
      </c>
      <c r="AQ59" s="3">
        <v>7</v>
      </c>
      <c r="AR59" s="3">
        <v>7</v>
      </c>
      <c r="AS59" s="3">
        <v>7</v>
      </c>
      <c r="AT59" s="3">
        <v>7</v>
      </c>
      <c r="AU59" s="3">
        <v>7</v>
      </c>
      <c r="AV59" s="3">
        <v>11</v>
      </c>
      <c r="AW59" s="3">
        <v>11</v>
      </c>
      <c r="AX59" s="3">
        <v>11</v>
      </c>
      <c r="AY59" s="3">
        <v>11</v>
      </c>
      <c r="AZ59" s="3">
        <v>11</v>
      </c>
      <c r="BA59" s="3">
        <v>11</v>
      </c>
      <c r="BC59" s="3">
        <v>5</v>
      </c>
      <c r="BD59" s="3">
        <v>5</v>
      </c>
      <c r="BE59" s="3">
        <v>5</v>
      </c>
      <c r="BF59" s="3">
        <v>5</v>
      </c>
      <c r="BG59" s="3">
        <v>5</v>
      </c>
      <c r="BH59" s="3">
        <v>5</v>
      </c>
      <c r="BI59" s="3">
        <v>5</v>
      </c>
      <c r="BJ59" s="3">
        <v>5</v>
      </c>
      <c r="BK59" s="3">
        <v>5</v>
      </c>
      <c r="BL59" s="3">
        <v>5</v>
      </c>
      <c r="BM59" s="3">
        <v>5</v>
      </c>
      <c r="BN59" s="3">
        <v>5</v>
      </c>
      <c r="BO59" s="3">
        <v>2</v>
      </c>
      <c r="BP59" s="3">
        <v>2</v>
      </c>
      <c r="BQ59" s="3">
        <v>2</v>
      </c>
      <c r="BR59" s="3">
        <v>2</v>
      </c>
      <c r="BS59" s="3">
        <v>2</v>
      </c>
      <c r="BT59" s="3">
        <v>2</v>
      </c>
      <c r="BU59" s="3">
        <v>6</v>
      </c>
      <c r="BV59" s="3">
        <v>6</v>
      </c>
      <c r="BW59" s="3">
        <v>6</v>
      </c>
      <c r="BX59" s="3">
        <v>6</v>
      </c>
      <c r="BY59" s="3">
        <v>6</v>
      </c>
      <c r="BZ59" s="3">
        <v>6</v>
      </c>
      <c r="CB59" s="3">
        <v>17</v>
      </c>
      <c r="CC59" s="3">
        <v>17</v>
      </c>
      <c r="CD59" s="3">
        <v>17</v>
      </c>
      <c r="CE59" s="3">
        <v>17</v>
      </c>
      <c r="CF59" s="3">
        <v>17</v>
      </c>
      <c r="CG59" s="3">
        <v>17</v>
      </c>
      <c r="CH59" s="3">
        <v>16</v>
      </c>
      <c r="CI59" s="3">
        <v>16</v>
      </c>
      <c r="CJ59" s="3">
        <v>16</v>
      </c>
      <c r="CK59" s="3">
        <v>16</v>
      </c>
      <c r="CL59" s="3">
        <v>16</v>
      </c>
      <c r="CM59" s="3">
        <v>16</v>
      </c>
      <c r="CN59" s="3">
        <v>14</v>
      </c>
      <c r="CO59" s="3">
        <v>14</v>
      </c>
      <c r="CP59" s="3">
        <v>14</v>
      </c>
      <c r="CQ59" s="3">
        <v>14</v>
      </c>
      <c r="CR59" s="3">
        <v>14</v>
      </c>
      <c r="CS59" s="3">
        <v>14</v>
      </c>
      <c r="CT59" s="3">
        <v>9</v>
      </c>
      <c r="CU59" s="3">
        <v>9</v>
      </c>
      <c r="CV59" s="3">
        <v>9</v>
      </c>
      <c r="CW59" s="3">
        <v>9</v>
      </c>
      <c r="CX59" s="3">
        <v>9</v>
      </c>
      <c r="CY59" s="3">
        <v>9</v>
      </c>
      <c r="CZ59" s="3">
        <v>4</v>
      </c>
      <c r="DA59" s="3">
        <v>4</v>
      </c>
      <c r="DB59" s="3">
        <v>4</v>
      </c>
      <c r="DC59" s="3">
        <v>4</v>
      </c>
      <c r="DD59" s="3">
        <v>4</v>
      </c>
      <c r="DE59" s="3">
        <v>4</v>
      </c>
      <c r="DF59" s="3">
        <v>10</v>
      </c>
      <c r="DG59" s="3">
        <v>10</v>
      </c>
      <c r="DH59" s="3">
        <v>10</v>
      </c>
      <c r="DI59" s="3">
        <v>10</v>
      </c>
      <c r="DJ59" s="3">
        <v>10</v>
      </c>
      <c r="DK59" s="3">
        <v>10</v>
      </c>
      <c r="DL59" s="3">
        <v>6</v>
      </c>
      <c r="DM59" s="3">
        <v>6</v>
      </c>
      <c r="DN59" s="3">
        <v>6</v>
      </c>
      <c r="DO59" s="3">
        <v>6</v>
      </c>
      <c r="DP59" s="3">
        <v>6</v>
      </c>
      <c r="DQ59" s="3">
        <v>6</v>
      </c>
      <c r="DR59" s="3">
        <v>5</v>
      </c>
      <c r="DS59" s="3">
        <v>5</v>
      </c>
      <c r="DT59" s="3">
        <v>5</v>
      </c>
      <c r="DU59" s="3">
        <v>5</v>
      </c>
      <c r="DV59" s="3">
        <v>5</v>
      </c>
      <c r="DW59" s="3">
        <v>5</v>
      </c>
      <c r="DY59" s="3">
        <v>5</v>
      </c>
      <c r="DZ59" s="3">
        <v>5</v>
      </c>
      <c r="EA59" s="3">
        <v>5</v>
      </c>
      <c r="EB59" s="3">
        <v>6</v>
      </c>
      <c r="EC59" s="3">
        <v>6</v>
      </c>
      <c r="ED59" s="3">
        <v>6</v>
      </c>
      <c r="EE59" s="3">
        <v>6</v>
      </c>
      <c r="EF59" s="3">
        <v>6</v>
      </c>
      <c r="EG59" s="3">
        <v>6</v>
      </c>
      <c r="EH59" s="3">
        <v>5</v>
      </c>
      <c r="EI59" s="3">
        <v>5</v>
      </c>
      <c r="EJ59" s="3">
        <v>5</v>
      </c>
      <c r="EK59" s="3">
        <v>5</v>
      </c>
      <c r="EL59" s="3">
        <v>5</v>
      </c>
      <c r="EM59" s="3">
        <v>5</v>
      </c>
      <c r="EN59" s="3">
        <v>5</v>
      </c>
      <c r="EO59" s="3">
        <v>5</v>
      </c>
      <c r="EP59" s="3">
        <v>5</v>
      </c>
      <c r="EQ59" s="3">
        <v>4</v>
      </c>
      <c r="ER59" s="3">
        <v>4</v>
      </c>
      <c r="ES59" s="3">
        <v>4</v>
      </c>
      <c r="ET59" s="3">
        <v>4</v>
      </c>
      <c r="EU59" s="3">
        <v>4</v>
      </c>
      <c r="EV59" s="3">
        <v>4</v>
      </c>
      <c r="EW59" s="3">
        <v>4</v>
      </c>
      <c r="EX59" s="3">
        <v>4</v>
      </c>
      <c r="EY59" s="3">
        <v>4</v>
      </c>
      <c r="EZ59" s="3">
        <v>4</v>
      </c>
      <c r="FA59" s="3">
        <v>4</v>
      </c>
      <c r="FB59" s="3">
        <v>4</v>
      </c>
    </row>
    <row r="60" spans="1:158" x14ac:dyDescent="0.25">
      <c r="C60" s="4"/>
      <c r="T60" s="7"/>
      <c r="AB60" s="4" t="s">
        <v>206</v>
      </c>
      <c r="AC60" s="3">
        <v>95.2</v>
      </c>
      <c r="AD60" s="3">
        <v>35.521599999999999</v>
      </c>
      <c r="AE60" s="3">
        <v>44</v>
      </c>
      <c r="AF60" s="3">
        <v>100.49</v>
      </c>
      <c r="AG60" s="3">
        <v>35.521599999999999</v>
      </c>
      <c r="AH60" s="3">
        <v>80</v>
      </c>
      <c r="AI60" s="3">
        <v>1.2</v>
      </c>
      <c r="AJ60" s="3">
        <v>8.7999999999999995E-2</v>
      </c>
      <c r="AK60" s="3">
        <v>164</v>
      </c>
      <c r="AL60" s="3">
        <v>1.3</v>
      </c>
      <c r="AM60" s="3">
        <v>0.06</v>
      </c>
      <c r="AN60" s="3">
        <v>280</v>
      </c>
      <c r="AP60" s="3">
        <v>56.85</v>
      </c>
      <c r="AQ60" s="3">
        <v>11.87</v>
      </c>
      <c r="AR60" s="3">
        <v>24</v>
      </c>
      <c r="AS60" s="3">
        <v>56.84</v>
      </c>
      <c r="AT60" s="3">
        <v>11.87</v>
      </c>
      <c r="AU60" s="3">
        <v>24</v>
      </c>
      <c r="AV60" s="3">
        <v>1.3</v>
      </c>
      <c r="AW60" s="3">
        <v>0.12</v>
      </c>
      <c r="AX60" s="3">
        <v>24</v>
      </c>
      <c r="AY60" s="3">
        <v>1.33</v>
      </c>
      <c r="AZ60" s="3">
        <v>0.12</v>
      </c>
      <c r="BA60" s="3">
        <v>40</v>
      </c>
      <c r="BC60" s="3">
        <v>100</v>
      </c>
      <c r="BD60" s="3">
        <v>8.6999999999999993</v>
      </c>
      <c r="BE60" s="3">
        <v>30</v>
      </c>
      <c r="BF60" s="3">
        <v>119.6</v>
      </c>
      <c r="BG60" s="3">
        <v>8.6999999999999993</v>
      </c>
      <c r="BH60" s="3">
        <v>30</v>
      </c>
      <c r="BI60" s="3">
        <v>24.7</v>
      </c>
      <c r="BJ60" s="3">
        <v>2.5630000000000002</v>
      </c>
      <c r="BK60" s="3">
        <v>30</v>
      </c>
      <c r="BL60" s="3">
        <v>30.7</v>
      </c>
      <c r="BM60" s="3">
        <v>2.5630000000000002</v>
      </c>
      <c r="BN60" s="3">
        <v>30</v>
      </c>
      <c r="BO60" s="3">
        <v>37.200000000000003</v>
      </c>
      <c r="BP60" s="3">
        <v>2.5</v>
      </c>
      <c r="BQ60" s="3">
        <v>6</v>
      </c>
      <c r="BR60" s="3">
        <v>30.3</v>
      </c>
      <c r="BS60" s="3">
        <v>2.5</v>
      </c>
      <c r="BT60" s="3">
        <v>6</v>
      </c>
      <c r="BU60" s="3">
        <v>1174</v>
      </c>
      <c r="BV60" s="3">
        <v>156.9</v>
      </c>
      <c r="BW60" s="3">
        <v>30</v>
      </c>
      <c r="BX60" s="3">
        <v>991</v>
      </c>
      <c r="BY60" s="3">
        <v>156.9</v>
      </c>
      <c r="BZ60" s="3">
        <v>72</v>
      </c>
      <c r="CB60" s="3">
        <v>71.91</v>
      </c>
      <c r="CC60" s="3">
        <v>28.8369</v>
      </c>
      <c r="CD60" s="3">
        <v>20</v>
      </c>
      <c r="CE60" s="3">
        <v>69.98</v>
      </c>
      <c r="CF60" s="3">
        <v>28.8369</v>
      </c>
      <c r="CG60" s="3">
        <v>72</v>
      </c>
      <c r="CH60" s="3">
        <v>70.5</v>
      </c>
      <c r="CI60" s="3">
        <v>5.77</v>
      </c>
      <c r="CJ60" s="3">
        <v>55</v>
      </c>
      <c r="CK60" s="3">
        <v>74.2</v>
      </c>
      <c r="CL60" s="3">
        <v>8.6199999999999992</v>
      </c>
      <c r="CM60" s="3">
        <v>72</v>
      </c>
      <c r="CN60" s="3">
        <v>66.8</v>
      </c>
      <c r="CO60" s="3">
        <v>22.54</v>
      </c>
      <c r="CP60" s="3">
        <v>55</v>
      </c>
      <c r="CQ60" s="3">
        <v>55</v>
      </c>
      <c r="CR60" s="3">
        <v>11.53</v>
      </c>
      <c r="CS60" s="3">
        <v>72</v>
      </c>
      <c r="CT60" s="3">
        <v>10.9</v>
      </c>
      <c r="CU60" s="3">
        <v>0.81</v>
      </c>
      <c r="CV60" s="3">
        <v>20</v>
      </c>
      <c r="CW60" s="3">
        <v>8.1999999999999993</v>
      </c>
      <c r="CX60" s="3">
        <v>2</v>
      </c>
      <c r="CY60" s="3">
        <v>72</v>
      </c>
      <c r="CZ60" s="3">
        <v>71.2</v>
      </c>
      <c r="DA60" s="3">
        <v>6.7</v>
      </c>
      <c r="DB60" s="3">
        <v>55</v>
      </c>
      <c r="DC60" s="3">
        <v>52.8</v>
      </c>
      <c r="DD60" s="3">
        <v>5.8</v>
      </c>
      <c r="DE60" s="3">
        <v>55</v>
      </c>
      <c r="DF60" s="3">
        <v>83</v>
      </c>
      <c r="DG60" s="3">
        <v>2.81</v>
      </c>
      <c r="DH60" s="3">
        <v>55</v>
      </c>
      <c r="DI60" s="3">
        <v>53.1</v>
      </c>
      <c r="DJ60" s="3">
        <v>3.11</v>
      </c>
      <c r="DK60" s="3">
        <v>55</v>
      </c>
      <c r="DL60" s="3">
        <v>6.76</v>
      </c>
      <c r="DM60" s="3">
        <v>8.9800000000000005E-2</v>
      </c>
      <c r="DN60" s="3">
        <v>20</v>
      </c>
      <c r="DO60" s="3">
        <v>5.17</v>
      </c>
      <c r="DP60" s="3">
        <v>0.14000000000000001</v>
      </c>
      <c r="DQ60" s="3">
        <v>20</v>
      </c>
      <c r="DR60" s="3">
        <v>48.8</v>
      </c>
      <c r="DS60" s="3">
        <v>14.976900000000001</v>
      </c>
      <c r="DT60" s="3">
        <v>20</v>
      </c>
      <c r="DU60" s="3">
        <v>53.8</v>
      </c>
      <c r="DV60" s="3">
        <v>14.976900000000001</v>
      </c>
      <c r="DW60" s="3">
        <v>20</v>
      </c>
      <c r="DY60" s="3">
        <v>302.2</v>
      </c>
      <c r="DZ60" s="3">
        <v>30.5</v>
      </c>
      <c r="EA60" s="3">
        <v>24</v>
      </c>
      <c r="EB60" s="3">
        <v>280.3</v>
      </c>
      <c r="EC60" s="3">
        <v>30.5</v>
      </c>
      <c r="ED60" s="3">
        <v>24</v>
      </c>
      <c r="EE60" s="3">
        <v>222</v>
      </c>
      <c r="EF60" s="3">
        <v>20.7</v>
      </c>
      <c r="EG60" s="3">
        <v>24</v>
      </c>
      <c r="EH60" s="3">
        <v>145</v>
      </c>
      <c r="EI60" s="3">
        <v>20.7</v>
      </c>
      <c r="EJ60" s="3">
        <v>24</v>
      </c>
      <c r="EK60" s="3">
        <v>7.7</v>
      </c>
      <c r="EL60" s="3">
        <v>3</v>
      </c>
      <c r="EM60" s="3">
        <v>24</v>
      </c>
      <c r="EN60" s="3">
        <v>14.3</v>
      </c>
      <c r="EO60" s="3">
        <v>3</v>
      </c>
      <c r="EP60" s="3">
        <v>24</v>
      </c>
      <c r="EQ60" s="3">
        <v>531.9</v>
      </c>
      <c r="ER60" s="3">
        <v>38.6</v>
      </c>
      <c r="ES60" s="3">
        <v>18</v>
      </c>
      <c r="ET60" s="3">
        <v>470.2</v>
      </c>
      <c r="EU60" s="3">
        <v>38.6</v>
      </c>
      <c r="EV60" s="3">
        <v>18</v>
      </c>
      <c r="EW60" s="3">
        <v>96.7</v>
      </c>
      <c r="EX60" s="3">
        <v>9.9</v>
      </c>
      <c r="EY60" s="3">
        <v>17</v>
      </c>
      <c r="EZ60" s="3">
        <v>76.2</v>
      </c>
      <c r="FA60" s="3">
        <v>9.9</v>
      </c>
      <c r="FB60" s="3">
        <v>17</v>
      </c>
    </row>
    <row r="61" spans="1:158" x14ac:dyDescent="0.25">
      <c r="C61" s="4"/>
      <c r="T61" s="7"/>
      <c r="AB61" s="4" t="s">
        <v>207</v>
      </c>
      <c r="AC61" s="3">
        <v>58.2</v>
      </c>
      <c r="AD61" s="3">
        <v>1</v>
      </c>
      <c r="AE61" s="3">
        <v>5</v>
      </c>
      <c r="AF61" s="3">
        <v>60.3</v>
      </c>
      <c r="AG61" s="3">
        <v>0.5</v>
      </c>
      <c r="AH61" s="3">
        <v>5</v>
      </c>
      <c r="AI61" s="3">
        <v>0.27200000000000002</v>
      </c>
      <c r="AJ61" s="3">
        <v>7.9923599999999987E-3</v>
      </c>
      <c r="AK61" s="3">
        <v>5</v>
      </c>
      <c r="AL61" s="3">
        <v>0.316</v>
      </c>
      <c r="AM61" s="3">
        <v>7.9923599999999987E-3</v>
      </c>
      <c r="AN61" s="3">
        <v>5</v>
      </c>
      <c r="AP61" s="3">
        <v>0.67</v>
      </c>
      <c r="AQ61" s="3">
        <v>4.2999999999999997E-2</v>
      </c>
      <c r="AR61" s="3">
        <v>5</v>
      </c>
      <c r="AS61" s="3">
        <v>0.72</v>
      </c>
      <c r="AT61" s="3">
        <v>4.2999999999999997E-2</v>
      </c>
      <c r="AU61" s="3">
        <v>6</v>
      </c>
      <c r="AV61" s="3">
        <v>6.1999999999999998E-3</v>
      </c>
      <c r="AW61" s="3">
        <v>6.7000000000000002E-4</v>
      </c>
      <c r="AX61" s="3">
        <v>6</v>
      </c>
      <c r="AY61" s="3">
        <v>1.2699999999999999E-2</v>
      </c>
      <c r="AZ61" s="3">
        <v>3.28E-4</v>
      </c>
      <c r="BA61" s="3">
        <v>6</v>
      </c>
      <c r="BC61" s="3">
        <v>64.400000000000006</v>
      </c>
      <c r="BD61" s="3">
        <v>1.87</v>
      </c>
      <c r="BE61" s="3">
        <v>6</v>
      </c>
      <c r="BF61" s="3">
        <v>70.2</v>
      </c>
      <c r="BG61" s="3">
        <v>1.87</v>
      </c>
      <c r="BH61" s="3">
        <v>6</v>
      </c>
      <c r="BI61" s="3">
        <v>5.4</v>
      </c>
      <c r="BJ61" s="3">
        <v>0.44</v>
      </c>
      <c r="BK61" s="3">
        <v>6</v>
      </c>
      <c r="BL61" s="3">
        <v>4.5</v>
      </c>
      <c r="BM61" s="3">
        <v>0.44</v>
      </c>
      <c r="BN61" s="3">
        <v>6</v>
      </c>
      <c r="BO61" s="3">
        <v>28.8</v>
      </c>
      <c r="BP61" s="3">
        <v>1.99</v>
      </c>
      <c r="BQ61" s="3">
        <v>6</v>
      </c>
      <c r="BR61" s="3">
        <v>29.6</v>
      </c>
      <c r="BS61" s="3">
        <v>1.99</v>
      </c>
      <c r="BT61" s="3">
        <v>6</v>
      </c>
      <c r="BU61" s="3">
        <v>163.44999999999999</v>
      </c>
      <c r="BV61" s="3">
        <v>18.940000000000001</v>
      </c>
      <c r="BW61" s="3">
        <v>6</v>
      </c>
      <c r="BX61" s="3">
        <v>168.02</v>
      </c>
      <c r="BY61" s="3">
        <v>10.82</v>
      </c>
      <c r="BZ61" s="3">
        <v>18</v>
      </c>
      <c r="CB61" s="3">
        <v>0.76500000000000001</v>
      </c>
      <c r="CC61" s="3">
        <v>2.1000000000000001E-2</v>
      </c>
      <c r="CD61" s="3">
        <v>6</v>
      </c>
      <c r="CE61" s="3">
        <v>0.755</v>
      </c>
      <c r="CF61" s="3">
        <v>2.1000000000000001E-2</v>
      </c>
      <c r="CG61" s="3">
        <v>6</v>
      </c>
      <c r="CH61" s="3">
        <v>0.59199999999999997</v>
      </c>
      <c r="CI61" s="3">
        <v>2.5000000000000001E-2</v>
      </c>
      <c r="CJ61" s="3">
        <v>6</v>
      </c>
      <c r="CK61" s="3">
        <v>0.60699999999999998</v>
      </c>
      <c r="CL61" s="3">
        <v>2.5000000000000001E-2</v>
      </c>
      <c r="CM61" s="3">
        <v>12</v>
      </c>
      <c r="CN61" s="3">
        <v>0.158</v>
      </c>
      <c r="CO61" s="3">
        <v>0.01</v>
      </c>
      <c r="CP61" s="3">
        <v>6</v>
      </c>
      <c r="CQ61" s="3">
        <v>0.123</v>
      </c>
      <c r="CR61" s="3">
        <v>0.01</v>
      </c>
      <c r="CS61" s="3">
        <v>6</v>
      </c>
      <c r="CT61" s="3">
        <v>0</v>
      </c>
      <c r="CU61" s="3">
        <v>0</v>
      </c>
      <c r="CV61" s="3">
        <v>6</v>
      </c>
      <c r="CW61" s="3">
        <v>1.7999999999999999E-2</v>
      </c>
      <c r="CX61" s="3">
        <v>5.9999999999999995E-4</v>
      </c>
      <c r="CY61" s="3">
        <v>12</v>
      </c>
      <c r="CZ61" s="3">
        <v>0.151</v>
      </c>
      <c r="DA61" s="3">
        <v>1.6E-2</v>
      </c>
      <c r="DB61" s="3">
        <v>10</v>
      </c>
      <c r="DC61" s="3">
        <v>0.13100000000000001</v>
      </c>
      <c r="DD61" s="3">
        <v>1.6E-2</v>
      </c>
      <c r="DE61" s="3">
        <v>12</v>
      </c>
      <c r="DF61" s="3">
        <v>0.159</v>
      </c>
      <c r="DG61" s="3">
        <v>0.01</v>
      </c>
      <c r="DH61" s="3">
        <v>6</v>
      </c>
      <c r="DI61" s="3">
        <v>0.17299999999999999</v>
      </c>
      <c r="DJ61" s="3">
        <v>0.01</v>
      </c>
      <c r="DK61" s="3">
        <v>12</v>
      </c>
      <c r="DL61" s="3">
        <v>0</v>
      </c>
      <c r="DM61" s="3">
        <v>0</v>
      </c>
      <c r="DN61" s="3">
        <v>10</v>
      </c>
      <c r="DO61" s="3">
        <v>0.02</v>
      </c>
      <c r="DP61" s="3">
        <v>3.0000000000000001E-3</v>
      </c>
      <c r="DQ61" s="3">
        <v>12</v>
      </c>
      <c r="DR61" s="3">
        <v>0.156</v>
      </c>
      <c r="DS61" s="3">
        <v>2.0000000000000001E-4</v>
      </c>
      <c r="DT61" s="3">
        <v>6</v>
      </c>
      <c r="DU61" s="3">
        <v>0.13100000000000001</v>
      </c>
      <c r="DV61" s="3">
        <v>2.0000000000000001E-4</v>
      </c>
      <c r="DW61" s="3">
        <v>6</v>
      </c>
      <c r="DY61" s="3">
        <v>12.4</v>
      </c>
      <c r="DZ61" s="3">
        <v>1</v>
      </c>
      <c r="EA61" s="3">
        <v>6</v>
      </c>
      <c r="EB61" s="3">
        <v>13.6</v>
      </c>
      <c r="EC61" s="3">
        <v>0.9</v>
      </c>
      <c r="ED61" s="3">
        <v>12</v>
      </c>
      <c r="EE61" s="3">
        <v>5.67</v>
      </c>
      <c r="EF61" s="3">
        <v>1.5</v>
      </c>
      <c r="EG61" s="3">
        <v>6</v>
      </c>
      <c r="EH61" s="3">
        <v>4.01</v>
      </c>
      <c r="EI61" s="3">
        <v>1.63</v>
      </c>
      <c r="EJ61" s="3">
        <v>12</v>
      </c>
      <c r="EK61" s="3">
        <v>1.3</v>
      </c>
      <c r="EL61" s="3">
        <v>0.4</v>
      </c>
      <c r="EM61" s="3">
        <v>6</v>
      </c>
      <c r="EN61" s="3">
        <v>1.8</v>
      </c>
      <c r="EO61" s="3">
        <v>0.4</v>
      </c>
      <c r="EP61" s="3">
        <v>10</v>
      </c>
      <c r="EQ61" s="3">
        <v>12.8</v>
      </c>
      <c r="ER61" s="3">
        <v>1.1000000000000001</v>
      </c>
      <c r="ES61" s="3">
        <v>6</v>
      </c>
      <c r="ET61" s="3">
        <v>12.3</v>
      </c>
      <c r="EU61" s="3">
        <v>1.1000000000000001</v>
      </c>
      <c r="EV61" s="3">
        <v>12</v>
      </c>
      <c r="EW61" s="3">
        <v>72.3</v>
      </c>
      <c r="EX61" s="3">
        <v>3.45</v>
      </c>
      <c r="EY61" s="3">
        <v>16</v>
      </c>
      <c r="EZ61" s="3">
        <v>37.4</v>
      </c>
      <c r="FA61" s="3">
        <v>3.45</v>
      </c>
      <c r="FB61" s="3">
        <v>16</v>
      </c>
    </row>
    <row r="62" spans="1:158" x14ac:dyDescent="0.25">
      <c r="C62" s="4"/>
      <c r="T62" s="7"/>
      <c r="AB62" s="4" t="s">
        <v>208</v>
      </c>
      <c r="AC62" s="3">
        <v>67.198393910952831</v>
      </c>
      <c r="AD62" s="3">
        <v>7.6380149833212272</v>
      </c>
      <c r="AE62" s="3">
        <v>15.407078724641941</v>
      </c>
      <c r="AF62" s="3">
        <v>70.529932449837787</v>
      </c>
      <c r="AG62" s="3">
        <v>7.4756199619275989</v>
      </c>
      <c r="AH62" s="3">
        <v>34.057060646160345</v>
      </c>
      <c r="AI62" s="3">
        <v>0.66612198476258</v>
      </c>
      <c r="AJ62" s="3">
        <v>3.2103148145206518E-2</v>
      </c>
      <c r="AK62" s="3">
        <v>87.542998509468887</v>
      </c>
      <c r="AL62" s="3">
        <v>0.70802677373351919</v>
      </c>
      <c r="AM62" s="3">
        <v>2.8586924867651291E-2</v>
      </c>
      <c r="AN62" s="3">
        <v>147.97045029879865</v>
      </c>
      <c r="AP62" s="3">
        <v>-3.7638079998121867</v>
      </c>
      <c r="AQ62" s="3">
        <v>0.86950830373824495</v>
      </c>
      <c r="AR62" s="3">
        <v>5.9145546548244106</v>
      </c>
      <c r="AS62" s="3">
        <v>-5.5841001041226406</v>
      </c>
      <c r="AT62" s="3">
        <v>0.86950830373824495</v>
      </c>
      <c r="AU62" s="3">
        <v>9.5147858638048177</v>
      </c>
      <c r="AV62" s="3">
        <v>0.12872636406889426</v>
      </c>
      <c r="AW62" s="3">
        <v>6.4756038934201676E-3</v>
      </c>
      <c r="AX62" s="3">
        <v>9.5911958732295801</v>
      </c>
      <c r="AY62" s="3">
        <v>0.13066689525538222</v>
      </c>
      <c r="AZ62" s="3">
        <v>5.8829772378769379E-3</v>
      </c>
      <c r="BA62" s="3">
        <v>18.249869383882267</v>
      </c>
      <c r="BC62" s="3">
        <v>68.26998660573895</v>
      </c>
      <c r="BD62" s="3">
        <v>2.1764842684331667</v>
      </c>
      <c r="BE62" s="3">
        <v>-0.33150177620619914</v>
      </c>
      <c r="BF62" s="3">
        <v>71.670038076376557</v>
      </c>
      <c r="BG62" s="3">
        <v>2.1764842684331667</v>
      </c>
      <c r="BH62" s="3">
        <v>-1.6425346645934802</v>
      </c>
      <c r="BI62" s="3">
        <v>6.132050463231014</v>
      </c>
      <c r="BJ62" s="3">
        <v>0.36685593596412724</v>
      </c>
      <c r="BK62" s="3">
        <v>-0.33150177620619914</v>
      </c>
      <c r="BL62" s="3">
        <v>5.1213223563062265</v>
      </c>
      <c r="BM62" s="3">
        <v>0.36685593596412724</v>
      </c>
      <c r="BN62" s="3">
        <v>-1.6425346645934802</v>
      </c>
      <c r="BO62" s="3">
        <v>22.350757595082463</v>
      </c>
      <c r="BP62" s="3">
        <v>1.5984388539871559</v>
      </c>
      <c r="BQ62" s="3">
        <v>6</v>
      </c>
      <c r="BR62" s="3">
        <v>29.062563132923543</v>
      </c>
      <c r="BS62" s="3">
        <v>1.5984388539871559</v>
      </c>
      <c r="BT62" s="3">
        <v>6</v>
      </c>
      <c r="BU62" s="3">
        <v>-34.122710594485397</v>
      </c>
      <c r="BV62" s="3">
        <v>-4.5719469959616958</v>
      </c>
      <c r="BW62" s="3">
        <v>-0.11090610836323833</v>
      </c>
      <c r="BX62" s="3">
        <v>-105.46481521296414</v>
      </c>
      <c r="BY62" s="3">
        <v>-10.782496601961014</v>
      </c>
      <c r="BZ62" s="3">
        <v>24.942853890190065</v>
      </c>
      <c r="CB62" s="3">
        <v>21.05319227384016</v>
      </c>
      <c r="CC62" s="3">
        <v>6.1330992576274461</v>
      </c>
      <c r="CD62" s="3">
        <v>6.8898893978731053</v>
      </c>
      <c r="CE62" s="3">
        <v>20.279835515199984</v>
      </c>
      <c r="CF62" s="3">
        <v>6.1570110416487402</v>
      </c>
      <c r="CG62" s="3">
        <v>34.012966608560319</v>
      </c>
      <c r="CH62" s="3">
        <v>13.547831224534001</v>
      </c>
      <c r="CI62" s="3">
        <v>1.3212251990950747</v>
      </c>
      <c r="CJ62" s="3">
        <v>24.33081418861379</v>
      </c>
      <c r="CK62" s="3">
        <v>16.44370654422152</v>
      </c>
      <c r="CL62" s="3">
        <v>2.4006161793893988</v>
      </c>
      <c r="CM62" s="3">
        <v>29.390154208993742</v>
      </c>
      <c r="CN62" s="3">
        <v>16.290584256905206</v>
      </c>
      <c r="CO62" s="3">
        <v>-0.66265535426948929</v>
      </c>
      <c r="CP62" s="3">
        <v>22.802016137106278</v>
      </c>
      <c r="CQ62" s="3">
        <v>2.4206556546611679</v>
      </c>
      <c r="CR62" s="3">
        <v>0.64028032454966599</v>
      </c>
      <c r="CS62" s="3">
        <v>25.567888976852089</v>
      </c>
      <c r="CT62" s="3">
        <v>2.2686102976146163</v>
      </c>
      <c r="CU62" s="3">
        <v>-0.18925375280756407</v>
      </c>
      <c r="CV62" s="3">
        <v>5.3988204433873062</v>
      </c>
      <c r="CW62" s="3">
        <v>1.0173541995693212</v>
      </c>
      <c r="CX62" s="3">
        <v>-0.14313642984865593</v>
      </c>
      <c r="CY62" s="3">
        <v>24.237567063642999</v>
      </c>
      <c r="CZ62" s="3">
        <v>-15.905482581943915</v>
      </c>
      <c r="DA62" s="3">
        <v>-1.4945485880858618</v>
      </c>
      <c r="DB62" s="3">
        <v>2.2278877309868079</v>
      </c>
      <c r="DC62" s="3">
        <v>-11.185630580883796</v>
      </c>
      <c r="DD62" s="3">
        <v>-1.2713993708812694</v>
      </c>
      <c r="DE62" s="3">
        <v>5.5709683822688376</v>
      </c>
      <c r="DF62" s="3">
        <v>20.240318876509392</v>
      </c>
      <c r="DG62" s="3">
        <v>-8.0958261449729285E-2</v>
      </c>
      <c r="DH62" s="3">
        <v>19.447808318848566</v>
      </c>
      <c r="DI62" s="3">
        <v>11.348172460990156</v>
      </c>
      <c r="DJ62" s="3">
        <v>0.16872776192474515</v>
      </c>
      <c r="DK62" s="3">
        <v>23.376125404301821</v>
      </c>
      <c r="DL62" s="3">
        <v>-3.5016356174564223E-3</v>
      </c>
      <c r="DM62" s="3">
        <v>2.8697118375879405E-3</v>
      </c>
      <c r="DN62" s="3">
        <v>10</v>
      </c>
      <c r="DO62" s="3">
        <v>7.225221298660145E-2</v>
      </c>
      <c r="DP62" s="3">
        <v>1.1703955633854402E-2</v>
      </c>
      <c r="DQ62" s="3">
        <v>12.472273472909196</v>
      </c>
      <c r="DR62" s="3">
        <v>-8.026756781027018</v>
      </c>
      <c r="DS62" s="3">
        <v>-5.4913404921319469</v>
      </c>
      <c r="DT62" s="3">
        <v>3.644572766203872</v>
      </c>
      <c r="DU62" s="3">
        <v>-9.4938156437894108</v>
      </c>
      <c r="DV62" s="3">
        <v>-5.4913404921319469</v>
      </c>
      <c r="DW62" s="3">
        <v>4.5889649925775604</v>
      </c>
      <c r="DY62" s="3">
        <v>-19.095619328991177</v>
      </c>
      <c r="DZ62" s="3">
        <v>-7.2162100428979983</v>
      </c>
      <c r="EA62" s="3">
        <v>4.4423927843920552</v>
      </c>
      <c r="EB62" s="3">
        <v>-19.242303634506129</v>
      </c>
      <c r="EC62" s="3">
        <v>-4.7254938456037365</v>
      </c>
      <c r="ED62" s="3">
        <v>11.915229970468342</v>
      </c>
      <c r="EE62" s="3">
        <v>16.44518953776182</v>
      </c>
      <c r="EF62" s="3">
        <v>0.36099805791838335</v>
      </c>
      <c r="EG62" s="3">
        <v>6.0823643672869991</v>
      </c>
      <c r="EH62" s="3">
        <v>-6.6288606268608703</v>
      </c>
      <c r="EI62" s="3">
        <v>-1.3644907033903664</v>
      </c>
      <c r="EJ62" s="3">
        <v>10.583592135001259</v>
      </c>
      <c r="EK62" s="3">
        <v>0.94074708270211449</v>
      </c>
      <c r="EL62" s="3">
        <v>0.2465930195483268</v>
      </c>
      <c r="EM62" s="3">
        <v>5.6288269291261628</v>
      </c>
      <c r="EN62" s="3">
        <v>1.4166289349409791</v>
      </c>
      <c r="EO62" s="3">
        <v>0.28085491376425509</v>
      </c>
      <c r="EP62" s="3">
        <v>9.857864376269049</v>
      </c>
      <c r="EQ62" s="3">
        <v>1.6719633654464587</v>
      </c>
      <c r="ER62" s="3">
        <v>-2.7311701382866644</v>
      </c>
      <c r="ES62" s="3">
        <v>3.6385933836549285</v>
      </c>
      <c r="ET62" s="3">
        <v>-17.548115279119713</v>
      </c>
      <c r="EU62" s="3">
        <v>-4.2120894140895828</v>
      </c>
      <c r="EV62" s="3">
        <v>10.5</v>
      </c>
      <c r="EW62" s="3">
        <v>70.953641034119016</v>
      </c>
      <c r="EX62" s="3">
        <v>0.59022690931728228</v>
      </c>
      <c r="EY62" s="3">
        <v>15.556624327025936</v>
      </c>
      <c r="EZ62" s="3">
        <v>29.743254885144346</v>
      </c>
      <c r="FA62" s="3">
        <v>0.59022690931728228</v>
      </c>
      <c r="FB62" s="3">
        <v>15.556624327025936</v>
      </c>
    </row>
    <row r="63" spans="1:158" x14ac:dyDescent="0.25">
      <c r="C63" s="4"/>
      <c r="T63" s="7"/>
      <c r="AB63" s="4" t="s">
        <v>209</v>
      </c>
      <c r="AC63" s="3">
        <v>86.201606089047175</v>
      </c>
      <c r="AD63" s="3">
        <v>28.883585016678772</v>
      </c>
      <c r="AE63" s="3">
        <v>33.592921275358059</v>
      </c>
      <c r="AF63" s="3">
        <v>90.260067550162205</v>
      </c>
      <c r="AG63" s="3">
        <v>28.5459800380724</v>
      </c>
      <c r="AH63" s="3">
        <v>50.942939353839655</v>
      </c>
      <c r="AI63" s="3">
        <v>0.80587801523741998</v>
      </c>
      <c r="AJ63" s="3">
        <v>6.3889211854793473E-2</v>
      </c>
      <c r="AK63" s="3">
        <v>81.457001490531113</v>
      </c>
      <c r="AL63" s="3">
        <v>0.9079732262664808</v>
      </c>
      <c r="AM63" s="3">
        <v>3.9405435132348704E-2</v>
      </c>
      <c r="AN63" s="3">
        <v>137.02954970120135</v>
      </c>
      <c r="AP63" s="3">
        <v>61.28380799981219</v>
      </c>
      <c r="AQ63" s="3">
        <v>11.043491696261754</v>
      </c>
      <c r="AR63" s="3">
        <v>23.085445345175589</v>
      </c>
      <c r="AS63" s="3">
        <v>63.144100104122643</v>
      </c>
      <c r="AT63" s="3">
        <v>11.043491696261754</v>
      </c>
      <c r="AU63" s="3">
        <v>20.485214136195182</v>
      </c>
      <c r="AV63" s="3">
        <v>1.1774736359311058</v>
      </c>
      <c r="AW63" s="3">
        <v>0.11419439610657983</v>
      </c>
      <c r="AX63" s="3">
        <v>20.40880412677042</v>
      </c>
      <c r="AY63" s="3">
        <v>1.2120331047446178</v>
      </c>
      <c r="AZ63" s="3">
        <v>0.11444502276212305</v>
      </c>
      <c r="BA63" s="3">
        <v>27.750130616117733</v>
      </c>
      <c r="BC63" s="3">
        <v>96.130013394261056</v>
      </c>
      <c r="BD63" s="3">
        <v>8.3935157315668327</v>
      </c>
      <c r="BE63" s="3">
        <v>36.331501776206196</v>
      </c>
      <c r="BF63" s="3">
        <v>118.12996192362344</v>
      </c>
      <c r="BG63" s="3">
        <v>8.3935157315668327</v>
      </c>
      <c r="BH63" s="3">
        <v>37.642534664593484</v>
      </c>
      <c r="BI63" s="3">
        <v>23.967949536768984</v>
      </c>
      <c r="BJ63" s="3">
        <v>2.6361440640358729</v>
      </c>
      <c r="BK63" s="3">
        <v>36.331501776206196</v>
      </c>
      <c r="BL63" s="3">
        <v>30.078677643693773</v>
      </c>
      <c r="BM63" s="3">
        <v>2.6361440640358729</v>
      </c>
      <c r="BN63" s="3">
        <v>37.642534664593484</v>
      </c>
      <c r="BO63" s="3">
        <v>43.649242404917544</v>
      </c>
      <c r="BP63" s="3">
        <v>2.8915611460128443</v>
      </c>
      <c r="BQ63" s="3">
        <v>6</v>
      </c>
      <c r="BR63" s="3">
        <v>30.837436867076459</v>
      </c>
      <c r="BS63" s="3">
        <v>2.8915611460128443</v>
      </c>
      <c r="BT63" s="3">
        <v>6</v>
      </c>
      <c r="BU63" s="3">
        <v>1371.5727105944854</v>
      </c>
      <c r="BV63" s="3">
        <v>180.4119469959617</v>
      </c>
      <c r="BW63" s="3">
        <v>36.110906108363238</v>
      </c>
      <c r="BX63" s="3">
        <v>1264.4848152129641</v>
      </c>
      <c r="BY63" s="3">
        <v>178.50249660196101</v>
      </c>
      <c r="BZ63" s="3">
        <v>65.057146109809935</v>
      </c>
      <c r="CB63" s="3">
        <v>51.621807726159837</v>
      </c>
      <c r="CC63" s="3">
        <v>22.724800742372555</v>
      </c>
      <c r="CD63" s="3">
        <v>19.110110602126895</v>
      </c>
      <c r="CE63" s="3">
        <v>50.455164484800022</v>
      </c>
      <c r="CF63" s="3">
        <v>22.700888958351261</v>
      </c>
      <c r="CG63" s="3">
        <v>43.987033391439681</v>
      </c>
      <c r="CH63" s="3">
        <v>57.544168775465998</v>
      </c>
      <c r="CI63" s="3">
        <v>4.4737748009049252</v>
      </c>
      <c r="CJ63" s="3">
        <v>36.669185811386214</v>
      </c>
      <c r="CK63" s="3">
        <v>58.363293455778482</v>
      </c>
      <c r="CL63" s="3">
        <v>6.2443838206106008</v>
      </c>
      <c r="CM63" s="3">
        <v>54.609845791006258</v>
      </c>
      <c r="CN63" s="3">
        <v>50.667415743094793</v>
      </c>
      <c r="CO63" s="3">
        <v>23.21265535426949</v>
      </c>
      <c r="CP63" s="3">
        <v>38.197983862893722</v>
      </c>
      <c r="CQ63" s="3">
        <v>52.70234434533883</v>
      </c>
      <c r="CR63" s="3">
        <v>10.899719675450333</v>
      </c>
      <c r="CS63" s="3">
        <v>52.432111023147911</v>
      </c>
      <c r="CT63" s="3">
        <v>8.6313897023853841</v>
      </c>
      <c r="CU63" s="3">
        <v>0.99925375280756412</v>
      </c>
      <c r="CV63" s="3">
        <v>20.601179556612692</v>
      </c>
      <c r="CW63" s="3">
        <v>7.2006458004306779</v>
      </c>
      <c r="CX63" s="3">
        <v>2.1437364298486559</v>
      </c>
      <c r="CY63" s="3">
        <v>59.762432936357001</v>
      </c>
      <c r="CZ63" s="3">
        <v>87.256482581943914</v>
      </c>
      <c r="DA63" s="3">
        <v>8.210548588085862</v>
      </c>
      <c r="DB63" s="3">
        <v>62.772112269013192</v>
      </c>
      <c r="DC63" s="3">
        <v>64.116630580883793</v>
      </c>
      <c r="DD63" s="3">
        <v>7.0873993708812693</v>
      </c>
      <c r="DE63" s="3">
        <v>61.429031617731162</v>
      </c>
      <c r="DF63" s="3">
        <v>62.918681123490607</v>
      </c>
      <c r="DG63" s="3">
        <v>2.9009582614497291</v>
      </c>
      <c r="DH63" s="3">
        <v>41.552191681151434</v>
      </c>
      <c r="DI63" s="3">
        <v>41.924827539009847</v>
      </c>
      <c r="DJ63" s="3">
        <v>2.9512722380752545</v>
      </c>
      <c r="DK63" s="3">
        <v>43.623874595698183</v>
      </c>
      <c r="DL63" s="3">
        <v>6.7635016356174562</v>
      </c>
      <c r="DM63" s="3">
        <v>8.6930288162412064E-2</v>
      </c>
      <c r="DN63" s="3">
        <v>20</v>
      </c>
      <c r="DO63" s="3">
        <v>5.1177477870133981</v>
      </c>
      <c r="DP63" s="3">
        <v>0.13129604436614561</v>
      </c>
      <c r="DQ63" s="3">
        <v>19.527726527090806</v>
      </c>
      <c r="DR63" s="3">
        <v>56.982756781027014</v>
      </c>
      <c r="DS63" s="3">
        <v>20.468440492131947</v>
      </c>
      <c r="DT63" s="3">
        <v>22.355427233796128</v>
      </c>
      <c r="DU63" s="3">
        <v>63.424815643789408</v>
      </c>
      <c r="DV63" s="3">
        <v>20.468440492131947</v>
      </c>
      <c r="DW63" s="3">
        <v>21.411035007422441</v>
      </c>
      <c r="DY63" s="3">
        <v>333.69561932899114</v>
      </c>
      <c r="DZ63" s="3">
        <v>38.716210042897998</v>
      </c>
      <c r="EA63" s="3">
        <v>25.557607215607945</v>
      </c>
      <c r="EB63" s="3">
        <v>313.14230363450616</v>
      </c>
      <c r="EC63" s="3">
        <v>36.125493845603735</v>
      </c>
      <c r="ED63" s="3">
        <v>24.084770029531658</v>
      </c>
      <c r="EE63" s="3">
        <v>211.22481046223817</v>
      </c>
      <c r="EF63" s="3">
        <v>21.839001942081616</v>
      </c>
      <c r="EG63" s="3">
        <v>23.917635632713001</v>
      </c>
      <c r="EH63" s="3">
        <v>155.63886062686086</v>
      </c>
      <c r="EI63" s="3">
        <v>23.694490703390365</v>
      </c>
      <c r="EJ63" s="3">
        <v>25.416407864998739</v>
      </c>
      <c r="EK63" s="3">
        <v>8.0592529172978864</v>
      </c>
      <c r="EL63" s="3">
        <v>3.1534069804516731</v>
      </c>
      <c r="EM63" s="3">
        <v>24.371173070873837</v>
      </c>
      <c r="EN63" s="3">
        <v>14.683371065059022</v>
      </c>
      <c r="EO63" s="3">
        <v>3.1191450862357448</v>
      </c>
      <c r="EP63" s="3">
        <v>24.142135623730951</v>
      </c>
      <c r="EQ63" s="3">
        <v>543.02803663455347</v>
      </c>
      <c r="ER63" s="3">
        <v>42.431170138286667</v>
      </c>
      <c r="ES63" s="3">
        <v>20.361406616345072</v>
      </c>
      <c r="ET63" s="3">
        <v>500.04811527911971</v>
      </c>
      <c r="EU63" s="3">
        <v>43.912089414089586</v>
      </c>
      <c r="EV63" s="3">
        <v>19.5</v>
      </c>
      <c r="EW63" s="3">
        <v>98.046358965880984</v>
      </c>
      <c r="EX63" s="3">
        <v>12.759773090682717</v>
      </c>
      <c r="EY63" s="3">
        <v>17.443375672974064</v>
      </c>
      <c r="EZ63" s="3">
        <v>83.856745114855656</v>
      </c>
      <c r="FA63" s="3">
        <v>12.759773090682717</v>
      </c>
      <c r="FB63" s="3">
        <v>17.443375672974064</v>
      </c>
    </row>
  </sheetData>
  <mergeCells count="42">
    <mergeCell ref="AS2:AU2"/>
    <mergeCell ref="AC2:AE2"/>
    <mergeCell ref="AF2:AH2"/>
    <mergeCell ref="AI2:AK2"/>
    <mergeCell ref="AL2:AN2"/>
    <mergeCell ref="AP2:AR2"/>
    <mergeCell ref="AV2:AX2"/>
    <mergeCell ref="AY2:BA2"/>
    <mergeCell ref="CB2:CD2"/>
    <mergeCell ref="DI2:DK2"/>
    <mergeCell ref="CH2:CJ2"/>
    <mergeCell ref="CK2:CM2"/>
    <mergeCell ref="CN2:CP2"/>
    <mergeCell ref="CQ2:CS2"/>
    <mergeCell ref="DF2:DH2"/>
    <mergeCell ref="BR2:BT2"/>
    <mergeCell ref="CE2:CG2"/>
    <mergeCell ref="BC2:BE2"/>
    <mergeCell ref="BF2:BH2"/>
    <mergeCell ref="BI2:BK2"/>
    <mergeCell ref="BL2:BN2"/>
    <mergeCell ref="BO2:BQ2"/>
    <mergeCell ref="EB2:ED2"/>
    <mergeCell ref="BU2:BW2"/>
    <mergeCell ref="BX2:BZ2"/>
    <mergeCell ref="DY2:EA2"/>
    <mergeCell ref="EE2:EG2"/>
    <mergeCell ref="DR2:DT2"/>
    <mergeCell ref="DU2:DW2"/>
    <mergeCell ref="DL2:DN2"/>
    <mergeCell ref="DO2:DQ2"/>
    <mergeCell ref="CT2:CV2"/>
    <mergeCell ref="CW2:CY2"/>
    <mergeCell ref="CZ2:DB2"/>
    <mergeCell ref="DC2:DE2"/>
    <mergeCell ref="EW2:EY2"/>
    <mergeCell ref="EZ2:FB2"/>
    <mergeCell ref="EH2:EJ2"/>
    <mergeCell ref="EK2:EM2"/>
    <mergeCell ref="EN2:EP2"/>
    <mergeCell ref="EQ2:ES2"/>
    <mergeCell ref="ET2:EV2"/>
  </mergeCells>
  <hyperlinks>
    <hyperlink ref="C40" r:id="rId1" xr:uid="{0ACFA6BE-EC60-406A-A537-97EA11DA7ECB}"/>
    <hyperlink ref="C4" r:id="rId2" xr:uid="{C87441CF-05C5-48C6-A9B1-E1AF0C63C637}"/>
    <hyperlink ref="C46" r:id="rId3" xr:uid="{37C46BDC-1CAB-4336-9037-2DBCEE34F3B9}"/>
    <hyperlink ref="C31" r:id="rId4" xr:uid="{AF710DA1-E188-4BCB-9CE3-7A10BA21F839}"/>
    <hyperlink ref="C26" r:id="rId5" xr:uid="{498CE029-F205-4556-8D95-2E9C9AEA302F}"/>
    <hyperlink ref="C33" r:id="rId6" xr:uid="{5D1C8F02-4453-48D8-AF27-635B08ED267C}"/>
    <hyperlink ref="C39" r:id="rId7" xr:uid="{B53FF354-61AC-44F8-8FDD-88F5C1BF1BAC}"/>
    <hyperlink ref="C24" r:id="rId8" xr:uid="{9399BCBA-14A3-4BC1-924A-5FBABAB49ECA}"/>
    <hyperlink ref="C53" r:id="rId9" xr:uid="{D6E48704-1E6D-4758-9217-0E649D46E918}"/>
    <hyperlink ref="C38" r:id="rId10" xr:uid="{429EBA53-7364-4415-900D-E2FE12FCF62A}"/>
    <hyperlink ref="C19" r:id="rId11" xr:uid="{3B0FC8DB-6B5F-4754-9542-8846AA089925}"/>
    <hyperlink ref="C11" r:id="rId12" xr:uid="{F9D77B4F-2771-4684-AC16-5CC0C966B1E2}"/>
    <hyperlink ref="C32" r:id="rId13" xr:uid="{13D65330-9553-448D-B1C1-FFE0CD7A1EF3}"/>
    <hyperlink ref="C34" r:id="rId14" xr:uid="{9660177B-D724-4A78-99C3-1FEE4B9D62BF}"/>
    <hyperlink ref="C18" r:id="rId15" xr:uid="{D59E5114-7B1D-4FAA-AC61-3688BEE239C4}"/>
    <hyperlink ref="C13" r:id="rId16" xr:uid="{EF332258-F2D6-4BE5-B6F3-51A33FE1E512}"/>
    <hyperlink ref="C49" r:id="rId17" xr:uid="{C28EFA62-FED3-40AE-AB41-4CABDD22E1CF}"/>
    <hyperlink ref="C30" r:id="rId18" xr:uid="{ED6A3C8C-9917-4379-A37C-500D6AE07EE1}"/>
    <hyperlink ref="C42" r:id="rId19" xr:uid="{7431F38C-FFBA-4145-9720-9DBB3A976EE5}"/>
    <hyperlink ref="C14" r:id="rId20" xr:uid="{5776422B-7CE7-4CDD-8CC3-A9EBBA1EF11B}"/>
    <hyperlink ref="C12" r:id="rId21" xr:uid="{66ADC210-2A91-4B79-90AA-30391038FEE6}"/>
    <hyperlink ref="C27" r:id="rId22" xr:uid="{605B3678-E4A8-4048-9F1F-C429EF18F70A}"/>
    <hyperlink ref="C52" r:id="rId23" xr:uid="{A991310B-7EA7-4121-B9C6-4B698A18291A}"/>
    <hyperlink ref="C43" r:id="rId24" xr:uid="{04FCA722-85F8-4C1D-912E-7FD5E78CB480}"/>
    <hyperlink ref="C25" r:id="rId25" xr:uid="{5945A7AE-D416-485A-87BB-9F8BFE7F27E8}"/>
    <hyperlink ref="C21" r:id="rId26" xr:uid="{C1D93C16-E2C8-4AF3-95BF-1633EF70D843}"/>
    <hyperlink ref="C16" r:id="rId27" xr:uid="{E2C52D2A-419A-49A4-B7AD-830C164FADA7}"/>
    <hyperlink ref="C36" r:id="rId28" xr:uid="{7DBDFF9C-0707-4221-B165-0E7879DAE860}"/>
    <hyperlink ref="C35" r:id="rId29" xr:uid="{01E08766-9AFD-433D-A324-705B2527D9D3}"/>
    <hyperlink ref="C47" r:id="rId30" xr:uid="{2275A006-DC88-4A69-909E-3334AEE550BE}"/>
    <hyperlink ref="C50" r:id="rId31" xr:uid="{5F88D05D-A7FF-47F6-966F-81A9836F6EEB}"/>
    <hyperlink ref="C22" r:id="rId32" xr:uid="{9A8C37C0-8CC7-45A6-BA08-E9C5CBE85650}"/>
    <hyperlink ref="C23" r:id="rId33" xr:uid="{563F5300-7578-42DA-BBB1-82830366870F}"/>
    <hyperlink ref="C15" r:id="rId34" xr:uid="{C4E13FCE-45F4-4DF9-A4C4-B6FB06758F22}"/>
    <hyperlink ref="C17" r:id="rId35" xr:uid="{9D6290F4-9CD5-43EE-B957-E5EE569A9AA4}"/>
    <hyperlink ref="C37" r:id="rId36" xr:uid="{36F4227A-4435-4BEC-8ECF-1B37002EBBE9}"/>
    <hyperlink ref="C20" r:id="rId37" xr:uid="{AF7B2EB9-A9FC-48A6-AC0E-015E165089CB}"/>
    <hyperlink ref="C48" r:id="rId38" xr:uid="{CE975C26-1FAA-4925-977B-367713607A42}"/>
    <hyperlink ref="C54" r:id="rId39" xr:uid="{93EA4BCB-594B-4B7E-ADCF-9BDBC11C0250}"/>
    <hyperlink ref="C55" r:id="rId40" xr:uid="{9069F69A-5842-4D03-99D5-4A21C7F8728C}"/>
    <hyperlink ref="C51" r:id="rId41" xr:uid="{804E55E7-2C40-44CF-99EE-1A3F30350E92}"/>
    <hyperlink ref="C41" r:id="rId42" xr:uid="{672A77A1-D459-4DA3-818B-728DA39FB816}"/>
    <hyperlink ref="C29" r:id="rId43" xr:uid="{B3AC1302-0585-43A2-8038-C97FF628ADA1}"/>
    <hyperlink ref="C28" r:id="rId44" xr:uid="{2D53CDDB-B4EC-466D-AA8C-50EC1A1F7FEE}"/>
    <hyperlink ref="C44" r:id="rId45" xr:uid="{AEDCBB42-E8B3-463F-A26E-65E9FAACE8D3}"/>
    <hyperlink ref="C45" r:id="rId46" xr:uid="{4EE4C11F-7DC4-409C-8AE2-6F97228FDF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FAA0-1990-490E-9C82-11ED0015D3A3}">
  <dimension ref="A1:B36"/>
  <sheetViews>
    <sheetView workbookViewId="0">
      <selection activeCell="D3" sqref="D3"/>
    </sheetView>
  </sheetViews>
  <sheetFormatPr defaultRowHeight="15" x14ac:dyDescent="0.25"/>
  <cols>
    <col min="1" max="1" width="41.42578125" customWidth="1"/>
    <col min="2" max="2" width="4.140625" bestFit="1" customWidth="1"/>
  </cols>
  <sheetData>
    <row r="1" spans="1:2" ht="45" x14ac:dyDescent="0.25">
      <c r="A1" s="17" t="s">
        <v>200</v>
      </c>
      <c r="B1" s="24">
        <v>31</v>
      </c>
    </row>
    <row r="2" spans="1:2" ht="31.5" x14ac:dyDescent="0.25">
      <c r="A2" s="7" t="s">
        <v>114</v>
      </c>
      <c r="B2" s="24">
        <v>30</v>
      </c>
    </row>
    <row r="3" spans="1:2" ht="47.25" x14ac:dyDescent="0.25">
      <c r="A3" s="7" t="s">
        <v>160</v>
      </c>
      <c r="B3">
        <v>16</v>
      </c>
    </row>
    <row r="4" spans="1:2" ht="63" x14ac:dyDescent="0.25">
      <c r="A4" s="7" t="s">
        <v>124</v>
      </c>
      <c r="B4">
        <v>14</v>
      </c>
    </row>
    <row r="5" spans="1:2" ht="47.25" x14ac:dyDescent="0.25">
      <c r="A5" s="7" t="s">
        <v>155</v>
      </c>
      <c r="B5">
        <v>14</v>
      </c>
    </row>
    <row r="6" spans="1:2" ht="31.5" x14ac:dyDescent="0.25">
      <c r="A6" s="7" t="s">
        <v>170</v>
      </c>
      <c r="B6">
        <v>8</v>
      </c>
    </row>
    <row r="7" spans="1:2" ht="31.5" x14ac:dyDescent="0.25">
      <c r="A7" s="7" t="s">
        <v>45</v>
      </c>
      <c r="B7">
        <v>7</v>
      </c>
    </row>
    <row r="8" spans="1:2" ht="47.25" x14ac:dyDescent="0.25">
      <c r="A8" s="7" t="s">
        <v>56</v>
      </c>
      <c r="B8">
        <v>6</v>
      </c>
    </row>
    <row r="9" spans="1:2" ht="31.5" x14ac:dyDescent="0.25">
      <c r="A9" s="7" t="s">
        <v>93</v>
      </c>
      <c r="B9">
        <v>6</v>
      </c>
    </row>
    <row r="10" spans="1:2" ht="47.25" x14ac:dyDescent="0.25">
      <c r="A10" s="7" t="s">
        <v>77</v>
      </c>
      <c r="B10">
        <v>5</v>
      </c>
    </row>
    <row r="11" spans="1:2" ht="47.25" x14ac:dyDescent="0.25">
      <c r="A11" s="7" t="s">
        <v>139</v>
      </c>
      <c r="B11">
        <v>5</v>
      </c>
    </row>
    <row r="12" spans="1:2" ht="31.5" x14ac:dyDescent="0.25">
      <c r="A12" s="7" t="s">
        <v>165</v>
      </c>
      <c r="B12">
        <v>5</v>
      </c>
    </row>
    <row r="13" spans="1:2" ht="31.5" x14ac:dyDescent="0.25">
      <c r="A13" s="7" t="s">
        <v>182</v>
      </c>
      <c r="B13">
        <v>4</v>
      </c>
    </row>
    <row r="14" spans="1:2" ht="31.5" x14ac:dyDescent="0.25">
      <c r="A14" s="7" t="s">
        <v>62</v>
      </c>
      <c r="B14">
        <v>3</v>
      </c>
    </row>
    <row r="15" spans="1:2" ht="47.25" x14ac:dyDescent="0.25">
      <c r="A15" s="7" t="s">
        <v>104</v>
      </c>
      <c r="B15">
        <v>3</v>
      </c>
    </row>
    <row r="16" spans="1:2" ht="47.25" x14ac:dyDescent="0.25">
      <c r="A16" s="7" t="s">
        <v>119</v>
      </c>
      <c r="B16">
        <v>3</v>
      </c>
    </row>
    <row r="17" spans="1:2" ht="63" x14ac:dyDescent="0.25">
      <c r="A17" s="7" t="s">
        <v>148</v>
      </c>
      <c r="B17">
        <v>3</v>
      </c>
    </row>
    <row r="18" spans="1:2" ht="47.25" x14ac:dyDescent="0.25">
      <c r="A18" s="7" t="s">
        <v>158</v>
      </c>
      <c r="B18">
        <v>3</v>
      </c>
    </row>
    <row r="19" spans="1:2" ht="31.5" x14ac:dyDescent="0.25">
      <c r="A19" s="7" t="s">
        <v>127</v>
      </c>
      <c r="B19">
        <v>2</v>
      </c>
    </row>
    <row r="20" spans="1:2" ht="47.25" x14ac:dyDescent="0.25">
      <c r="A20" s="7" t="s">
        <v>137</v>
      </c>
      <c r="B20">
        <v>2</v>
      </c>
    </row>
    <row r="21" spans="1:2" ht="63" x14ac:dyDescent="0.25">
      <c r="A21" s="7" t="s">
        <v>186</v>
      </c>
      <c r="B21">
        <v>2</v>
      </c>
    </row>
    <row r="22" spans="1:2" ht="63" x14ac:dyDescent="0.25">
      <c r="A22" s="7" t="s">
        <v>189</v>
      </c>
      <c r="B22">
        <v>2</v>
      </c>
    </row>
    <row r="23" spans="1:2" ht="47.25" x14ac:dyDescent="0.25">
      <c r="A23" s="7" t="s">
        <v>133</v>
      </c>
      <c r="B23">
        <v>1</v>
      </c>
    </row>
    <row r="24" spans="1:2" ht="45" x14ac:dyDescent="0.25">
      <c r="A24" s="17" t="s">
        <v>191</v>
      </c>
      <c r="B24">
        <v>1</v>
      </c>
    </row>
    <row r="25" spans="1:2" ht="31.5" x14ac:dyDescent="0.25">
      <c r="A25" s="7" t="s">
        <v>67</v>
      </c>
      <c r="B25">
        <v>0</v>
      </c>
    </row>
    <row r="26" spans="1:2" ht="31.5" x14ac:dyDescent="0.25">
      <c r="A26" s="7" t="s">
        <v>83</v>
      </c>
      <c r="B26">
        <v>0</v>
      </c>
    </row>
    <row r="27" spans="1:2" ht="31.5" x14ac:dyDescent="0.25">
      <c r="A27" s="7" t="s">
        <v>87</v>
      </c>
      <c r="B27">
        <v>0</v>
      </c>
    </row>
    <row r="28" spans="1:2" ht="47.25" x14ac:dyDescent="0.25">
      <c r="A28" s="7" t="s">
        <v>98</v>
      </c>
      <c r="B28">
        <v>0</v>
      </c>
    </row>
    <row r="29" spans="1:2" ht="47.25" x14ac:dyDescent="0.25">
      <c r="A29" s="7" t="s">
        <v>101</v>
      </c>
      <c r="B29">
        <v>0</v>
      </c>
    </row>
    <row r="30" spans="1:2" ht="31.5" x14ac:dyDescent="0.25">
      <c r="A30" s="7" t="s">
        <v>131</v>
      </c>
      <c r="B30">
        <v>0</v>
      </c>
    </row>
    <row r="31" spans="1:2" ht="31.5" x14ac:dyDescent="0.25">
      <c r="A31" s="7" t="s">
        <v>141</v>
      </c>
      <c r="B31">
        <v>0</v>
      </c>
    </row>
    <row r="32" spans="1:2" ht="47.25" x14ac:dyDescent="0.25">
      <c r="A32" s="7" t="s">
        <v>144</v>
      </c>
      <c r="B32">
        <v>0</v>
      </c>
    </row>
    <row r="33" spans="1:2" ht="31.5" x14ac:dyDescent="0.25">
      <c r="A33" s="7" t="s">
        <v>146</v>
      </c>
      <c r="B33">
        <v>0</v>
      </c>
    </row>
    <row r="34" spans="1:2" ht="31.5" x14ac:dyDescent="0.25">
      <c r="A34" s="7" t="s">
        <v>151</v>
      </c>
      <c r="B34">
        <v>0</v>
      </c>
    </row>
    <row r="35" spans="1:2" ht="63" x14ac:dyDescent="0.25">
      <c r="A35" s="7" t="s">
        <v>174</v>
      </c>
      <c r="B35">
        <v>0</v>
      </c>
    </row>
    <row r="36" spans="1:2" ht="63" x14ac:dyDescent="0.25">
      <c r="A36" s="7" t="s">
        <v>178</v>
      </c>
      <c r="B36">
        <v>0</v>
      </c>
    </row>
  </sheetData>
  <sortState xmlns:xlrd2="http://schemas.microsoft.com/office/spreadsheetml/2017/richdata2" ref="A1:B37">
    <sortCondition descending="1" ref="B1:B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51A3-4BE3-4BE4-BC71-CE359FABF9E4}">
  <dimension ref="A1:FB5"/>
  <sheetViews>
    <sheetView topLeftCell="BA4" workbookViewId="0">
      <selection activeCell="BO1" sqref="BO1:BT1048576"/>
    </sheetView>
  </sheetViews>
  <sheetFormatPr defaultRowHeight="15" x14ac:dyDescent="0.25"/>
  <sheetData>
    <row r="1" spans="1:158" s="3" customFormat="1" ht="15.75" x14ac:dyDescent="0.25">
      <c r="AB1" s="21"/>
      <c r="AO1" s="21"/>
      <c r="BB1" s="21"/>
      <c r="CA1" s="21"/>
      <c r="DX1" s="21"/>
    </row>
    <row r="2" spans="1:158" s="4" customFormat="1" ht="18.75" customHeight="1" x14ac:dyDescent="0.25">
      <c r="AB2" s="22"/>
      <c r="AC2" s="23" t="s">
        <v>294</v>
      </c>
      <c r="AD2" s="23"/>
      <c r="AE2" s="23"/>
      <c r="AF2" s="23" t="s">
        <v>295</v>
      </c>
      <c r="AG2" s="23"/>
      <c r="AH2" s="23"/>
      <c r="AI2" s="23" t="s">
        <v>0</v>
      </c>
      <c r="AJ2" s="23"/>
      <c r="AK2" s="23"/>
      <c r="AL2" s="23" t="s">
        <v>1</v>
      </c>
      <c r="AM2" s="23"/>
      <c r="AN2" s="23"/>
      <c r="AO2" s="22"/>
      <c r="AP2" s="23" t="s">
        <v>2</v>
      </c>
      <c r="AQ2" s="23"/>
      <c r="AR2" s="23"/>
      <c r="AS2" s="23" t="s">
        <v>3</v>
      </c>
      <c r="AT2" s="23"/>
      <c r="AU2" s="23"/>
      <c r="AV2" s="23" t="s">
        <v>4</v>
      </c>
      <c r="AW2" s="23"/>
      <c r="AX2" s="23"/>
      <c r="AY2" s="23" t="s">
        <v>5</v>
      </c>
      <c r="AZ2" s="23"/>
      <c r="BA2" s="23"/>
      <c r="BB2" s="22"/>
      <c r="BC2" s="23" t="s">
        <v>296</v>
      </c>
      <c r="BD2" s="23"/>
      <c r="BE2" s="23"/>
      <c r="BF2" s="23" t="s">
        <v>297</v>
      </c>
      <c r="BG2" s="23"/>
      <c r="BH2" s="23"/>
      <c r="BI2" s="23" t="s">
        <v>298</v>
      </c>
      <c r="BJ2" s="23"/>
      <c r="BK2" s="23"/>
      <c r="BL2" s="23" t="s">
        <v>299</v>
      </c>
      <c r="BM2" s="23"/>
      <c r="BN2" s="23"/>
      <c r="BO2" s="23" t="s">
        <v>22</v>
      </c>
      <c r="BP2" s="23"/>
      <c r="BQ2" s="23"/>
      <c r="BR2" s="23" t="s">
        <v>23</v>
      </c>
      <c r="BS2" s="23"/>
      <c r="BT2" s="23"/>
      <c r="BU2" s="23" t="s">
        <v>300</v>
      </c>
      <c r="BV2" s="23"/>
      <c r="BW2" s="23"/>
      <c r="BX2" s="23" t="s">
        <v>301</v>
      </c>
      <c r="BY2" s="23"/>
      <c r="BZ2" s="23"/>
      <c r="CA2" s="22"/>
      <c r="CB2" s="23" t="s">
        <v>6</v>
      </c>
      <c r="CC2" s="23"/>
      <c r="CD2" s="23"/>
      <c r="CE2" s="23" t="s">
        <v>7</v>
      </c>
      <c r="CF2" s="23"/>
      <c r="CG2" s="23"/>
      <c r="CH2" s="23" t="s">
        <v>8</v>
      </c>
      <c r="CI2" s="23"/>
      <c r="CJ2" s="23"/>
      <c r="CK2" s="23" t="s">
        <v>9</v>
      </c>
      <c r="CL2" s="23"/>
      <c r="CM2" s="23"/>
      <c r="CN2" s="23" t="s">
        <v>10</v>
      </c>
      <c r="CO2" s="23"/>
      <c r="CP2" s="23"/>
      <c r="CQ2" s="23" t="s">
        <v>11</v>
      </c>
      <c r="CR2" s="23"/>
      <c r="CS2" s="23"/>
      <c r="CT2" s="23" t="s">
        <v>304</v>
      </c>
      <c r="CU2" s="23"/>
      <c r="CV2" s="23"/>
      <c r="CW2" s="23" t="s">
        <v>305</v>
      </c>
      <c r="CX2" s="23"/>
      <c r="CY2" s="23"/>
      <c r="CZ2" s="23" t="s">
        <v>16</v>
      </c>
      <c r="DA2" s="23"/>
      <c r="DB2" s="23"/>
      <c r="DC2" s="23" t="s">
        <v>17</v>
      </c>
      <c r="DD2" s="23"/>
      <c r="DE2" s="23"/>
      <c r="DF2" s="23" t="s">
        <v>302</v>
      </c>
      <c r="DG2" s="23"/>
      <c r="DH2" s="23"/>
      <c r="DI2" s="23" t="s">
        <v>303</v>
      </c>
      <c r="DJ2" s="23"/>
      <c r="DK2" s="23"/>
      <c r="DL2" s="23" t="s">
        <v>14</v>
      </c>
      <c r="DM2" s="23"/>
      <c r="DN2" s="23"/>
      <c r="DO2" s="23" t="s">
        <v>15</v>
      </c>
      <c r="DP2" s="23"/>
      <c r="DQ2" s="23"/>
      <c r="DR2" s="23" t="s">
        <v>18</v>
      </c>
      <c r="DS2" s="23"/>
      <c r="DT2" s="23"/>
      <c r="DU2" s="23" t="s">
        <v>19</v>
      </c>
      <c r="DV2" s="23"/>
      <c r="DW2" s="23"/>
      <c r="DX2" s="22"/>
      <c r="DY2" s="23" t="s">
        <v>8</v>
      </c>
      <c r="DZ2" s="23"/>
      <c r="EA2" s="23"/>
      <c r="EB2" s="23" t="s">
        <v>9</v>
      </c>
      <c r="EC2" s="23"/>
      <c r="ED2" s="23"/>
      <c r="EE2" s="23" t="s">
        <v>20</v>
      </c>
      <c r="EF2" s="23"/>
      <c r="EG2" s="23"/>
      <c r="EH2" s="23" t="s">
        <v>21</v>
      </c>
      <c r="EI2" s="23"/>
      <c r="EJ2" s="23"/>
      <c r="EK2" s="23" t="s">
        <v>24</v>
      </c>
      <c r="EL2" s="23"/>
      <c r="EM2" s="23"/>
      <c r="EN2" s="23" t="s">
        <v>25</v>
      </c>
      <c r="EO2" s="23"/>
      <c r="EP2" s="23"/>
      <c r="EQ2" s="23" t="s">
        <v>12</v>
      </c>
      <c r="ER2" s="23"/>
      <c r="ES2" s="23"/>
      <c r="ET2" s="23" t="s">
        <v>13</v>
      </c>
      <c r="EU2" s="23"/>
      <c r="EV2" s="23"/>
      <c r="EW2" s="23" t="s">
        <v>308</v>
      </c>
      <c r="EX2" s="23"/>
      <c r="EY2" s="23"/>
      <c r="EZ2" s="23" t="s">
        <v>309</v>
      </c>
      <c r="FA2" s="23"/>
      <c r="FB2" s="23"/>
    </row>
    <row r="3" spans="1:158" s="4" customFormat="1" ht="60" x14ac:dyDescent="0.25">
      <c r="A3" s="4" t="s">
        <v>211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210</v>
      </c>
      <c r="L3" s="5" t="s">
        <v>293</v>
      </c>
      <c r="M3" s="5" t="s">
        <v>310</v>
      </c>
      <c r="N3" s="5" t="s">
        <v>311</v>
      </c>
      <c r="O3" s="5" t="s">
        <v>283</v>
      </c>
      <c r="P3" s="5" t="s">
        <v>35</v>
      </c>
      <c r="Q3" s="5" t="s">
        <v>36</v>
      </c>
      <c r="R3" s="5" t="s">
        <v>291</v>
      </c>
      <c r="S3" s="6" t="s">
        <v>292</v>
      </c>
      <c r="T3" s="6" t="s">
        <v>318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  <c r="Z3" s="5" t="s">
        <v>273</v>
      </c>
      <c r="AA3" s="5" t="s">
        <v>290</v>
      </c>
      <c r="AB3" s="22"/>
      <c r="AC3" s="4" t="s">
        <v>42</v>
      </c>
      <c r="AD3" s="4" t="s">
        <v>43</v>
      </c>
      <c r="AE3" s="4" t="s">
        <v>44</v>
      </c>
      <c r="AF3" s="4" t="s">
        <v>42</v>
      </c>
      <c r="AG3" s="4" t="s">
        <v>43</v>
      </c>
      <c r="AH3" s="4" t="s">
        <v>44</v>
      </c>
      <c r="AI3" s="4" t="s">
        <v>42</v>
      </c>
      <c r="AJ3" s="4" t="s">
        <v>43</v>
      </c>
      <c r="AK3" s="4" t="s">
        <v>44</v>
      </c>
      <c r="AL3" s="4" t="s">
        <v>42</v>
      </c>
      <c r="AM3" s="4" t="s">
        <v>43</v>
      </c>
      <c r="AN3" s="4" t="s">
        <v>44</v>
      </c>
      <c r="AO3" s="22"/>
      <c r="AP3" s="4" t="s">
        <v>42</v>
      </c>
      <c r="AQ3" s="4" t="s">
        <v>43</v>
      </c>
      <c r="AR3" s="4" t="s">
        <v>44</v>
      </c>
      <c r="AS3" s="4" t="s">
        <v>42</v>
      </c>
      <c r="AT3" s="4" t="s">
        <v>43</v>
      </c>
      <c r="AU3" s="4" t="s">
        <v>44</v>
      </c>
      <c r="AV3" s="4" t="s">
        <v>42</v>
      </c>
      <c r="AW3" s="4" t="s">
        <v>43</v>
      </c>
      <c r="AX3" s="4" t="s">
        <v>44</v>
      </c>
      <c r="AY3" s="4" t="s">
        <v>42</v>
      </c>
      <c r="AZ3" s="4" t="s">
        <v>43</v>
      </c>
      <c r="BA3" s="4" t="s">
        <v>44</v>
      </c>
      <c r="BB3" s="22"/>
      <c r="BC3" s="4" t="s">
        <v>42</v>
      </c>
      <c r="BD3" s="4" t="s">
        <v>43</v>
      </c>
      <c r="BE3" s="4" t="s">
        <v>44</v>
      </c>
      <c r="BF3" s="4" t="s">
        <v>42</v>
      </c>
      <c r="BG3" s="4" t="s">
        <v>43</v>
      </c>
      <c r="BH3" s="4" t="s">
        <v>44</v>
      </c>
      <c r="BI3" s="4" t="s">
        <v>42</v>
      </c>
      <c r="BJ3" s="4" t="s">
        <v>43</v>
      </c>
      <c r="BK3" s="4" t="s">
        <v>44</v>
      </c>
      <c r="BL3" s="4" t="s">
        <v>42</v>
      </c>
      <c r="BM3" s="4" t="s">
        <v>43</v>
      </c>
      <c r="BN3" s="4" t="s">
        <v>44</v>
      </c>
      <c r="BO3" s="4" t="s">
        <v>42</v>
      </c>
      <c r="BP3" s="4" t="s">
        <v>43</v>
      </c>
      <c r="BQ3" s="4" t="s">
        <v>44</v>
      </c>
      <c r="BR3" s="4" t="s">
        <v>42</v>
      </c>
      <c r="BS3" s="4" t="s">
        <v>43</v>
      </c>
      <c r="BT3" s="4" t="s">
        <v>44</v>
      </c>
      <c r="BU3" s="4" t="s">
        <v>42</v>
      </c>
      <c r="BV3" s="4" t="s">
        <v>43</v>
      </c>
      <c r="BW3" s="4" t="s">
        <v>44</v>
      </c>
      <c r="BX3" s="4" t="s">
        <v>42</v>
      </c>
      <c r="BY3" s="4" t="s">
        <v>43</v>
      </c>
      <c r="BZ3" s="4" t="s">
        <v>44</v>
      </c>
      <c r="CA3" s="22"/>
      <c r="CB3" s="4" t="s">
        <v>42</v>
      </c>
      <c r="CC3" s="4" t="s">
        <v>43</v>
      </c>
      <c r="CD3" s="4" t="s">
        <v>44</v>
      </c>
      <c r="CE3" s="4" t="s">
        <v>42</v>
      </c>
      <c r="CF3" s="4" t="s">
        <v>43</v>
      </c>
      <c r="CG3" s="4" t="s">
        <v>44</v>
      </c>
      <c r="CH3" s="4" t="s">
        <v>42</v>
      </c>
      <c r="CI3" s="4" t="s">
        <v>43</v>
      </c>
      <c r="CJ3" s="4" t="s">
        <v>44</v>
      </c>
      <c r="CK3" s="4" t="s">
        <v>42</v>
      </c>
      <c r="CL3" s="4" t="s">
        <v>43</v>
      </c>
      <c r="CM3" s="4" t="s">
        <v>44</v>
      </c>
      <c r="CN3" s="4" t="s">
        <v>42</v>
      </c>
      <c r="CO3" s="4" t="s">
        <v>43</v>
      </c>
      <c r="CP3" s="4" t="s">
        <v>44</v>
      </c>
      <c r="CQ3" s="4" t="s">
        <v>42</v>
      </c>
      <c r="CR3" s="4" t="s">
        <v>43</v>
      </c>
      <c r="CS3" s="4" t="s">
        <v>44</v>
      </c>
      <c r="CT3" s="4" t="s">
        <v>42</v>
      </c>
      <c r="CU3" s="4" t="s">
        <v>43</v>
      </c>
      <c r="CV3" s="4" t="s">
        <v>44</v>
      </c>
      <c r="CW3" s="4" t="s">
        <v>42</v>
      </c>
      <c r="CX3" s="4" t="s">
        <v>43</v>
      </c>
      <c r="CY3" s="4" t="s">
        <v>44</v>
      </c>
      <c r="CZ3" s="4" t="s">
        <v>42</v>
      </c>
      <c r="DA3" s="4" t="s">
        <v>43</v>
      </c>
      <c r="DB3" s="4" t="s">
        <v>44</v>
      </c>
      <c r="DC3" s="4" t="s">
        <v>42</v>
      </c>
      <c r="DD3" s="4" t="s">
        <v>43</v>
      </c>
      <c r="DE3" s="4" t="s">
        <v>44</v>
      </c>
      <c r="DF3" s="4" t="s">
        <v>42</v>
      </c>
      <c r="DG3" s="4" t="s">
        <v>43</v>
      </c>
      <c r="DH3" s="4" t="s">
        <v>44</v>
      </c>
      <c r="DI3" s="4" t="s">
        <v>42</v>
      </c>
      <c r="DJ3" s="4" t="s">
        <v>43</v>
      </c>
      <c r="DK3" s="4" t="s">
        <v>44</v>
      </c>
      <c r="DL3" s="4" t="s">
        <v>42</v>
      </c>
      <c r="DM3" s="4" t="s">
        <v>43</v>
      </c>
      <c r="DN3" s="4" t="s">
        <v>44</v>
      </c>
      <c r="DO3" s="4" t="s">
        <v>42</v>
      </c>
      <c r="DP3" s="4" t="s">
        <v>43</v>
      </c>
      <c r="DQ3" s="4" t="s">
        <v>44</v>
      </c>
      <c r="DR3" s="4" t="s">
        <v>42</v>
      </c>
      <c r="DS3" s="4" t="s">
        <v>43</v>
      </c>
      <c r="DT3" s="4" t="s">
        <v>44</v>
      </c>
      <c r="DU3" s="4" t="s">
        <v>42</v>
      </c>
      <c r="DV3" s="4" t="s">
        <v>43</v>
      </c>
      <c r="DW3" s="4" t="s">
        <v>44</v>
      </c>
      <c r="DX3" s="22"/>
      <c r="DY3" s="4" t="s">
        <v>42</v>
      </c>
      <c r="DZ3" s="4" t="s">
        <v>43</v>
      </c>
      <c r="EA3" s="4" t="s">
        <v>44</v>
      </c>
      <c r="EB3" s="4" t="s">
        <v>42</v>
      </c>
      <c r="EC3" s="4" t="s">
        <v>43</v>
      </c>
      <c r="ED3" s="4" t="s">
        <v>44</v>
      </c>
      <c r="EE3" s="4" t="s">
        <v>42</v>
      </c>
      <c r="EF3" s="4" t="s">
        <v>43</v>
      </c>
      <c r="EG3" s="4" t="s">
        <v>44</v>
      </c>
      <c r="EH3" s="4" t="s">
        <v>42</v>
      </c>
      <c r="EI3" s="4" t="s">
        <v>43</v>
      </c>
      <c r="EJ3" s="4" t="s">
        <v>44</v>
      </c>
      <c r="EK3" s="4" t="s">
        <v>42</v>
      </c>
      <c r="EL3" s="4" t="s">
        <v>43</v>
      </c>
      <c r="EM3" s="4" t="s">
        <v>44</v>
      </c>
      <c r="EN3" s="4" t="s">
        <v>42</v>
      </c>
      <c r="EO3" s="4" t="s">
        <v>43</v>
      </c>
      <c r="EP3" s="4" t="s">
        <v>44</v>
      </c>
      <c r="EQ3" s="4" t="s">
        <v>42</v>
      </c>
      <c r="ER3" s="4" t="s">
        <v>43</v>
      </c>
      <c r="ES3" s="4" t="s">
        <v>44</v>
      </c>
      <c r="ET3" s="4" t="s">
        <v>42</v>
      </c>
      <c r="EU3" s="4" t="s">
        <v>43</v>
      </c>
      <c r="EV3" s="4" t="s">
        <v>44</v>
      </c>
      <c r="EW3" s="4" t="s">
        <v>42</v>
      </c>
      <c r="EX3" s="4" t="s">
        <v>43</v>
      </c>
      <c r="EY3" s="4" t="s">
        <v>44</v>
      </c>
      <c r="EZ3" s="4" t="s">
        <v>42</v>
      </c>
      <c r="FA3" s="4" t="s">
        <v>43</v>
      </c>
      <c r="FB3" s="4" t="s">
        <v>44</v>
      </c>
    </row>
    <row r="4" spans="1:158" s="3" customFormat="1" ht="210" x14ac:dyDescent="0.25">
      <c r="A4" s="17" t="s">
        <v>271</v>
      </c>
      <c r="B4" s="17" t="s">
        <v>200</v>
      </c>
      <c r="C4" s="2" t="s">
        <v>201</v>
      </c>
      <c r="D4" s="18">
        <v>2023</v>
      </c>
      <c r="E4" s="18" t="s">
        <v>202</v>
      </c>
      <c r="F4" s="8">
        <v>59</v>
      </c>
      <c r="G4" s="10" t="s">
        <v>203</v>
      </c>
      <c r="H4" s="19" t="s">
        <v>204</v>
      </c>
      <c r="I4" s="10">
        <v>56</v>
      </c>
      <c r="J4" s="10" t="s">
        <v>50</v>
      </c>
      <c r="K4" s="10">
        <v>55</v>
      </c>
      <c r="L4" s="8" t="s">
        <v>284</v>
      </c>
      <c r="M4" s="8">
        <v>6</v>
      </c>
      <c r="N4" s="8" t="s">
        <v>316</v>
      </c>
      <c r="O4" s="9" t="s">
        <v>60</v>
      </c>
      <c r="P4" s="10">
        <v>55</v>
      </c>
      <c r="Q4" s="10" t="s">
        <v>52</v>
      </c>
      <c r="R4" s="10">
        <v>3.7</v>
      </c>
      <c r="S4" s="20">
        <v>2.9249999999999998</v>
      </c>
      <c r="T4" s="8" t="s">
        <v>289</v>
      </c>
      <c r="U4" s="8" t="s">
        <v>90</v>
      </c>
      <c r="V4" s="10">
        <v>28</v>
      </c>
      <c r="W4" s="10">
        <v>28</v>
      </c>
      <c r="X4" s="10" t="s">
        <v>272</v>
      </c>
      <c r="Y4" s="10" t="s">
        <v>272</v>
      </c>
      <c r="Z4" s="10" t="s">
        <v>274</v>
      </c>
      <c r="AA4" s="10" t="s">
        <v>281</v>
      </c>
      <c r="AB4" s="21"/>
      <c r="AC4" s="3">
        <v>88.8</v>
      </c>
      <c r="AD4" s="3">
        <v>5.8</v>
      </c>
      <c r="AE4" s="3">
        <v>28</v>
      </c>
      <c r="AF4" s="3">
        <v>91.8</v>
      </c>
      <c r="AG4" s="3">
        <v>7.4</v>
      </c>
      <c r="AH4" s="3">
        <v>28</v>
      </c>
      <c r="AO4" s="21"/>
      <c r="AV4" s="3">
        <v>31</v>
      </c>
      <c r="AW4" s="3">
        <v>5.2</v>
      </c>
      <c r="AX4" s="3">
        <v>28</v>
      </c>
      <c r="AY4" s="3">
        <v>38.9</v>
      </c>
      <c r="AZ4" s="3">
        <v>4.3</v>
      </c>
      <c r="BA4" s="3">
        <v>28</v>
      </c>
      <c r="BB4" s="21"/>
      <c r="CA4" s="21"/>
      <c r="CB4" s="3">
        <v>66.900000000000006</v>
      </c>
      <c r="CC4" s="3">
        <v>4.5999999999999996</v>
      </c>
      <c r="CD4" s="3">
        <v>28</v>
      </c>
      <c r="CE4" s="3">
        <v>62.9</v>
      </c>
      <c r="CF4" s="3">
        <v>5</v>
      </c>
      <c r="CG4" s="3">
        <v>28</v>
      </c>
      <c r="CH4" s="3">
        <v>20.9</v>
      </c>
      <c r="CI4" s="3">
        <v>3.2</v>
      </c>
      <c r="CJ4" s="3">
        <v>28</v>
      </c>
      <c r="CK4" s="3">
        <v>24.2</v>
      </c>
      <c r="CL4" s="3">
        <v>4.3</v>
      </c>
      <c r="CM4" s="3">
        <v>28</v>
      </c>
      <c r="CT4" s="3">
        <v>0.7</v>
      </c>
      <c r="CU4" s="3">
        <v>0.5</v>
      </c>
      <c r="CV4" s="3">
        <v>28</v>
      </c>
      <c r="CW4" s="3">
        <v>1.2</v>
      </c>
      <c r="CX4" s="3">
        <v>0.8</v>
      </c>
      <c r="CY4" s="3">
        <v>28</v>
      </c>
      <c r="CZ4" s="3">
        <v>3.4</v>
      </c>
      <c r="DA4" s="3">
        <v>1</v>
      </c>
      <c r="DB4" s="3">
        <v>28</v>
      </c>
      <c r="DC4" s="3">
        <v>2.6</v>
      </c>
      <c r="DD4" s="3">
        <v>1.2</v>
      </c>
      <c r="DE4" s="3">
        <v>28</v>
      </c>
      <c r="DF4" s="3">
        <v>2.4</v>
      </c>
      <c r="DG4" s="3">
        <v>1.2</v>
      </c>
      <c r="DH4" s="3">
        <v>28</v>
      </c>
      <c r="DI4" s="3">
        <v>2.7</v>
      </c>
      <c r="DJ4" s="3">
        <v>1.3</v>
      </c>
      <c r="DK4" s="3">
        <v>28</v>
      </c>
      <c r="DL4" s="3">
        <v>1.6</v>
      </c>
      <c r="DM4" s="3">
        <v>0.4</v>
      </c>
      <c r="DN4" s="3">
        <v>28</v>
      </c>
      <c r="DO4" s="3">
        <v>2</v>
      </c>
      <c r="DP4" s="3">
        <v>0.8</v>
      </c>
      <c r="DQ4" s="3">
        <v>28</v>
      </c>
      <c r="DX4" s="21"/>
    </row>
    <row r="5" spans="1:158" s="3" customFormat="1" ht="94.5" x14ac:dyDescent="0.25">
      <c r="A5" s="7" t="s">
        <v>253</v>
      </c>
      <c r="B5" s="7" t="s">
        <v>114</v>
      </c>
      <c r="C5" s="1" t="s">
        <v>115</v>
      </c>
      <c r="D5" s="7">
        <v>1999</v>
      </c>
      <c r="E5" s="7" t="s">
        <v>116</v>
      </c>
      <c r="F5" s="8">
        <v>26</v>
      </c>
      <c r="G5" s="8" t="s">
        <v>117</v>
      </c>
      <c r="H5" s="8" t="s">
        <v>272</v>
      </c>
      <c r="I5" s="8">
        <v>34</v>
      </c>
      <c r="J5" s="8" t="s">
        <v>50</v>
      </c>
      <c r="K5" s="8">
        <v>70</v>
      </c>
      <c r="L5" s="8" t="s">
        <v>286</v>
      </c>
      <c r="M5" s="8" t="s">
        <v>272</v>
      </c>
      <c r="N5" s="8" t="s">
        <v>272</v>
      </c>
      <c r="O5" s="8" t="s">
        <v>60</v>
      </c>
      <c r="P5" s="8">
        <v>134</v>
      </c>
      <c r="Q5" s="8" t="s">
        <v>52</v>
      </c>
      <c r="R5" s="8">
        <v>0.84</v>
      </c>
      <c r="S5" s="8">
        <v>1.5</v>
      </c>
      <c r="T5" s="8" t="s">
        <v>288</v>
      </c>
      <c r="U5" s="8" t="s">
        <v>118</v>
      </c>
      <c r="V5" s="8">
        <v>16</v>
      </c>
      <c r="W5" s="8">
        <v>18</v>
      </c>
      <c r="X5" s="8" t="s">
        <v>272</v>
      </c>
      <c r="Y5" s="8" t="s">
        <v>272</v>
      </c>
      <c r="Z5" s="8" t="s">
        <v>280</v>
      </c>
      <c r="AA5" s="10" t="s">
        <v>281</v>
      </c>
      <c r="AB5" s="21"/>
      <c r="AC5" s="7">
        <v>143.6</v>
      </c>
      <c r="AD5" s="3">
        <v>2.8719999999999999</v>
      </c>
      <c r="AE5" s="3">
        <v>16</v>
      </c>
      <c r="AF5" s="3">
        <v>140.9</v>
      </c>
      <c r="AG5" s="3">
        <v>2.6568000000000001</v>
      </c>
      <c r="AH5" s="3">
        <v>18</v>
      </c>
      <c r="AI5" s="3">
        <v>1.0760000000000001</v>
      </c>
      <c r="AJ5" s="3">
        <v>2.0000000000000001E-4</v>
      </c>
      <c r="AK5" s="3">
        <v>16</v>
      </c>
      <c r="AL5" s="3">
        <v>1.0549999999999999</v>
      </c>
      <c r="AM5" s="3">
        <v>2.0000000000000001E-4</v>
      </c>
      <c r="AN5" s="3">
        <v>18</v>
      </c>
      <c r="AO5" s="21"/>
      <c r="AP5" s="3">
        <v>1.587</v>
      </c>
      <c r="AQ5" s="15">
        <v>9.0000000000000006E-5</v>
      </c>
      <c r="AR5" s="3">
        <v>16</v>
      </c>
      <c r="AS5" s="3">
        <v>1.5840000000000001</v>
      </c>
      <c r="AT5" s="15">
        <v>9.0000000000000006E-5</v>
      </c>
      <c r="AU5" s="3">
        <v>18</v>
      </c>
      <c r="BB5" s="21"/>
      <c r="BO5" s="7">
        <v>23.6</v>
      </c>
      <c r="BP5" s="3">
        <v>0.23599999999999999</v>
      </c>
      <c r="BQ5" s="3">
        <v>16</v>
      </c>
      <c r="BR5" s="3">
        <v>32.9</v>
      </c>
      <c r="BS5" s="3">
        <v>0.31</v>
      </c>
      <c r="BT5" s="3">
        <v>18</v>
      </c>
      <c r="CA5" s="21"/>
      <c r="CB5" s="7">
        <v>41.8</v>
      </c>
      <c r="CC5" s="3">
        <v>1.369</v>
      </c>
      <c r="CD5" s="3">
        <v>16</v>
      </c>
      <c r="CE5" s="3">
        <v>26.6</v>
      </c>
      <c r="CF5" s="3">
        <v>0.82099999999999995</v>
      </c>
      <c r="CG5" s="3">
        <v>18</v>
      </c>
      <c r="CH5" s="3">
        <v>26.8</v>
      </c>
      <c r="CI5" s="3">
        <v>0.29480000000000001</v>
      </c>
      <c r="CJ5" s="3">
        <v>16</v>
      </c>
      <c r="CK5" s="3">
        <v>28.9</v>
      </c>
      <c r="CL5" s="3">
        <v>0.29970000000000002</v>
      </c>
      <c r="CM5" s="3">
        <v>18</v>
      </c>
      <c r="CN5" s="7">
        <v>6.5</v>
      </c>
      <c r="CO5" s="3">
        <v>4.0599999999999997E-2</v>
      </c>
      <c r="CP5" s="3">
        <v>16</v>
      </c>
      <c r="CQ5" s="3">
        <v>2.9</v>
      </c>
      <c r="CR5" s="3">
        <v>1.7000000000000001E-2</v>
      </c>
      <c r="CS5" s="3">
        <v>18</v>
      </c>
      <c r="DX5" s="21"/>
    </row>
  </sheetData>
  <mergeCells count="42">
    <mergeCell ref="AS2:AU2"/>
    <mergeCell ref="AC2:AE2"/>
    <mergeCell ref="AF2:AH2"/>
    <mergeCell ref="AI2:AK2"/>
    <mergeCell ref="AL2:AN2"/>
    <mergeCell ref="AP2:AR2"/>
    <mergeCell ref="CE2:CG2"/>
    <mergeCell ref="AV2:AX2"/>
    <mergeCell ref="AY2:BA2"/>
    <mergeCell ref="BC2:BE2"/>
    <mergeCell ref="BF2:BH2"/>
    <mergeCell ref="BI2:BK2"/>
    <mergeCell ref="BL2:BN2"/>
    <mergeCell ref="BO2:BQ2"/>
    <mergeCell ref="BR2:BT2"/>
    <mergeCell ref="BU2:BW2"/>
    <mergeCell ref="BX2:BZ2"/>
    <mergeCell ref="CB2:CD2"/>
    <mergeCell ref="DO2:DQ2"/>
    <mergeCell ref="CH2:CJ2"/>
    <mergeCell ref="CK2:CM2"/>
    <mergeCell ref="CN2:CP2"/>
    <mergeCell ref="CQ2:CS2"/>
    <mergeCell ref="CT2:CV2"/>
    <mergeCell ref="CW2:CY2"/>
    <mergeCell ref="CZ2:DB2"/>
    <mergeCell ref="DC2:DE2"/>
    <mergeCell ref="DF2:DH2"/>
    <mergeCell ref="DI2:DK2"/>
    <mergeCell ref="DL2:DN2"/>
    <mergeCell ref="EZ2:FB2"/>
    <mergeCell ref="DR2:DT2"/>
    <mergeCell ref="DU2:DW2"/>
    <mergeCell ref="DY2:EA2"/>
    <mergeCell ref="EB2:ED2"/>
    <mergeCell ref="EE2:EG2"/>
    <mergeCell ref="EH2:EJ2"/>
    <mergeCell ref="EK2:EM2"/>
    <mergeCell ref="EN2:EP2"/>
    <mergeCell ref="EQ2:ES2"/>
    <mergeCell ref="ET2:EV2"/>
    <mergeCell ref="EW2:EY2"/>
  </mergeCells>
  <hyperlinks>
    <hyperlink ref="C4" r:id="rId1" xr:uid="{4C4F83CF-A9F5-422F-B291-9E590099AA52}"/>
    <hyperlink ref="C5" r:id="rId2" xr:uid="{FAB513C6-B256-4A3F-8E88-A93AB325C66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Meta-analysis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Donadio da Silva Pereira</dc:creator>
  <cp:lastModifiedBy>João Pedro Donadio da Silva Pereira</cp:lastModifiedBy>
  <dcterms:created xsi:type="dcterms:W3CDTF">2023-11-30T11:26:46Z</dcterms:created>
  <dcterms:modified xsi:type="dcterms:W3CDTF">2024-09-13T05:57:33Z</dcterms:modified>
</cp:coreProperties>
</file>