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cd-my.sharepoint.com/personal/donagh_egan_ucdconnect_ie/Documents/PhD/Regulon_paper/"/>
    </mc:Choice>
  </mc:AlternateContent>
  <xr:revisionPtr revIDLastSave="174" documentId="11_F25DC773A252ABDACC1048E251DD4DFC5BDE58E8" xr6:coauthVersionLast="47" xr6:coauthVersionMax="47" xr10:uidLastSave="{02074FBA-1707-403E-AFAD-6496944480F6}"/>
  <bookViews>
    <workbookView xWindow="-120" yWindow="-120" windowWidth="20730" windowHeight="11160" xr2:uid="{00000000-000D-0000-FFFF-FFFF00000000}"/>
  </bookViews>
  <sheets>
    <sheet name="README" sheetId="4" r:id="rId1"/>
    <sheet name="Supplemental Table S1" sheetId="5" r:id="rId2"/>
    <sheet name="Supplemental Table S2" sheetId="1" r:id="rId3"/>
    <sheet name="Supplemental Table S3" sheetId="3" r:id="rId4"/>
    <sheet name="Supplemental Table S4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5" i="3"/>
  <c r="I4" i="3"/>
  <c r="I3" i="3"/>
</calcChain>
</file>

<file path=xl/sharedStrings.xml><?xml version="1.0" encoding="utf-8"?>
<sst xmlns="http://schemas.openxmlformats.org/spreadsheetml/2006/main" count="594" uniqueCount="413">
  <si>
    <t xml:space="preserve">Regulons Before Pruning </t>
  </si>
  <si>
    <t>SMAD1</t>
  </si>
  <si>
    <t>CD40LG</t>
  </si>
  <si>
    <t>DUSP6</t>
  </si>
  <si>
    <t>ICA1</t>
  </si>
  <si>
    <t>IL21</t>
  </si>
  <si>
    <t>ITGB8</t>
  </si>
  <si>
    <t>KSR2</t>
  </si>
  <si>
    <t>LIMS1</t>
  </si>
  <si>
    <t>LIMS2</t>
  </si>
  <si>
    <t>MAF</t>
  </si>
  <si>
    <t>MBOAT1</t>
  </si>
  <si>
    <t>MTMR6</t>
  </si>
  <si>
    <t>NFIA</t>
  </si>
  <si>
    <t>SUFU</t>
  </si>
  <si>
    <t>TBC1D4</t>
  </si>
  <si>
    <t>TOX2</t>
  </si>
  <si>
    <t>WWP2</t>
  </si>
  <si>
    <t>FOXP1</t>
  </si>
  <si>
    <t xml:space="preserve"> FAIM3</t>
  </si>
  <si>
    <t xml:space="preserve"> FAM60A</t>
  </si>
  <si>
    <t xml:space="preserve"> HDAC4</t>
  </si>
  <si>
    <t xml:space="preserve"> IL7R</t>
  </si>
  <si>
    <t xml:space="preserve"> KLF2</t>
  </si>
  <si>
    <t xml:space="preserve"> LTB</t>
  </si>
  <si>
    <t xml:space="preserve"> MGAT4A</t>
  </si>
  <si>
    <t xml:space="preserve"> MYC</t>
  </si>
  <si>
    <t xml:space="preserve"> NFKBIZ</t>
  </si>
  <si>
    <t xml:space="preserve"> PAN3</t>
  </si>
  <si>
    <t xml:space="preserve"> RERE</t>
  </si>
  <si>
    <t xml:space="preserve"> RPL5</t>
  </si>
  <si>
    <t xml:space="preserve"> RPS4</t>
  </si>
  <si>
    <t xml:space="preserve"> SDK2</t>
  </si>
  <si>
    <t xml:space="preserve"> SELL</t>
  </si>
  <si>
    <t xml:space="preserve"> STK38</t>
  </si>
  <si>
    <t xml:space="preserve"> TCF7</t>
  </si>
  <si>
    <t xml:space="preserve"> TNRC6B</t>
  </si>
  <si>
    <t xml:space="preserve"> TXNIP</t>
  </si>
  <si>
    <t xml:space="preserve"> ABCA6</t>
  </si>
  <si>
    <t xml:space="preserve"> ADD3</t>
  </si>
  <si>
    <t xml:space="preserve"> BACH2</t>
  </si>
  <si>
    <t xml:space="preserve"> BBX</t>
  </si>
  <si>
    <t xml:space="preserve"> BTG1</t>
  </si>
  <si>
    <t xml:space="preserve"> CXCR4</t>
  </si>
  <si>
    <t xml:space="preserve"> DDX5</t>
  </si>
  <si>
    <t xml:space="preserve"> EPB41</t>
  </si>
  <si>
    <t xml:space="preserve"> ABLIM1</t>
  </si>
  <si>
    <t xml:space="preserve"> FAM117B</t>
  </si>
  <si>
    <t xml:space="preserve"> FOXP1</t>
  </si>
  <si>
    <t xml:space="preserve"> KLF12</t>
  </si>
  <si>
    <t xml:space="preserve"> LEF1</t>
  </si>
  <si>
    <t xml:space="preserve"> NFATC1</t>
  </si>
  <si>
    <t xml:space="preserve"> PGM2L1</t>
  </si>
  <si>
    <t xml:space="preserve"> PIK3IP1</t>
  </si>
  <si>
    <t xml:space="preserve"> RPL13AP5</t>
  </si>
  <si>
    <t xml:space="preserve"> SPTBN1</t>
  </si>
  <si>
    <t>LEF1</t>
  </si>
  <si>
    <t xml:space="preserve"> CD40LG</t>
  </si>
  <si>
    <t xml:space="preserve"> CD5</t>
  </si>
  <si>
    <t xml:space="preserve"> DGKA</t>
  </si>
  <si>
    <t xml:space="preserve"> FBLN7</t>
  </si>
  <si>
    <t xml:space="preserve"> LDHB</t>
  </si>
  <si>
    <t xml:space="preserve"> NDFIP1</t>
  </si>
  <si>
    <t xml:space="preserve"> NELL2</t>
  </si>
  <si>
    <t xml:space="preserve"> TNFRSF25</t>
  </si>
  <si>
    <t>RUNX3</t>
  </si>
  <si>
    <t xml:space="preserve"> ABI3</t>
  </si>
  <si>
    <t xml:space="preserve"> AKNA</t>
  </si>
  <si>
    <t xml:space="preserve"> AP1G1</t>
  </si>
  <si>
    <t xml:space="preserve"> ARF6</t>
  </si>
  <si>
    <t xml:space="preserve"> ARHGAP9</t>
  </si>
  <si>
    <t xml:space="preserve"> ATXN1</t>
  </si>
  <si>
    <t xml:space="preserve"> BZRAP1</t>
  </si>
  <si>
    <t xml:space="preserve"> C12orf75</t>
  </si>
  <si>
    <t xml:space="preserve"> C1orf21</t>
  </si>
  <si>
    <t xml:space="preserve"> CCND2</t>
  </si>
  <si>
    <t xml:space="preserve"> CD8A</t>
  </si>
  <si>
    <t xml:space="preserve"> CD97</t>
  </si>
  <si>
    <t xml:space="preserve"> CDK17</t>
  </si>
  <si>
    <t xml:space="preserve"> CHD6</t>
  </si>
  <si>
    <t xml:space="preserve"> CLEC2B</t>
  </si>
  <si>
    <t xml:space="preserve"> CRTAM</t>
  </si>
  <si>
    <t xml:space="preserve"> CST7</t>
  </si>
  <si>
    <t xml:space="preserve"> CTSW</t>
  </si>
  <si>
    <t xml:space="preserve"> DUSP2</t>
  </si>
  <si>
    <t xml:space="preserve"> EOMES</t>
  </si>
  <si>
    <t xml:space="preserve"> EZH2</t>
  </si>
  <si>
    <t xml:space="preserve"> F2R</t>
  </si>
  <si>
    <t xml:space="preserve"> FLNA</t>
  </si>
  <si>
    <t xml:space="preserve"> FUS</t>
  </si>
  <si>
    <t xml:space="preserve"> GNG2</t>
  </si>
  <si>
    <t xml:space="preserve"> GZMA</t>
  </si>
  <si>
    <t xml:space="preserve"> GZMB</t>
  </si>
  <si>
    <t xml:space="preserve"> GZMH</t>
  </si>
  <si>
    <t xml:space="preserve"> GZMK</t>
  </si>
  <si>
    <t xml:space="preserve"> HAVCR2</t>
  </si>
  <si>
    <t xml:space="preserve"> HERPUD2</t>
  </si>
  <si>
    <t xml:space="preserve"> HIPK1</t>
  </si>
  <si>
    <t xml:space="preserve"> IL21R</t>
  </si>
  <si>
    <t xml:space="preserve"> IRF1</t>
  </si>
  <si>
    <t xml:space="preserve"> ITPRIP</t>
  </si>
  <si>
    <t xml:space="preserve"> KLF13</t>
  </si>
  <si>
    <t xml:space="preserve"> KLRK1</t>
  </si>
  <si>
    <t xml:space="preserve"> KRAS</t>
  </si>
  <si>
    <t xml:space="preserve"> LAG3</t>
  </si>
  <si>
    <t xml:space="preserve"> LITAF</t>
  </si>
  <si>
    <t xml:space="preserve"> LYST</t>
  </si>
  <si>
    <t xml:space="preserve"> MADD</t>
  </si>
  <si>
    <t xml:space="preserve"> MCTP2</t>
  </si>
  <si>
    <t xml:space="preserve"> METRNL</t>
  </si>
  <si>
    <t xml:space="preserve"> MSL2</t>
  </si>
  <si>
    <t xml:space="preserve"> N4BP1</t>
  </si>
  <si>
    <t xml:space="preserve"> NFATC2</t>
  </si>
  <si>
    <t xml:space="preserve"> NKG7</t>
  </si>
  <si>
    <t xml:space="preserve"> NOTCH1</t>
  </si>
  <si>
    <t xml:space="preserve"> OASL</t>
  </si>
  <si>
    <t xml:space="preserve"> PAFAH1B1</t>
  </si>
  <si>
    <t xml:space="preserve"> PELO</t>
  </si>
  <si>
    <t xml:space="preserve"> PIK3R1</t>
  </si>
  <si>
    <t xml:space="preserve"> PRF1</t>
  </si>
  <si>
    <t xml:space="preserve"> PRR5L</t>
  </si>
  <si>
    <t xml:space="preserve"> PTPN22</t>
  </si>
  <si>
    <t xml:space="preserve"> RUNX3</t>
  </si>
  <si>
    <t xml:space="preserve"> SH2D2A</t>
  </si>
  <si>
    <t xml:space="preserve"> SLA2</t>
  </si>
  <si>
    <t xml:space="preserve"> SMAD7</t>
  </si>
  <si>
    <t xml:space="preserve"> SMARCA5</t>
  </si>
  <si>
    <t xml:space="preserve"> SPN</t>
  </si>
  <si>
    <t xml:space="preserve"> SYTL3</t>
  </si>
  <si>
    <t xml:space="preserve"> TBCC</t>
  </si>
  <si>
    <t xml:space="preserve"> TBX21</t>
  </si>
  <si>
    <t xml:space="preserve"> TNFRSF9</t>
  </si>
  <si>
    <t xml:space="preserve"> TNIP3</t>
  </si>
  <si>
    <t xml:space="preserve"> VCAM1</t>
  </si>
  <si>
    <t xml:space="preserve"> VPS37B</t>
  </si>
  <si>
    <t xml:space="preserve"> YES1</t>
  </si>
  <si>
    <t xml:space="preserve"> ZBTB32</t>
  </si>
  <si>
    <t>PRDM1</t>
  </si>
  <si>
    <t xml:space="preserve"> APOBEC3C</t>
  </si>
  <si>
    <t xml:space="preserve"> ARID5B</t>
  </si>
  <si>
    <t xml:space="preserve"> B2M</t>
  </si>
  <si>
    <t xml:space="preserve"> CCL5</t>
  </si>
  <si>
    <t xml:space="preserve"> CD200R1</t>
  </si>
  <si>
    <t xml:space="preserve"> ETS1</t>
  </si>
  <si>
    <t xml:space="preserve"> ETV1</t>
  </si>
  <si>
    <t xml:space="preserve"> HLA-A</t>
  </si>
  <si>
    <t xml:space="preserve"> HLA-B</t>
  </si>
  <si>
    <t xml:space="preserve"> HLA-C</t>
  </si>
  <si>
    <t xml:space="preserve"> HLA-F</t>
  </si>
  <si>
    <t xml:space="preserve"> HLA-H</t>
  </si>
  <si>
    <t xml:space="preserve"> HLA-L</t>
  </si>
  <si>
    <t xml:space="preserve"> MAT2B</t>
  </si>
  <si>
    <t xml:space="preserve"> MIR155HG</t>
  </si>
  <si>
    <t xml:space="preserve"> NEAT1</t>
  </si>
  <si>
    <t xml:space="preserve"> PDE4D</t>
  </si>
  <si>
    <t xml:space="preserve"> PRDM1</t>
  </si>
  <si>
    <t xml:space="preserve"> SRGN</t>
  </si>
  <si>
    <t xml:space="preserve"> TIMD4</t>
  </si>
  <si>
    <t xml:space="preserve"> TNFRSF1B</t>
  </si>
  <si>
    <t>MAFB</t>
  </si>
  <si>
    <t xml:space="preserve"> ADAP2</t>
  </si>
  <si>
    <t xml:space="preserve"> ADM</t>
  </si>
  <si>
    <t xml:space="preserve"> AIF1</t>
  </si>
  <si>
    <t xml:space="preserve"> C1QB</t>
  </si>
  <si>
    <t xml:space="preserve"> C1QC</t>
  </si>
  <si>
    <t xml:space="preserve"> CCL2</t>
  </si>
  <si>
    <t xml:space="preserve"> CCR1</t>
  </si>
  <si>
    <t xml:space="preserve"> CLEC7A</t>
  </si>
  <si>
    <t xml:space="preserve"> ETV5</t>
  </si>
  <si>
    <t xml:space="preserve"> FCER1G</t>
  </si>
  <si>
    <t xml:space="preserve"> HK3</t>
  </si>
  <si>
    <t xml:space="preserve"> HMOX1</t>
  </si>
  <si>
    <t xml:space="preserve"> HNMT</t>
  </si>
  <si>
    <t xml:space="preserve"> KLF4</t>
  </si>
  <si>
    <t xml:space="preserve"> LILRB3</t>
  </si>
  <si>
    <t xml:space="preserve"> LRP1</t>
  </si>
  <si>
    <t xml:space="preserve"> MAFB</t>
  </si>
  <si>
    <t xml:space="preserve"> MGAT1</t>
  </si>
  <si>
    <t xml:space="preserve"> MS4A4A</t>
  </si>
  <si>
    <t xml:space="preserve"> MSR1</t>
  </si>
  <si>
    <t xml:space="preserve"> NPL</t>
  </si>
  <si>
    <t xml:space="preserve"> PILRA</t>
  </si>
  <si>
    <t xml:space="preserve"> SDC3</t>
  </si>
  <si>
    <t xml:space="preserve"> SEPP1</t>
  </si>
  <si>
    <t xml:space="preserve"> SERPINA1</t>
  </si>
  <si>
    <t xml:space="preserve"> SLC11A1</t>
  </si>
  <si>
    <t xml:space="preserve"> SLCO2B1</t>
  </si>
  <si>
    <t xml:space="preserve"> STAB1</t>
  </si>
  <si>
    <t xml:space="preserve"> TGFBI</t>
  </si>
  <si>
    <t xml:space="preserve"> ZNF385A</t>
  </si>
  <si>
    <t>PAX5</t>
  </si>
  <si>
    <t xml:space="preserve"> ADAM28</t>
  </si>
  <si>
    <t xml:space="preserve"> ARHGAP24</t>
  </si>
  <si>
    <t xml:space="preserve"> BANK1</t>
  </si>
  <si>
    <t xml:space="preserve"> BCL11A</t>
  </si>
  <si>
    <t xml:space="preserve"> BLK</t>
  </si>
  <si>
    <t xml:space="preserve"> CCR6</t>
  </si>
  <si>
    <t xml:space="preserve"> CD19</t>
  </si>
  <si>
    <t xml:space="preserve"> CD22</t>
  </si>
  <si>
    <t xml:space="preserve"> CD40</t>
  </si>
  <si>
    <t xml:space="preserve"> CD52</t>
  </si>
  <si>
    <t xml:space="preserve"> CD72</t>
  </si>
  <si>
    <t xml:space="preserve"> CD83</t>
  </si>
  <si>
    <t xml:space="preserve"> CHD7</t>
  </si>
  <si>
    <t xml:space="preserve"> CNR2</t>
  </si>
  <si>
    <t xml:space="preserve"> COL19A1</t>
  </si>
  <si>
    <t xml:space="preserve"> CPNE5</t>
  </si>
  <si>
    <t xml:space="preserve"> CR1</t>
  </si>
  <si>
    <t xml:space="preserve"> CR2</t>
  </si>
  <si>
    <t xml:space="preserve"> CXCR5</t>
  </si>
  <si>
    <t xml:space="preserve"> EBF1</t>
  </si>
  <si>
    <t xml:space="preserve"> FCER2</t>
  </si>
  <si>
    <t xml:space="preserve"> FCRLA</t>
  </si>
  <si>
    <t xml:space="preserve"> GPR18</t>
  </si>
  <si>
    <t xml:space="preserve"> HLA-DOA</t>
  </si>
  <si>
    <t xml:space="preserve"> HLA-DOB</t>
  </si>
  <si>
    <t xml:space="preserve"> HLA-DQA1</t>
  </si>
  <si>
    <t xml:space="preserve"> IGLL5</t>
  </si>
  <si>
    <t xml:space="preserve"> IL24</t>
  </si>
  <si>
    <t xml:space="preserve"> IL6</t>
  </si>
  <si>
    <t xml:space="preserve"> ITPR1</t>
  </si>
  <si>
    <t xml:space="preserve"> LY9</t>
  </si>
  <si>
    <t xml:space="preserve"> MEF2C</t>
  </si>
  <si>
    <t xml:space="preserve"> MGAT5</t>
  </si>
  <si>
    <t xml:space="preserve"> MICAL3</t>
  </si>
  <si>
    <t xml:space="preserve"> MS4A1</t>
  </si>
  <si>
    <t xml:space="preserve"> NAPSB</t>
  </si>
  <si>
    <t xml:space="preserve"> NCF1</t>
  </si>
  <si>
    <t xml:space="preserve"> NCF1B</t>
  </si>
  <si>
    <t xml:space="preserve"> NCF1C</t>
  </si>
  <si>
    <t xml:space="preserve"> PARP15</t>
  </si>
  <si>
    <t xml:space="preserve"> PAX5</t>
  </si>
  <si>
    <t xml:space="preserve"> PLEKHG1</t>
  </si>
  <si>
    <t xml:space="preserve"> POU2AF1</t>
  </si>
  <si>
    <t xml:space="preserve"> POU2F2</t>
  </si>
  <si>
    <t xml:space="preserve"> PPAPDC1B</t>
  </si>
  <si>
    <t xml:space="preserve"> RAB30</t>
  </si>
  <si>
    <t xml:space="preserve"> RABEP2</t>
  </si>
  <si>
    <t xml:space="preserve"> RALGPS2</t>
  </si>
  <si>
    <t xml:space="preserve"> RASGRP3</t>
  </si>
  <si>
    <t xml:space="preserve"> RHOH</t>
  </si>
  <si>
    <t xml:space="preserve"> RRAS2</t>
  </si>
  <si>
    <t xml:space="preserve"> ST6GAL1</t>
  </si>
  <si>
    <t xml:space="preserve"> TCF4</t>
  </si>
  <si>
    <t xml:space="preserve"> TMEM156</t>
  </si>
  <si>
    <t xml:space="preserve"> TPD52</t>
  </si>
  <si>
    <t xml:space="preserve"> UGT8</t>
  </si>
  <si>
    <t xml:space="preserve"> ZCCHC7</t>
  </si>
  <si>
    <r>
      <rPr>
        <b/>
        <sz val="11"/>
        <color theme="1"/>
        <rFont val="Calibri"/>
        <family val="2"/>
        <scheme val="minor"/>
      </rPr>
      <t>Regulons After Pruning</t>
    </r>
    <r>
      <rPr>
        <sz val="11"/>
        <color theme="1"/>
        <rFont val="Calibri"/>
        <family val="2"/>
        <scheme val="minor"/>
      </rPr>
      <t xml:space="preserve"> </t>
    </r>
  </si>
  <si>
    <t>DGKA</t>
  </si>
  <si>
    <t>SELL</t>
  </si>
  <si>
    <t>TNFRSF25</t>
  </si>
  <si>
    <t>CD8A</t>
  </si>
  <si>
    <t>F2R</t>
  </si>
  <si>
    <t>GZMA</t>
  </si>
  <si>
    <t>GZMH</t>
  </si>
  <si>
    <t>GZMK</t>
  </si>
  <si>
    <t>HAVCR2</t>
  </si>
  <si>
    <t>LAG3</t>
  </si>
  <si>
    <t>NKG7</t>
  </si>
  <si>
    <t>PRF1</t>
  </si>
  <si>
    <t>VCAM1</t>
  </si>
  <si>
    <t>APOBEC3C</t>
  </si>
  <si>
    <t>CCL5</t>
  </si>
  <si>
    <t>TGFBI</t>
  </si>
  <si>
    <t xml:space="preserve">Sample id </t>
  </si>
  <si>
    <t>Pre_P1</t>
  </si>
  <si>
    <t>Pre_P12</t>
  </si>
  <si>
    <t>Pre_P15</t>
  </si>
  <si>
    <t>Pre_P2</t>
  </si>
  <si>
    <t>Pre_P20</t>
  </si>
  <si>
    <t>Pre_P24</t>
  </si>
  <si>
    <t>Pre_P25</t>
  </si>
  <si>
    <t>Pre_P26</t>
  </si>
  <si>
    <t>Pre_P27</t>
  </si>
  <si>
    <t>Pre_P28</t>
  </si>
  <si>
    <t>Pre_P29</t>
  </si>
  <si>
    <t>Pre_P3</t>
  </si>
  <si>
    <t>Pre_P31</t>
  </si>
  <si>
    <t>Pre_P33</t>
  </si>
  <si>
    <t>Pre_P35</t>
  </si>
  <si>
    <t>Pre_P4</t>
  </si>
  <si>
    <t>Pre_P6</t>
  </si>
  <si>
    <t>Pre_P7</t>
  </si>
  <si>
    <t>Pre_P8</t>
  </si>
  <si>
    <t>Treatment</t>
  </si>
  <si>
    <t>anti-CTLA4</t>
  </si>
  <si>
    <t>anti-PD1</t>
  </si>
  <si>
    <t>anti-CTLA4+PD1</t>
  </si>
  <si>
    <t>Summary</t>
  </si>
  <si>
    <t>anti-PD1: n=12</t>
  </si>
  <si>
    <t>anti-CTLA4: n=2</t>
  </si>
  <si>
    <t xml:space="preserve">anti-CTLA4+PD1: n=9 </t>
  </si>
  <si>
    <t>Gide et al. (combo)</t>
  </si>
  <si>
    <t>PD1/CTLA4</t>
  </si>
  <si>
    <t>SKCM</t>
  </si>
  <si>
    <t>PD1,CTLA4</t>
  </si>
  <si>
    <t>CR,PR</t>
  </si>
  <si>
    <t>SD,PD</t>
  </si>
  <si>
    <t>combination therapy arm</t>
  </si>
  <si>
    <t>Immunotherapy</t>
  </si>
  <si>
    <t>RNAseq</t>
  </si>
  <si>
    <t>FFPE</t>
  </si>
  <si>
    <t>Patient response was determined using the RECIST 1.1 criteria (Eisenhauer et al., 2009). Responders were categorized as patients with a RECIST response of CR, PR, or SD of greater than 6 months with no progression, while non-responders where categorized as PD or SD for less than or equal to 6 months before disease progression.</t>
  </si>
  <si>
    <t>Patients were treated with standard-of-care single agent anti-PD-1 (nivolumab or pembrolizumab) or combination anti-PD-1 and anti-CTLA-4 (ipilimumab), and a subset of these patients were treated as part of clinical trials. A cohort of 54 patients who were treated with anti-PD-1 monotherapy (n=12 nivolumab 3 mg/kg 2-weekly; n=42 pembrolizumab 2 mg/kg 3-weekly) (Table S1), and 51 patients treated with combined ipilimumab and anti-PD-1 immunotherapy (n=11 ipilimumab 3 mg/kg + nivolumab 1 mg/kg; n=40 ipilimumab 1 mg/kg + pembrolizumab 2 mg/kg) (Table S2) with available baseline melanoma tissue were assembled to identify and analyze possible biomarkers of response and resistance.</t>
  </si>
  <si>
    <t>Pre-treatment (PRE) biopsies taken prior to immunotherapy, and early during treatment (EDT) samples, taken 7-14 days following the commencement of immunotherapy, were used in this study.</t>
  </si>
  <si>
    <t>AUC</t>
  </si>
  <si>
    <t>Datasets</t>
  </si>
  <si>
    <t>Therapy</t>
  </si>
  <si>
    <t>Targets</t>
  </si>
  <si>
    <t>Number of samples</t>
  </si>
  <si>
    <t>Number of R</t>
  </si>
  <si>
    <t>Number of NR</t>
  </si>
  <si>
    <t>Number of the samples that were used in the analysis</t>
  </si>
  <si>
    <t>Criteria for R</t>
  </si>
  <si>
    <t>Criteria for NR</t>
  </si>
  <si>
    <t>Criteria for subsetting samples</t>
  </si>
  <si>
    <t>GSE ID</t>
  </si>
  <si>
    <t>Treatment types</t>
  </si>
  <si>
    <t>Platform</t>
  </si>
  <si>
    <t>Sample</t>
  </si>
  <si>
    <t>Response</t>
  </si>
  <si>
    <t>Biopsy</t>
  </si>
  <si>
    <t>NCT</t>
  </si>
  <si>
    <t>Ref for response criteria</t>
  </si>
  <si>
    <t>reason for removal</t>
  </si>
  <si>
    <t>predictive?</t>
  </si>
  <si>
    <t>Van Allen et al.</t>
  </si>
  <si>
    <t>CTLA4</t>
  </si>
  <si>
    <t>entire cohort</t>
  </si>
  <si>
    <t>Clinical benefit was defined as complete response or partial response to ipilimumab by RECIST criteria or overall survival greater than 1 year with SD by RECIST classification (n = 27 clinical benefit; n = 73 no clinical benefit). A third group of patients who had no clinical benefit but prolonged overall survival (n = 10) were considered a third clinical cohort for the purposes of subsequent evaluation. Clinical exclusion criteria were applied that resulted in removal for the following reasons: ocular melanoma (n = 10), survival ≤ 14 days after therapeutic administration (n = 6), failed sequencing library construction (n = 9), and failed postsequencing quality control (n = 40; see below).</t>
  </si>
  <si>
    <t>ipilimumab monotherapy</t>
  </si>
  <si>
    <t>pre-treatment biopsies taken within six months of starting ipilimumab</t>
  </si>
  <si>
    <t>Hugo et al.</t>
  </si>
  <si>
    <t>PD1</t>
  </si>
  <si>
    <t>GSE78220</t>
  </si>
  <si>
    <t>Responding pretreatment tumors were derived from patients who went on to have complete or partial responses or stable disease control (with mixed responses excluded) in response to anti-PD-1 therapy. Non-responding tumors were derived from patients who had progressive disease. These response patterns were based on irRECIST</t>
  </si>
  <si>
    <t>All patients received either pembrolizumab or nivolumab as the anti-PD-1 therapy for their metastatic melanoma.</t>
  </si>
  <si>
    <t>X</t>
  </si>
  <si>
    <t>Riaz et al.</t>
  </si>
  <si>
    <t>on-treatment</t>
  </si>
  <si>
    <t>Radiographic assessment of response was performed approximately every 8 weeks until progression. Progression was confirmed with a repeat CT scan typically 4 weeks later. Tumor response for patients was defined by RECIST v1.1. Response to therapy indicates best overall response unless otherwise indicated. </t>
  </si>
  <si>
    <t>All patients received Nivo (3 mg/kg every 2 weeks) until progression or for a maximum of 2 years.</t>
  </si>
  <si>
    <t>All patients underwent biopsy before commencing therapy (1–7 days before first dose of therapy) and underwent a repeat biopsy, collected from the same site, on cycle 1, day 29 (between days 23–29).</t>
  </si>
  <si>
    <t>NCT01621490</t>
  </si>
  <si>
    <t>KM</t>
  </si>
  <si>
    <t>GSE91061</t>
  </si>
  <si>
    <t>Cancer types</t>
  </si>
  <si>
    <t>B cells</t>
  </si>
  <si>
    <t>Exhausted T cells</t>
  </si>
  <si>
    <t>Memory T cells</t>
  </si>
  <si>
    <t>Monocytes</t>
  </si>
  <si>
    <t>None</t>
  </si>
  <si>
    <t>B_cells</t>
  </si>
  <si>
    <t>Cytotoxicity_Lymphocytes</t>
  </si>
  <si>
    <t>Dendritic_cells</t>
  </si>
  <si>
    <t>Exhausted_CD8+_T-cells</t>
  </si>
  <si>
    <t>Exhausted_HS_CD8+_T-cells</t>
  </si>
  <si>
    <t>Lymphocytes</t>
  </si>
  <si>
    <t>Lymphocytes_exhausted/cell_cycle</t>
  </si>
  <si>
    <t>Memory_T-cells</t>
  </si>
  <si>
    <t>Monocytes/macrophages</t>
  </si>
  <si>
    <t>Plasma_cells</t>
  </si>
  <si>
    <t>Regulatory_T-cells</t>
  </si>
  <si>
    <t>Reference (in text)</t>
  </si>
  <si>
    <t>su001</t>
  </si>
  <si>
    <t>su002</t>
  </si>
  <si>
    <t>su003</t>
  </si>
  <si>
    <t>su004</t>
  </si>
  <si>
    <t>su005</t>
  </si>
  <si>
    <t>su006</t>
  </si>
  <si>
    <t>su007</t>
  </si>
  <si>
    <t>su008</t>
  </si>
  <si>
    <t>su009</t>
  </si>
  <si>
    <t>Patient id</t>
  </si>
  <si>
    <t>su010</t>
  </si>
  <si>
    <t>su011</t>
  </si>
  <si>
    <t>su012</t>
  </si>
  <si>
    <t>Melanoma_58</t>
  </si>
  <si>
    <t>Ipilimumab</t>
  </si>
  <si>
    <t>Melanoma_53</t>
  </si>
  <si>
    <t>Melanoma_59</t>
  </si>
  <si>
    <t>Melanoma_60</t>
  </si>
  <si>
    <t>Melanoma_65</t>
  </si>
  <si>
    <t>Melanoma_67</t>
  </si>
  <si>
    <t>Melanoma_71</t>
  </si>
  <si>
    <t>Melanoma_72</t>
  </si>
  <si>
    <t>Melanoma_74</t>
  </si>
  <si>
    <t>Melanoma_75</t>
  </si>
  <si>
    <t>Melanoma_78</t>
  </si>
  <si>
    <t>Melanoma_79</t>
  </si>
  <si>
    <t>Melanoma_80</t>
  </si>
  <si>
    <t>Melanoma_81</t>
  </si>
  <si>
    <t>Melanoma_82</t>
  </si>
  <si>
    <t>Melanoma_84</t>
  </si>
  <si>
    <t>Melanoma_88</t>
  </si>
  <si>
    <t>Melanoma_89</t>
  </si>
  <si>
    <t>Melanoma_94</t>
  </si>
  <si>
    <t>Pre-op
treatment</t>
  </si>
  <si>
    <t>Post-op treatment</t>
  </si>
  <si>
    <t>Trametinib, ipilimumab</t>
  </si>
  <si>
    <t>IL-2, nivolumab,  ipilimumab + antiKIR-Ab</t>
  </si>
  <si>
    <t>Nivolumab</t>
  </si>
  <si>
    <t>Ipilimumab + nivolumab, WDVAX</t>
  </si>
  <si>
    <t>WDVAX, ipilimumab + nivolumab</t>
  </si>
  <si>
    <t>Tremelimumab + MEDI3617</t>
  </si>
  <si>
    <t>IFN, ipilimumab + nivolumab</t>
  </si>
  <si>
    <t>Nivolumab.</t>
  </si>
  <si>
    <t>Neovax</t>
  </si>
  <si>
    <t>Melanoma Single Cell Dataset (Discovery; Ref: 8)</t>
  </si>
  <si>
    <t>Basal Cell Carcinoma Single Cell Dataset (Validation; Ref: 9)</t>
  </si>
  <si>
    <t>Single  Cell Melanoma Dataset  (Validation; Ref: 16)</t>
  </si>
  <si>
    <t>The bulk RNA-seq datasets used in the manuscript for validation of regulon defined cell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</si>
</sst>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1"/>
    <xf numFmtId="0" fontId="9" fillId="0" borderId="0" xfId="2"/>
    <xf numFmtId="0" fontId="9" fillId="0" borderId="0" xfId="2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fill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68AD56A3-7567-47C1-8A33-6AFDE1C2F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9525</xdr:rowOff>
    </xdr:from>
    <xdr:to>
      <xdr:col>7</xdr:col>
      <xdr:colOff>1</xdr:colOff>
      <xdr:row>9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B79248-D114-4CD0-9859-620D6E341387}"/>
            </a:ext>
          </a:extLst>
        </xdr:cNvPr>
        <xdr:cNvSpPr txBox="1"/>
      </xdr:nvSpPr>
      <xdr:spPr>
        <a:xfrm>
          <a:off x="9526" y="200025"/>
          <a:ext cx="5772150" cy="1619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1.</a:t>
          </a:r>
          <a:r>
            <a:rPr lang="en-US" sz="1100" baseline="0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cells in a cell phenotype present or absent in the DAseq identified cell states</a:t>
          </a:r>
          <a:endParaRPr lang="en-US" sz="1100" baseline="0"/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Regulon genes before and after filtering step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Patient information for Bulk RNAseq validation datasets </a:t>
          </a:r>
          <a:endParaRPr lang="en-I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 Treatment information for melanoma samples (scRNAseq) </a:t>
          </a:r>
          <a:endParaRPr lang="en-I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3</xdr:row>
      <xdr:rowOff>133350</xdr:rowOff>
    </xdr:from>
    <xdr:to>
      <xdr:col>0</xdr:col>
      <xdr:colOff>709612</xdr:colOff>
      <xdr:row>10</xdr:row>
      <xdr:rowOff>42863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F67BA9-AEA9-40EE-9ED8-3831F640B2A6}"/>
            </a:ext>
          </a:extLst>
        </xdr:cNvPr>
        <xdr:cNvSpPr txBox="1"/>
      </xdr:nvSpPr>
      <xdr:spPr>
        <a:xfrm rot="16200000">
          <a:off x="-50007" y="1188244"/>
          <a:ext cx="1243013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Phenotypes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3</xdr:col>
      <xdr:colOff>945356</xdr:colOff>
      <xdr:row>0</xdr:row>
      <xdr:rowOff>47625</xdr:rowOff>
    </xdr:from>
    <xdr:to>
      <xdr:col>4</xdr:col>
      <xdr:colOff>635794</xdr:colOff>
      <xdr:row>0</xdr:row>
      <xdr:rowOff>314325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7280E7-3FD5-4E8A-8906-4F7DB5248D9F}"/>
            </a:ext>
          </a:extLst>
        </xdr:cNvPr>
        <xdr:cNvSpPr txBox="1"/>
      </xdr:nvSpPr>
      <xdr:spPr>
        <a:xfrm>
          <a:off x="4869656" y="47625"/>
          <a:ext cx="1243013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States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geo/query/acc.cgi?acc=GSE9106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77C0-FB48-488B-AE07-C469183EDBA5}">
  <dimension ref="A1"/>
  <sheetViews>
    <sheetView tabSelected="1" workbookViewId="0">
      <selection activeCell="I9" sqref="I9"/>
    </sheetView>
  </sheetViews>
  <sheetFormatPr defaultRowHeight="15" x14ac:dyDescent="0.25"/>
  <cols>
    <col min="1" max="1" width="31.8554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0772-DB1F-4482-A777-405E4C5B4698}">
  <dimension ref="B1:G13"/>
  <sheetViews>
    <sheetView workbookViewId="0">
      <selection activeCell="D32" sqref="D32"/>
    </sheetView>
  </sheetViews>
  <sheetFormatPr defaultRowHeight="15" x14ac:dyDescent="0.25"/>
  <cols>
    <col min="1" max="1" width="11.7109375" customWidth="1"/>
    <col min="2" max="2" width="34" customWidth="1"/>
    <col min="3" max="3" width="13.140625" customWidth="1"/>
    <col min="4" max="4" width="23.28515625" customWidth="1"/>
    <col min="5" max="5" width="14.140625" customWidth="1"/>
    <col min="6" max="6" width="11.85546875" customWidth="1"/>
  </cols>
  <sheetData>
    <row r="1" spans="2:7" ht="26.25" customHeight="1" x14ac:dyDescent="0.25">
      <c r="D1" s="18"/>
      <c r="E1" s="18"/>
    </row>
    <row r="2" spans="2:7" x14ac:dyDescent="0.25">
      <c r="C2" t="s">
        <v>348</v>
      </c>
      <c r="D2" t="s">
        <v>349</v>
      </c>
      <c r="E2" t="s">
        <v>350</v>
      </c>
      <c r="F2" t="s">
        <v>351</v>
      </c>
      <c r="G2" t="s">
        <v>352</v>
      </c>
    </row>
    <row r="3" spans="2:7" x14ac:dyDescent="0.25">
      <c r="B3" t="s">
        <v>353</v>
      </c>
      <c r="C3">
        <v>501</v>
      </c>
      <c r="D3">
        <v>0</v>
      </c>
      <c r="E3">
        <v>0</v>
      </c>
      <c r="F3">
        <v>0</v>
      </c>
      <c r="G3">
        <v>13</v>
      </c>
    </row>
    <row r="4" spans="2:7" x14ac:dyDescent="0.25">
      <c r="B4" t="s">
        <v>354</v>
      </c>
      <c r="C4">
        <v>0</v>
      </c>
      <c r="D4">
        <v>6</v>
      </c>
      <c r="E4">
        <v>9</v>
      </c>
      <c r="F4">
        <v>0</v>
      </c>
      <c r="G4">
        <v>809</v>
      </c>
    </row>
    <row r="5" spans="2:7" x14ac:dyDescent="0.25">
      <c r="B5" t="s">
        <v>355</v>
      </c>
      <c r="C5">
        <v>1</v>
      </c>
      <c r="D5">
        <v>0</v>
      </c>
      <c r="E5">
        <v>0</v>
      </c>
      <c r="F5">
        <v>13</v>
      </c>
      <c r="G5">
        <v>68</v>
      </c>
    </row>
    <row r="6" spans="2:7" x14ac:dyDescent="0.25">
      <c r="B6" t="s">
        <v>356</v>
      </c>
      <c r="C6">
        <v>0</v>
      </c>
      <c r="D6">
        <v>146</v>
      </c>
      <c r="E6">
        <v>0</v>
      </c>
      <c r="F6">
        <v>0</v>
      </c>
      <c r="G6">
        <v>489</v>
      </c>
    </row>
    <row r="7" spans="2:7" x14ac:dyDescent="0.25">
      <c r="B7" t="s">
        <v>357</v>
      </c>
      <c r="C7">
        <v>0</v>
      </c>
      <c r="D7">
        <v>303</v>
      </c>
      <c r="E7">
        <v>0</v>
      </c>
      <c r="F7">
        <v>0</v>
      </c>
      <c r="G7">
        <v>400</v>
      </c>
    </row>
    <row r="8" spans="2:7" x14ac:dyDescent="0.25">
      <c r="B8" t="s">
        <v>358</v>
      </c>
      <c r="C8">
        <v>0</v>
      </c>
      <c r="D8">
        <v>25</v>
      </c>
      <c r="E8">
        <v>24</v>
      </c>
      <c r="F8">
        <v>0</v>
      </c>
      <c r="G8">
        <v>674</v>
      </c>
    </row>
    <row r="9" spans="2:7" x14ac:dyDescent="0.25">
      <c r="B9" t="s">
        <v>359</v>
      </c>
      <c r="C9">
        <v>0</v>
      </c>
      <c r="D9">
        <v>216</v>
      </c>
      <c r="E9">
        <v>0</v>
      </c>
      <c r="F9">
        <v>0</v>
      </c>
      <c r="G9">
        <v>96</v>
      </c>
    </row>
    <row r="10" spans="2:7" x14ac:dyDescent="0.25">
      <c r="B10" t="s">
        <v>360</v>
      </c>
      <c r="C10">
        <v>0</v>
      </c>
      <c r="D10">
        <v>0</v>
      </c>
      <c r="E10">
        <v>567</v>
      </c>
      <c r="F10">
        <v>0</v>
      </c>
      <c r="G10">
        <v>405</v>
      </c>
    </row>
    <row r="11" spans="2:7" x14ac:dyDescent="0.25">
      <c r="B11" t="s">
        <v>361</v>
      </c>
      <c r="C11">
        <v>0</v>
      </c>
      <c r="D11">
        <v>0</v>
      </c>
      <c r="E11">
        <v>0</v>
      </c>
      <c r="F11">
        <v>326</v>
      </c>
      <c r="G11">
        <v>107</v>
      </c>
    </row>
    <row r="12" spans="2:7" x14ac:dyDescent="0.25">
      <c r="B12" t="s">
        <v>362</v>
      </c>
      <c r="C12">
        <v>0</v>
      </c>
      <c r="D12">
        <v>0</v>
      </c>
      <c r="E12">
        <v>0</v>
      </c>
      <c r="F12">
        <v>92</v>
      </c>
      <c r="G12">
        <v>30</v>
      </c>
    </row>
    <row r="13" spans="2:7" x14ac:dyDescent="0.25">
      <c r="B13" t="s">
        <v>363</v>
      </c>
      <c r="C13">
        <v>0</v>
      </c>
      <c r="D13">
        <v>27</v>
      </c>
      <c r="E13">
        <v>38</v>
      </c>
      <c r="F13">
        <v>0</v>
      </c>
      <c r="G13">
        <v>543</v>
      </c>
    </row>
  </sheetData>
  <mergeCells count="1">
    <mergeCell ref="D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workbookViewId="0">
      <selection activeCell="P6" sqref="P6"/>
    </sheetView>
  </sheetViews>
  <sheetFormatPr defaultRowHeight="15" x14ac:dyDescent="0.25"/>
  <cols>
    <col min="3" max="3" width="11.28515625" customWidth="1"/>
    <col min="4" max="4" width="11.5703125" customWidth="1"/>
    <col min="5" max="5" width="12" customWidth="1"/>
    <col min="6" max="6" width="12.42578125" customWidth="1"/>
    <col min="7" max="7" width="12.5703125" customWidth="1"/>
    <col min="10" max="10" width="11.140625" customWidth="1"/>
    <col min="13" max="13" width="11.5703125" customWidth="1"/>
    <col min="15" max="15" width="11.28515625" customWidth="1"/>
  </cols>
  <sheetData>
    <row r="1" spans="1:15" x14ac:dyDescent="0.25">
      <c r="A1" s="1" t="s">
        <v>0</v>
      </c>
      <c r="I1" t="s">
        <v>248</v>
      </c>
    </row>
    <row r="2" spans="1:15" x14ac:dyDescent="0.25">
      <c r="A2" s="2" t="s">
        <v>1</v>
      </c>
      <c r="B2" s="2" t="s">
        <v>18</v>
      </c>
      <c r="C2" s="2" t="s">
        <v>56</v>
      </c>
      <c r="D2" s="2" t="s">
        <v>65</v>
      </c>
      <c r="E2" s="2" t="s">
        <v>137</v>
      </c>
      <c r="F2" s="2" t="s">
        <v>159</v>
      </c>
      <c r="G2" s="2" t="s">
        <v>190</v>
      </c>
      <c r="I2" s="2" t="s">
        <v>1</v>
      </c>
      <c r="J2" s="2" t="s">
        <v>18</v>
      </c>
      <c r="K2" s="2" t="s">
        <v>56</v>
      </c>
      <c r="L2" s="2" t="s">
        <v>65</v>
      </c>
      <c r="M2" s="2" t="s">
        <v>137</v>
      </c>
      <c r="N2" s="2" t="s">
        <v>159</v>
      </c>
      <c r="O2" s="2" t="s">
        <v>190</v>
      </c>
    </row>
    <row r="3" spans="1:15" x14ac:dyDescent="0.25">
      <c r="A3" s="3" t="s">
        <v>2</v>
      </c>
      <c r="B3" t="s">
        <v>38</v>
      </c>
      <c r="C3" s="4" t="s">
        <v>57</v>
      </c>
      <c r="D3" s="4" t="s">
        <v>66</v>
      </c>
      <c r="E3" s="4" t="s">
        <v>138</v>
      </c>
      <c r="F3" s="4" t="s">
        <v>160</v>
      </c>
      <c r="G3" s="4" t="s">
        <v>191</v>
      </c>
      <c r="I3" s="4" t="s">
        <v>4</v>
      </c>
      <c r="J3" s="4" t="s">
        <v>191</v>
      </c>
      <c r="K3" s="4" t="s">
        <v>249</v>
      </c>
      <c r="L3" s="4" t="s">
        <v>252</v>
      </c>
      <c r="M3" s="4" t="s">
        <v>262</v>
      </c>
      <c r="N3" s="4" t="s">
        <v>264</v>
      </c>
      <c r="O3" s="4" t="s">
        <v>192</v>
      </c>
    </row>
    <row r="4" spans="1:15" x14ac:dyDescent="0.25">
      <c r="A4" t="s">
        <v>3</v>
      </c>
      <c r="B4" t="s">
        <v>46</v>
      </c>
      <c r="C4" s="4" t="s">
        <v>58</v>
      </c>
      <c r="D4" s="4" t="s">
        <v>67</v>
      </c>
      <c r="E4" s="4" t="s">
        <v>139</v>
      </c>
      <c r="F4" s="4" t="s">
        <v>161</v>
      </c>
      <c r="G4" s="4" t="s">
        <v>192</v>
      </c>
      <c r="I4" s="4" t="s">
        <v>10</v>
      </c>
      <c r="J4" s="4" t="s">
        <v>192</v>
      </c>
      <c r="K4" s="4" t="s">
        <v>56</v>
      </c>
      <c r="L4" s="4" t="s">
        <v>253</v>
      </c>
      <c r="M4" s="4" t="s">
        <v>263</v>
      </c>
      <c r="O4" s="4" t="s">
        <v>193</v>
      </c>
    </row>
    <row r="5" spans="1:15" x14ac:dyDescent="0.25">
      <c r="A5" t="s">
        <v>4</v>
      </c>
      <c r="B5" t="s">
        <v>39</v>
      </c>
      <c r="C5" s="4" t="s">
        <v>59</v>
      </c>
      <c r="D5" s="4" t="s">
        <v>68</v>
      </c>
      <c r="E5" s="4" t="s">
        <v>140</v>
      </c>
      <c r="F5" s="4" t="s">
        <v>162</v>
      </c>
      <c r="G5" s="4" t="s">
        <v>40</v>
      </c>
      <c r="I5" s="4" t="s">
        <v>15</v>
      </c>
      <c r="J5" s="4" t="s">
        <v>40</v>
      </c>
      <c r="K5" s="4" t="s">
        <v>250</v>
      </c>
      <c r="L5" s="4" t="s">
        <v>254</v>
      </c>
      <c r="M5" s="4" t="s">
        <v>254</v>
      </c>
      <c r="O5" s="4" t="s">
        <v>194</v>
      </c>
    </row>
    <row r="6" spans="1:15" x14ac:dyDescent="0.25">
      <c r="A6" t="s">
        <v>5</v>
      </c>
      <c r="B6" t="s">
        <v>40</v>
      </c>
      <c r="C6" s="4" t="s">
        <v>60</v>
      </c>
      <c r="D6" s="4" t="s">
        <v>69</v>
      </c>
      <c r="E6" s="4" t="s">
        <v>141</v>
      </c>
      <c r="F6" s="4" t="s">
        <v>163</v>
      </c>
      <c r="G6" s="4" t="s">
        <v>193</v>
      </c>
      <c r="J6" s="4" t="s">
        <v>193</v>
      </c>
      <c r="K6" s="4" t="s">
        <v>251</v>
      </c>
      <c r="L6" s="4" t="s">
        <v>255</v>
      </c>
      <c r="M6" s="4" t="s">
        <v>137</v>
      </c>
      <c r="O6" s="4" t="s">
        <v>195</v>
      </c>
    </row>
    <row r="7" spans="1:15" x14ac:dyDescent="0.25">
      <c r="A7" t="s">
        <v>6</v>
      </c>
      <c r="B7" t="s">
        <v>41</v>
      </c>
      <c r="C7" s="4" t="s">
        <v>61</v>
      </c>
      <c r="D7" s="4" t="s">
        <v>70</v>
      </c>
      <c r="E7" s="4" t="s">
        <v>142</v>
      </c>
      <c r="F7" s="4" t="s">
        <v>164</v>
      </c>
      <c r="G7" s="4" t="s">
        <v>194</v>
      </c>
      <c r="J7" s="4" t="s">
        <v>194</v>
      </c>
      <c r="L7" s="4" t="s">
        <v>256</v>
      </c>
      <c r="O7" s="4" t="s">
        <v>197</v>
      </c>
    </row>
    <row r="8" spans="1:15" x14ac:dyDescent="0.25">
      <c r="A8" t="s">
        <v>7</v>
      </c>
      <c r="B8" t="s">
        <v>42</v>
      </c>
      <c r="C8" s="4" t="s">
        <v>50</v>
      </c>
      <c r="D8" s="4" t="s">
        <v>71</v>
      </c>
      <c r="E8" s="4" t="s">
        <v>143</v>
      </c>
      <c r="F8" s="4" t="s">
        <v>165</v>
      </c>
      <c r="G8" s="4" t="s">
        <v>195</v>
      </c>
      <c r="J8" s="4" t="s">
        <v>195</v>
      </c>
      <c r="L8" s="4" t="s">
        <v>257</v>
      </c>
      <c r="O8" s="4" t="s">
        <v>198</v>
      </c>
    </row>
    <row r="9" spans="1:15" x14ac:dyDescent="0.25">
      <c r="A9" t="s">
        <v>8</v>
      </c>
      <c r="B9" t="s">
        <v>43</v>
      </c>
      <c r="C9" s="4" t="s">
        <v>62</v>
      </c>
      <c r="D9" s="4" t="s">
        <v>72</v>
      </c>
      <c r="E9" s="4" t="s">
        <v>144</v>
      </c>
      <c r="F9" s="4" t="s">
        <v>166</v>
      </c>
      <c r="G9" s="4" t="s">
        <v>196</v>
      </c>
      <c r="J9" s="4" t="s">
        <v>196</v>
      </c>
      <c r="L9" s="4" t="s">
        <v>258</v>
      </c>
      <c r="O9" s="4" t="s">
        <v>204</v>
      </c>
    </row>
    <row r="10" spans="1:15" x14ac:dyDescent="0.25">
      <c r="A10" t="s">
        <v>9</v>
      </c>
      <c r="B10" t="s">
        <v>44</v>
      </c>
      <c r="C10" s="4" t="s">
        <v>63</v>
      </c>
      <c r="D10" s="4" t="s">
        <v>73</v>
      </c>
      <c r="E10" s="4" t="s">
        <v>91</v>
      </c>
      <c r="F10" s="4" t="s">
        <v>167</v>
      </c>
      <c r="G10" s="4" t="s">
        <v>197</v>
      </c>
      <c r="J10" s="4" t="s">
        <v>197</v>
      </c>
      <c r="L10" s="4" t="s">
        <v>259</v>
      </c>
      <c r="O10" s="4" t="s">
        <v>208</v>
      </c>
    </row>
    <row r="11" spans="1:15" x14ac:dyDescent="0.25">
      <c r="A11" t="s">
        <v>10</v>
      </c>
      <c r="B11" t="s">
        <v>45</v>
      </c>
      <c r="C11" s="4" t="s">
        <v>33</v>
      </c>
      <c r="D11" s="4" t="s">
        <v>74</v>
      </c>
      <c r="E11" s="4" t="s">
        <v>145</v>
      </c>
      <c r="F11" s="4" t="s">
        <v>168</v>
      </c>
      <c r="G11" s="4" t="s">
        <v>198</v>
      </c>
      <c r="J11" s="4" t="s">
        <v>198</v>
      </c>
      <c r="L11" s="4" t="s">
        <v>260</v>
      </c>
      <c r="O11" s="4" t="s">
        <v>210</v>
      </c>
    </row>
    <row r="12" spans="1:15" x14ac:dyDescent="0.25">
      <c r="A12" t="s">
        <v>11</v>
      </c>
      <c r="B12" t="s">
        <v>19</v>
      </c>
      <c r="C12" s="4" t="s">
        <v>55</v>
      </c>
      <c r="D12" s="4" t="s">
        <v>75</v>
      </c>
      <c r="E12" s="4" t="s">
        <v>146</v>
      </c>
      <c r="F12" s="4" t="s">
        <v>169</v>
      </c>
      <c r="G12" s="4" t="s">
        <v>199</v>
      </c>
      <c r="J12" s="4" t="s">
        <v>199</v>
      </c>
      <c r="L12" s="4" t="s">
        <v>261</v>
      </c>
      <c r="O12" s="4" t="s">
        <v>211</v>
      </c>
    </row>
    <row r="13" spans="1:15" x14ac:dyDescent="0.25">
      <c r="A13" t="s">
        <v>12</v>
      </c>
      <c r="B13" t="s">
        <v>47</v>
      </c>
      <c r="C13" s="5" t="s">
        <v>64</v>
      </c>
      <c r="D13" s="4" t="s">
        <v>76</v>
      </c>
      <c r="E13" s="4" t="s">
        <v>147</v>
      </c>
      <c r="F13" s="4" t="s">
        <v>170</v>
      </c>
      <c r="G13" s="4" t="s">
        <v>200</v>
      </c>
      <c r="J13" s="4" t="s">
        <v>200</v>
      </c>
      <c r="O13" s="4" t="s">
        <v>212</v>
      </c>
    </row>
    <row r="14" spans="1:15" x14ac:dyDescent="0.25">
      <c r="A14" t="s">
        <v>13</v>
      </c>
      <c r="B14" t="s">
        <v>20</v>
      </c>
      <c r="D14" s="4" t="s">
        <v>77</v>
      </c>
      <c r="E14" s="4" t="s">
        <v>148</v>
      </c>
      <c r="F14" s="4" t="s">
        <v>171</v>
      </c>
      <c r="G14" s="4" t="s">
        <v>201</v>
      </c>
      <c r="J14" s="4" t="s">
        <v>201</v>
      </c>
      <c r="O14" s="4" t="s">
        <v>215</v>
      </c>
    </row>
    <row r="15" spans="1:15" x14ac:dyDescent="0.25">
      <c r="A15" t="s">
        <v>1</v>
      </c>
      <c r="B15" t="s">
        <v>48</v>
      </c>
      <c r="D15" s="4" t="s">
        <v>78</v>
      </c>
      <c r="E15" s="4" t="s">
        <v>149</v>
      </c>
      <c r="F15" s="4" t="s">
        <v>172</v>
      </c>
      <c r="G15" s="4" t="s">
        <v>202</v>
      </c>
      <c r="J15" s="4" t="s">
        <v>202</v>
      </c>
      <c r="O15" s="4" t="s">
        <v>225</v>
      </c>
    </row>
    <row r="16" spans="1:15" x14ac:dyDescent="0.25">
      <c r="A16" t="s">
        <v>14</v>
      </c>
      <c r="B16" t="s">
        <v>21</v>
      </c>
      <c r="D16" s="4" t="s">
        <v>79</v>
      </c>
      <c r="E16" s="4" t="s">
        <v>150</v>
      </c>
      <c r="F16" s="4" t="s">
        <v>173</v>
      </c>
      <c r="G16" s="4" t="s">
        <v>203</v>
      </c>
      <c r="J16" s="4" t="s">
        <v>203</v>
      </c>
      <c r="O16" s="4" t="s">
        <v>231</v>
      </c>
    </row>
    <row r="17" spans="1:15" x14ac:dyDescent="0.25">
      <c r="A17" t="s">
        <v>15</v>
      </c>
      <c r="B17" t="s">
        <v>22</v>
      </c>
      <c r="D17" s="4" t="s">
        <v>80</v>
      </c>
      <c r="E17" s="4" t="s">
        <v>151</v>
      </c>
      <c r="F17" s="4" t="s">
        <v>174</v>
      </c>
      <c r="G17" s="4" t="s">
        <v>204</v>
      </c>
      <c r="J17" s="4" t="s">
        <v>204</v>
      </c>
      <c r="O17" s="6" t="s">
        <v>238</v>
      </c>
    </row>
    <row r="18" spans="1:15" x14ac:dyDescent="0.25">
      <c r="A18" t="s">
        <v>16</v>
      </c>
      <c r="B18" t="s">
        <v>49</v>
      </c>
      <c r="D18" s="4" t="s">
        <v>81</v>
      </c>
      <c r="E18" s="4" t="s">
        <v>152</v>
      </c>
      <c r="F18" s="4" t="s">
        <v>175</v>
      </c>
      <c r="G18" s="4" t="s">
        <v>205</v>
      </c>
      <c r="J18" s="4" t="s">
        <v>205</v>
      </c>
    </row>
    <row r="19" spans="1:15" x14ac:dyDescent="0.25">
      <c r="A19" t="s">
        <v>17</v>
      </c>
      <c r="B19" t="s">
        <v>23</v>
      </c>
      <c r="D19" s="4" t="s">
        <v>82</v>
      </c>
      <c r="E19" s="4" t="s">
        <v>153</v>
      </c>
      <c r="F19" s="4" t="s">
        <v>176</v>
      </c>
      <c r="G19" s="4" t="s">
        <v>206</v>
      </c>
      <c r="J19" s="4" t="s">
        <v>206</v>
      </c>
    </row>
    <row r="20" spans="1:15" x14ac:dyDescent="0.25">
      <c r="B20" t="s">
        <v>50</v>
      </c>
      <c r="D20" s="4" t="s">
        <v>83</v>
      </c>
      <c r="E20" s="4" t="s">
        <v>154</v>
      </c>
      <c r="F20" s="4" t="s">
        <v>177</v>
      </c>
      <c r="G20" s="4" t="s">
        <v>207</v>
      </c>
      <c r="J20" s="4" t="s">
        <v>207</v>
      </c>
    </row>
    <row r="21" spans="1:15" x14ac:dyDescent="0.25">
      <c r="B21" t="s">
        <v>24</v>
      </c>
      <c r="D21" s="4" t="s">
        <v>84</v>
      </c>
      <c r="E21" s="4" t="s">
        <v>155</v>
      </c>
      <c r="F21" s="4" t="s">
        <v>178</v>
      </c>
      <c r="G21" s="4" t="s">
        <v>208</v>
      </c>
      <c r="J21" s="4" t="s">
        <v>208</v>
      </c>
    </row>
    <row r="22" spans="1:15" x14ac:dyDescent="0.25">
      <c r="B22" t="s">
        <v>25</v>
      </c>
      <c r="D22" s="4" t="s">
        <v>85</v>
      </c>
      <c r="E22" s="4" t="s">
        <v>156</v>
      </c>
      <c r="F22" s="4" t="s">
        <v>179</v>
      </c>
      <c r="G22" s="4" t="s">
        <v>209</v>
      </c>
      <c r="J22" s="4" t="s">
        <v>209</v>
      </c>
    </row>
    <row r="23" spans="1:15" x14ac:dyDescent="0.25">
      <c r="B23" t="s">
        <v>26</v>
      </c>
      <c r="D23" s="4" t="s">
        <v>86</v>
      </c>
      <c r="E23" s="4" t="s">
        <v>157</v>
      </c>
      <c r="F23" s="4" t="s">
        <v>180</v>
      </c>
      <c r="G23" s="4" t="s">
        <v>210</v>
      </c>
      <c r="J23" s="4" t="s">
        <v>210</v>
      </c>
    </row>
    <row r="24" spans="1:15" x14ac:dyDescent="0.25">
      <c r="B24" t="s">
        <v>51</v>
      </c>
      <c r="D24" s="4" t="s">
        <v>87</v>
      </c>
      <c r="E24" s="6" t="s">
        <v>158</v>
      </c>
      <c r="F24" s="4" t="s">
        <v>181</v>
      </c>
      <c r="G24" s="4" t="s">
        <v>211</v>
      </c>
      <c r="J24" s="4" t="s">
        <v>211</v>
      </c>
    </row>
    <row r="25" spans="1:15" x14ac:dyDescent="0.25">
      <c r="B25" t="s">
        <v>27</v>
      </c>
      <c r="D25" s="4" t="s">
        <v>88</v>
      </c>
      <c r="F25" s="4" t="s">
        <v>182</v>
      </c>
      <c r="G25" s="4" t="s">
        <v>212</v>
      </c>
      <c r="J25" s="4" t="s">
        <v>212</v>
      </c>
    </row>
    <row r="26" spans="1:15" x14ac:dyDescent="0.25">
      <c r="B26" t="s">
        <v>28</v>
      </c>
      <c r="D26" s="4" t="s">
        <v>89</v>
      </c>
      <c r="F26" s="4" t="s">
        <v>183</v>
      </c>
      <c r="G26" s="4" t="s">
        <v>48</v>
      </c>
      <c r="J26" s="4" t="s">
        <v>48</v>
      </c>
    </row>
    <row r="27" spans="1:15" x14ac:dyDescent="0.25">
      <c r="B27" t="s">
        <v>52</v>
      </c>
      <c r="D27" s="4" t="s">
        <v>90</v>
      </c>
      <c r="F27" s="4" t="s">
        <v>184</v>
      </c>
      <c r="G27" s="4" t="s">
        <v>213</v>
      </c>
      <c r="J27" s="4" t="s">
        <v>213</v>
      </c>
    </row>
    <row r="28" spans="1:15" x14ac:dyDescent="0.25">
      <c r="B28" t="s">
        <v>53</v>
      </c>
      <c r="D28" s="4" t="s">
        <v>91</v>
      </c>
      <c r="F28" s="4" t="s">
        <v>185</v>
      </c>
      <c r="G28" s="4" t="s">
        <v>214</v>
      </c>
      <c r="J28" s="4" t="s">
        <v>214</v>
      </c>
    </row>
    <row r="29" spans="1:15" x14ac:dyDescent="0.25">
      <c r="B29" t="s">
        <v>29</v>
      </c>
      <c r="D29" s="4" t="s">
        <v>92</v>
      </c>
      <c r="F29" s="4" t="s">
        <v>186</v>
      </c>
      <c r="G29" s="4" t="s">
        <v>215</v>
      </c>
      <c r="J29" s="4" t="s">
        <v>215</v>
      </c>
    </row>
    <row r="30" spans="1:15" x14ac:dyDescent="0.25">
      <c r="B30" t="s">
        <v>54</v>
      </c>
      <c r="D30" s="4" t="s">
        <v>93</v>
      </c>
      <c r="F30" s="4" t="s">
        <v>187</v>
      </c>
      <c r="G30" s="4" t="s">
        <v>216</v>
      </c>
      <c r="J30" s="4" t="s">
        <v>216</v>
      </c>
    </row>
    <row r="31" spans="1:15" x14ac:dyDescent="0.25">
      <c r="B31" t="s">
        <v>30</v>
      </c>
      <c r="D31" s="4" t="s">
        <v>94</v>
      </c>
      <c r="F31" s="4" t="s">
        <v>188</v>
      </c>
      <c r="G31" s="4" t="s">
        <v>217</v>
      </c>
      <c r="J31" s="4" t="s">
        <v>217</v>
      </c>
    </row>
    <row r="32" spans="1:15" x14ac:dyDescent="0.25">
      <c r="B32" t="s">
        <v>31</v>
      </c>
      <c r="D32" s="4" t="s">
        <v>95</v>
      </c>
      <c r="F32" s="6" t="s">
        <v>189</v>
      </c>
      <c r="G32" s="4" t="s">
        <v>218</v>
      </c>
      <c r="J32" s="4" t="s">
        <v>218</v>
      </c>
    </row>
    <row r="33" spans="2:10" x14ac:dyDescent="0.25">
      <c r="B33" t="s">
        <v>32</v>
      </c>
      <c r="D33" s="4" t="s">
        <v>96</v>
      </c>
      <c r="G33" s="4" t="s">
        <v>219</v>
      </c>
      <c r="J33" s="4" t="s">
        <v>219</v>
      </c>
    </row>
    <row r="34" spans="2:10" x14ac:dyDescent="0.25">
      <c r="B34" t="s">
        <v>33</v>
      </c>
      <c r="D34" s="4" t="s">
        <v>97</v>
      </c>
      <c r="G34" s="4" t="s">
        <v>220</v>
      </c>
      <c r="J34" s="4" t="s">
        <v>220</v>
      </c>
    </row>
    <row r="35" spans="2:10" x14ac:dyDescent="0.25">
      <c r="B35" t="s">
        <v>55</v>
      </c>
      <c r="D35" s="4" t="s">
        <v>98</v>
      </c>
      <c r="G35" s="4" t="s">
        <v>221</v>
      </c>
      <c r="J35" s="4" t="s">
        <v>221</v>
      </c>
    </row>
    <row r="36" spans="2:10" x14ac:dyDescent="0.25">
      <c r="B36" t="s">
        <v>34</v>
      </c>
      <c r="D36" s="4" t="s">
        <v>99</v>
      </c>
      <c r="G36" s="4" t="s">
        <v>222</v>
      </c>
      <c r="J36" s="4" t="s">
        <v>222</v>
      </c>
    </row>
    <row r="37" spans="2:10" x14ac:dyDescent="0.25">
      <c r="B37" t="s">
        <v>35</v>
      </c>
      <c r="D37" s="4" t="s">
        <v>100</v>
      </c>
      <c r="G37" s="4" t="s">
        <v>223</v>
      </c>
      <c r="J37" s="4" t="s">
        <v>223</v>
      </c>
    </row>
    <row r="38" spans="2:10" x14ac:dyDescent="0.25">
      <c r="B38" t="s">
        <v>36</v>
      </c>
      <c r="D38" s="4" t="s">
        <v>101</v>
      </c>
      <c r="G38" s="4" t="s">
        <v>224</v>
      </c>
      <c r="J38" s="4" t="s">
        <v>224</v>
      </c>
    </row>
    <row r="39" spans="2:10" x14ac:dyDescent="0.25">
      <c r="B39" t="s">
        <v>37</v>
      </c>
      <c r="D39" s="4" t="s">
        <v>102</v>
      </c>
      <c r="G39" s="4" t="s">
        <v>225</v>
      </c>
      <c r="J39" s="4" t="s">
        <v>225</v>
      </c>
    </row>
    <row r="40" spans="2:10" x14ac:dyDescent="0.25">
      <c r="D40" s="4" t="s">
        <v>103</v>
      </c>
      <c r="G40" s="4" t="s">
        <v>226</v>
      </c>
      <c r="J40" s="4" t="s">
        <v>226</v>
      </c>
    </row>
    <row r="41" spans="2:10" x14ac:dyDescent="0.25">
      <c r="D41" s="4" t="s">
        <v>104</v>
      </c>
      <c r="G41" s="4" t="s">
        <v>227</v>
      </c>
      <c r="J41" s="4" t="s">
        <v>227</v>
      </c>
    </row>
    <row r="42" spans="2:10" x14ac:dyDescent="0.25">
      <c r="D42" s="4" t="s">
        <v>105</v>
      </c>
      <c r="G42" s="4" t="s">
        <v>228</v>
      </c>
      <c r="J42" s="4" t="s">
        <v>228</v>
      </c>
    </row>
    <row r="43" spans="2:10" x14ac:dyDescent="0.25">
      <c r="D43" s="4" t="s">
        <v>106</v>
      </c>
      <c r="G43" s="4" t="s">
        <v>229</v>
      </c>
      <c r="J43" s="4" t="s">
        <v>229</v>
      </c>
    </row>
    <row r="44" spans="2:10" x14ac:dyDescent="0.25">
      <c r="D44" s="4" t="s">
        <v>107</v>
      </c>
      <c r="G44" s="4" t="s">
        <v>230</v>
      </c>
      <c r="J44" s="4" t="s">
        <v>230</v>
      </c>
    </row>
    <row r="45" spans="2:10" x14ac:dyDescent="0.25">
      <c r="D45" s="4" t="s">
        <v>108</v>
      </c>
      <c r="G45" s="4" t="s">
        <v>231</v>
      </c>
      <c r="J45" s="4" t="s">
        <v>231</v>
      </c>
    </row>
    <row r="46" spans="2:10" x14ac:dyDescent="0.25">
      <c r="D46" s="4" t="s">
        <v>109</v>
      </c>
      <c r="G46" s="4" t="s">
        <v>232</v>
      </c>
      <c r="J46" s="4" t="s">
        <v>232</v>
      </c>
    </row>
    <row r="47" spans="2:10" x14ac:dyDescent="0.25">
      <c r="D47" s="4" t="s">
        <v>110</v>
      </c>
      <c r="G47" s="4" t="s">
        <v>233</v>
      </c>
      <c r="J47" s="4" t="s">
        <v>233</v>
      </c>
    </row>
    <row r="48" spans="2:10" x14ac:dyDescent="0.25">
      <c r="D48" s="4" t="s">
        <v>111</v>
      </c>
      <c r="G48" s="4" t="s">
        <v>234</v>
      </c>
      <c r="J48" s="4" t="s">
        <v>234</v>
      </c>
    </row>
    <row r="49" spans="4:10" x14ac:dyDescent="0.25">
      <c r="D49" s="4" t="s">
        <v>112</v>
      </c>
      <c r="G49" s="4" t="s">
        <v>235</v>
      </c>
      <c r="J49" s="4" t="s">
        <v>235</v>
      </c>
    </row>
    <row r="50" spans="4:10" x14ac:dyDescent="0.25">
      <c r="D50" s="4" t="s">
        <v>113</v>
      </c>
      <c r="G50" s="4" t="s">
        <v>236</v>
      </c>
      <c r="J50" s="4" t="s">
        <v>236</v>
      </c>
    </row>
    <row r="51" spans="4:10" x14ac:dyDescent="0.25">
      <c r="D51" s="4" t="s">
        <v>114</v>
      </c>
      <c r="G51" s="4" t="s">
        <v>237</v>
      </c>
      <c r="J51" s="4" t="s">
        <v>237</v>
      </c>
    </row>
    <row r="52" spans="4:10" x14ac:dyDescent="0.25">
      <c r="D52" s="4" t="s">
        <v>115</v>
      </c>
      <c r="G52" s="4" t="s">
        <v>238</v>
      </c>
      <c r="J52" s="4" t="s">
        <v>238</v>
      </c>
    </row>
    <row r="53" spans="4:10" x14ac:dyDescent="0.25">
      <c r="D53" s="4" t="s">
        <v>116</v>
      </c>
      <c r="G53" s="4" t="s">
        <v>239</v>
      </c>
      <c r="J53" s="4" t="s">
        <v>239</v>
      </c>
    </row>
    <row r="54" spans="4:10" x14ac:dyDescent="0.25">
      <c r="D54" s="4" t="s">
        <v>117</v>
      </c>
      <c r="G54" s="4" t="s">
        <v>240</v>
      </c>
      <c r="J54" s="4" t="s">
        <v>240</v>
      </c>
    </row>
    <row r="55" spans="4:10" x14ac:dyDescent="0.25">
      <c r="D55" s="4" t="s">
        <v>118</v>
      </c>
      <c r="G55" s="4" t="s">
        <v>241</v>
      </c>
      <c r="J55" s="4" t="s">
        <v>241</v>
      </c>
    </row>
    <row r="56" spans="4:10" x14ac:dyDescent="0.25">
      <c r="D56" s="4" t="s">
        <v>119</v>
      </c>
      <c r="G56" s="4" t="s">
        <v>33</v>
      </c>
      <c r="J56" s="4" t="s">
        <v>33</v>
      </c>
    </row>
    <row r="57" spans="4:10" x14ac:dyDescent="0.25">
      <c r="D57" s="4" t="s">
        <v>120</v>
      </c>
      <c r="G57" s="4" t="s">
        <v>242</v>
      </c>
      <c r="J57" s="4" t="s">
        <v>242</v>
      </c>
    </row>
    <row r="58" spans="4:10" x14ac:dyDescent="0.25">
      <c r="D58" s="4" t="s">
        <v>121</v>
      </c>
      <c r="G58" s="4" t="s">
        <v>243</v>
      </c>
      <c r="J58" s="4" t="s">
        <v>243</v>
      </c>
    </row>
    <row r="59" spans="4:10" x14ac:dyDescent="0.25">
      <c r="D59" s="4" t="s">
        <v>122</v>
      </c>
      <c r="G59" s="4" t="s">
        <v>244</v>
      </c>
      <c r="J59" s="4" t="s">
        <v>244</v>
      </c>
    </row>
    <row r="60" spans="4:10" x14ac:dyDescent="0.25">
      <c r="D60" s="4" t="s">
        <v>123</v>
      </c>
      <c r="G60" s="4" t="s">
        <v>245</v>
      </c>
      <c r="J60" s="4" t="s">
        <v>245</v>
      </c>
    </row>
    <row r="61" spans="4:10" x14ac:dyDescent="0.25">
      <c r="D61" s="4" t="s">
        <v>124</v>
      </c>
      <c r="G61" s="4" t="s">
        <v>246</v>
      </c>
      <c r="J61" s="4" t="s">
        <v>246</v>
      </c>
    </row>
    <row r="62" spans="4:10" x14ac:dyDescent="0.25">
      <c r="D62" s="4" t="s">
        <v>125</v>
      </c>
      <c r="G62" s="6" t="s">
        <v>247</v>
      </c>
      <c r="J62" s="4" t="s">
        <v>247</v>
      </c>
    </row>
    <row r="63" spans="4:10" x14ac:dyDescent="0.25">
      <c r="D63" s="4" t="s">
        <v>126</v>
      </c>
      <c r="J63" s="7"/>
    </row>
    <row r="64" spans="4:10" x14ac:dyDescent="0.25">
      <c r="D64" s="4" t="s">
        <v>127</v>
      </c>
      <c r="J64" s="7"/>
    </row>
    <row r="65" spans="4:10" x14ac:dyDescent="0.25">
      <c r="D65" s="4" t="s">
        <v>128</v>
      </c>
      <c r="J65" s="6"/>
    </row>
    <row r="66" spans="4:10" x14ac:dyDescent="0.25">
      <c r="D66" s="4" t="s">
        <v>129</v>
      </c>
      <c r="J66" s="7"/>
    </row>
    <row r="67" spans="4:10" x14ac:dyDescent="0.25">
      <c r="D67" s="4" t="s">
        <v>130</v>
      </c>
      <c r="J67" s="6"/>
    </row>
    <row r="68" spans="4:10" x14ac:dyDescent="0.25">
      <c r="D68" s="4" t="s">
        <v>131</v>
      </c>
      <c r="J68" s="6"/>
    </row>
    <row r="69" spans="4:10" x14ac:dyDescent="0.25">
      <c r="D69" s="4" t="s">
        <v>132</v>
      </c>
      <c r="J69" s="6"/>
    </row>
    <row r="70" spans="4:10" x14ac:dyDescent="0.25">
      <c r="D70" s="4" t="s">
        <v>133</v>
      </c>
      <c r="J70" s="6"/>
    </row>
    <row r="71" spans="4:10" x14ac:dyDescent="0.25">
      <c r="D71" s="4" t="s">
        <v>134</v>
      </c>
      <c r="J71" s="7"/>
    </row>
    <row r="72" spans="4:10" x14ac:dyDescent="0.25">
      <c r="D72" s="4" t="s">
        <v>135</v>
      </c>
      <c r="J72" s="7"/>
    </row>
    <row r="73" spans="4:10" x14ac:dyDescent="0.25">
      <c r="D73" s="6" t="s">
        <v>136</v>
      </c>
      <c r="J73" s="7"/>
    </row>
    <row r="74" spans="4:10" x14ac:dyDescent="0.25">
      <c r="J74" s="6"/>
    </row>
    <row r="75" spans="4:10" x14ac:dyDescent="0.25">
      <c r="J75" s="6"/>
    </row>
    <row r="76" spans="4:10" x14ac:dyDescent="0.25">
      <c r="J76" s="6"/>
    </row>
    <row r="77" spans="4:10" x14ac:dyDescent="0.25">
      <c r="J77" s="6"/>
    </row>
    <row r="78" spans="4:10" x14ac:dyDescent="0.25">
      <c r="J78" s="6"/>
    </row>
    <row r="79" spans="4:10" x14ac:dyDescent="0.25">
      <c r="J79" s="6"/>
    </row>
    <row r="80" spans="4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076A-67AC-4941-A634-F27DFAF8D0FB}">
  <dimension ref="A1:W6"/>
  <sheetViews>
    <sheetView workbookViewId="0">
      <selection activeCell="M2" sqref="M2"/>
    </sheetView>
  </sheetViews>
  <sheetFormatPr defaultRowHeight="15" x14ac:dyDescent="0.25"/>
  <cols>
    <col min="1" max="1" width="17.42578125" customWidth="1"/>
    <col min="2" max="2" width="25.7109375" customWidth="1"/>
    <col min="3" max="3" width="18.85546875" customWidth="1"/>
    <col min="4" max="4" width="16.42578125" customWidth="1"/>
    <col min="6" max="6" width="22.28515625" customWidth="1"/>
    <col min="7" max="7" width="18" customWidth="1"/>
    <col min="8" max="8" width="15.5703125" customWidth="1"/>
    <col min="9" max="9" width="12.5703125" customWidth="1"/>
    <col min="10" max="10" width="17.5703125" customWidth="1"/>
    <col min="11" max="11" width="18.42578125" customWidth="1"/>
    <col min="12" max="12" width="41.7109375" customWidth="1"/>
    <col min="13" max="13" width="16" customWidth="1"/>
    <col min="14" max="14" width="20.140625" customWidth="1"/>
    <col min="17" max="17" width="12.42578125" customWidth="1"/>
    <col min="18" max="18" width="12.28515625" customWidth="1"/>
  </cols>
  <sheetData>
    <row r="1" spans="1:23" x14ac:dyDescent="0.25">
      <c r="B1" s="1" t="s">
        <v>412</v>
      </c>
    </row>
    <row r="2" spans="1:23" ht="15.75" x14ac:dyDescent="0.25">
      <c r="A2" s="1" t="s">
        <v>364</v>
      </c>
      <c r="B2" s="9" t="s">
        <v>307</v>
      </c>
      <c r="C2" s="9" t="s">
        <v>308</v>
      </c>
      <c r="D2" s="9" t="s">
        <v>347</v>
      </c>
      <c r="E2" s="9" t="s">
        <v>309</v>
      </c>
      <c r="F2" s="9" t="s">
        <v>310</v>
      </c>
      <c r="G2" s="9" t="s">
        <v>311</v>
      </c>
      <c r="H2" s="9" t="s">
        <v>312</v>
      </c>
      <c r="I2" s="9" t="s">
        <v>313</v>
      </c>
      <c r="J2" s="9" t="s">
        <v>314</v>
      </c>
      <c r="K2" s="9" t="s">
        <v>315</v>
      </c>
      <c r="L2" s="9" t="s">
        <v>316</v>
      </c>
      <c r="M2" s="9" t="s">
        <v>317</v>
      </c>
      <c r="N2" s="9" t="s">
        <v>318</v>
      </c>
      <c r="O2" s="9" t="s">
        <v>319</v>
      </c>
      <c r="P2" s="9" t="s">
        <v>320</v>
      </c>
      <c r="Q2" s="9" t="s">
        <v>321</v>
      </c>
      <c r="R2" s="9" t="s">
        <v>285</v>
      </c>
      <c r="S2" s="9" t="s">
        <v>322</v>
      </c>
      <c r="T2" s="9" t="s">
        <v>323</v>
      </c>
      <c r="U2" s="9" t="s">
        <v>324</v>
      </c>
      <c r="V2" s="9" t="s">
        <v>325</v>
      </c>
      <c r="W2" s="9" t="s">
        <v>326</v>
      </c>
    </row>
    <row r="3" spans="1:23" ht="15.75" x14ac:dyDescent="0.25">
      <c r="A3">
        <v>13</v>
      </c>
      <c r="B3" s="8" t="s">
        <v>293</v>
      </c>
      <c r="C3" s="8" t="s">
        <v>294</v>
      </c>
      <c r="D3" s="8" t="s">
        <v>295</v>
      </c>
      <c r="E3" s="8" t="s">
        <v>296</v>
      </c>
      <c r="F3" s="8">
        <v>41</v>
      </c>
      <c r="G3" s="8">
        <v>26</v>
      </c>
      <c r="H3" s="8">
        <v>15</v>
      </c>
      <c r="I3" s="8">
        <f t="shared" ref="I3:I6" si="0">SUM(G3:H3)</f>
        <v>41</v>
      </c>
      <c r="J3" s="8" t="s">
        <v>297</v>
      </c>
      <c r="K3" s="8" t="s">
        <v>298</v>
      </c>
      <c r="L3" s="8" t="s">
        <v>299</v>
      </c>
      <c r="M3" s="8"/>
      <c r="N3" s="8" t="s">
        <v>300</v>
      </c>
      <c r="O3" s="8" t="s">
        <v>301</v>
      </c>
      <c r="P3" s="8" t="s">
        <v>302</v>
      </c>
      <c r="Q3" s="8" t="s">
        <v>303</v>
      </c>
      <c r="R3" s="8" t="s">
        <v>304</v>
      </c>
      <c r="S3" s="8" t="s">
        <v>305</v>
      </c>
      <c r="T3" s="8"/>
      <c r="U3" s="8"/>
      <c r="V3" s="8"/>
      <c r="W3" s="8" t="s">
        <v>306</v>
      </c>
    </row>
    <row r="4" spans="1:23" ht="15.75" x14ac:dyDescent="0.25">
      <c r="A4">
        <v>10</v>
      </c>
      <c r="B4" s="8" t="s">
        <v>327</v>
      </c>
      <c r="C4" s="8" t="s">
        <v>328</v>
      </c>
      <c r="D4" s="8" t="s">
        <v>295</v>
      </c>
      <c r="E4" s="8" t="s">
        <v>328</v>
      </c>
      <c r="F4" s="8">
        <v>37</v>
      </c>
      <c r="G4" s="8">
        <v>14</v>
      </c>
      <c r="H4" s="8">
        <v>23</v>
      </c>
      <c r="I4" s="8">
        <f t="shared" si="0"/>
        <v>37</v>
      </c>
      <c r="J4" s="8" t="s">
        <v>297</v>
      </c>
      <c r="K4" s="8" t="s">
        <v>298</v>
      </c>
      <c r="L4" s="8" t="s">
        <v>329</v>
      </c>
      <c r="M4" s="8"/>
      <c r="N4" s="8" t="s">
        <v>300</v>
      </c>
      <c r="O4" s="8" t="s">
        <v>301</v>
      </c>
      <c r="P4" s="8" t="s">
        <v>302</v>
      </c>
      <c r="Q4" s="8" t="s">
        <v>330</v>
      </c>
      <c r="R4" s="8" t="s">
        <v>331</v>
      </c>
      <c r="S4" s="8" t="s">
        <v>332</v>
      </c>
      <c r="T4" s="8"/>
      <c r="U4" s="8"/>
      <c r="V4" s="8"/>
      <c r="W4" s="8" t="s">
        <v>306</v>
      </c>
    </row>
    <row r="5" spans="1:23" ht="15.75" x14ac:dyDescent="0.25">
      <c r="A5">
        <v>12</v>
      </c>
      <c r="B5" s="8" t="s">
        <v>333</v>
      </c>
      <c r="C5" s="8" t="s">
        <v>334</v>
      </c>
      <c r="D5" s="8" t="s">
        <v>295</v>
      </c>
      <c r="E5" s="8" t="s">
        <v>334</v>
      </c>
      <c r="F5" s="8">
        <v>26</v>
      </c>
      <c r="G5" s="8">
        <v>13</v>
      </c>
      <c r="H5" s="8">
        <v>13</v>
      </c>
      <c r="I5" s="8">
        <f t="shared" si="0"/>
        <v>26</v>
      </c>
      <c r="J5" s="8" t="s">
        <v>297</v>
      </c>
      <c r="K5" s="8" t="s">
        <v>298</v>
      </c>
      <c r="L5" s="8" t="s">
        <v>329</v>
      </c>
      <c r="M5" s="8" t="s">
        <v>335</v>
      </c>
      <c r="N5" s="8" t="s">
        <v>300</v>
      </c>
      <c r="O5" s="8" t="s">
        <v>301</v>
      </c>
      <c r="P5" s="8" t="s">
        <v>302</v>
      </c>
      <c r="Q5" s="8" t="s">
        <v>336</v>
      </c>
      <c r="R5" s="8" t="s">
        <v>337</v>
      </c>
      <c r="S5" s="8"/>
      <c r="T5" s="8"/>
      <c r="U5" s="8"/>
      <c r="V5" s="8"/>
      <c r="W5" s="8" t="s">
        <v>338</v>
      </c>
    </row>
    <row r="6" spans="1:23" ht="15.75" x14ac:dyDescent="0.25">
      <c r="A6">
        <v>11</v>
      </c>
      <c r="B6" s="8" t="s">
        <v>339</v>
      </c>
      <c r="C6" s="8" t="s">
        <v>334</v>
      </c>
      <c r="D6" s="8" t="s">
        <v>295</v>
      </c>
      <c r="E6" s="8" t="s">
        <v>334</v>
      </c>
      <c r="F6" s="8">
        <v>56</v>
      </c>
      <c r="G6" s="8">
        <v>11</v>
      </c>
      <c r="H6" s="8">
        <v>45</v>
      </c>
      <c r="I6" s="8">
        <f t="shared" si="0"/>
        <v>56</v>
      </c>
      <c r="J6" s="8" t="s">
        <v>297</v>
      </c>
      <c r="K6" s="8" t="s">
        <v>298</v>
      </c>
      <c r="L6" s="8" t="s">
        <v>340</v>
      </c>
      <c r="M6" s="10" t="s">
        <v>346</v>
      </c>
      <c r="N6" s="8" t="s">
        <v>300</v>
      </c>
      <c r="O6" s="8" t="s">
        <v>301</v>
      </c>
      <c r="P6" s="8" t="s">
        <v>302</v>
      </c>
      <c r="Q6" s="8" t="s">
        <v>341</v>
      </c>
      <c r="R6" s="8" t="s">
        <v>342</v>
      </c>
      <c r="S6" s="8" t="s">
        <v>343</v>
      </c>
      <c r="T6" s="8" t="s">
        <v>344</v>
      </c>
      <c r="U6" s="8"/>
      <c r="V6" s="8"/>
      <c r="W6" s="8" t="s">
        <v>345</v>
      </c>
    </row>
  </sheetData>
  <hyperlinks>
    <hyperlink ref="M6" r:id="rId1" display="http://www.ncbi.nlm.nih.gov/geo/query/acc.cgi?acc=GSE91061" xr:uid="{26BFBAC0-3401-4AEC-8286-90A72458BB5F}"/>
  </hyperlinks>
  <pageMargins left="0.7" right="0.7" top="0.75" bottom="0.75" header="0.3" footer="0.3"/>
  <pageSetup paperSize="9" orientation="portrait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E7F9-9F33-47AE-A439-44E5BBFB20E4}">
  <dimension ref="A1:N21"/>
  <sheetViews>
    <sheetView workbookViewId="0">
      <selection activeCell="E23" sqref="E23"/>
    </sheetView>
  </sheetViews>
  <sheetFormatPr defaultRowHeight="15" x14ac:dyDescent="0.25"/>
  <cols>
    <col min="1" max="1" width="10.42578125" customWidth="1"/>
    <col min="2" max="2" width="14.28515625" customWidth="1"/>
    <col min="3" max="3" width="27.7109375" customWidth="1"/>
    <col min="4" max="4" width="8.140625" customWidth="1"/>
    <col min="5" max="5" width="17.85546875" customWidth="1"/>
    <col min="6" max="6" width="13.42578125" customWidth="1"/>
    <col min="7" max="7" width="15" customWidth="1"/>
    <col min="8" max="9" width="9.140625" customWidth="1"/>
    <col min="10" max="10" width="13.7109375" customWidth="1"/>
    <col min="11" max="11" width="37.5703125" customWidth="1"/>
    <col min="12" max="12" width="14" customWidth="1"/>
  </cols>
  <sheetData>
    <row r="1" spans="1:14" x14ac:dyDescent="0.25">
      <c r="A1" s="1" t="s">
        <v>409</v>
      </c>
      <c r="E1" s="17" t="s">
        <v>410</v>
      </c>
      <c r="F1" s="17"/>
      <c r="G1" s="17"/>
      <c r="H1" s="17"/>
      <c r="I1" s="16"/>
      <c r="J1" s="1" t="s">
        <v>411</v>
      </c>
    </row>
    <row r="2" spans="1:14" ht="36.75" customHeight="1" x14ac:dyDescent="0.25">
      <c r="A2" s="14" t="s">
        <v>265</v>
      </c>
      <c r="B2" s="14" t="s">
        <v>285</v>
      </c>
      <c r="C2" s="14" t="s">
        <v>289</v>
      </c>
      <c r="D2" s="14"/>
      <c r="E2" s="14" t="s">
        <v>374</v>
      </c>
      <c r="F2" s="14" t="s">
        <v>285</v>
      </c>
      <c r="G2" s="14" t="s">
        <v>289</v>
      </c>
      <c r="H2" s="14"/>
      <c r="I2" s="14"/>
      <c r="J2" s="14" t="s">
        <v>265</v>
      </c>
      <c r="K2" s="13" t="s">
        <v>398</v>
      </c>
      <c r="L2" s="13" t="s">
        <v>399</v>
      </c>
    </row>
    <row r="3" spans="1:14" ht="15.75" x14ac:dyDescent="0.25">
      <c r="A3" t="s">
        <v>266</v>
      </c>
      <c r="B3" t="s">
        <v>286</v>
      </c>
      <c r="C3" t="s">
        <v>290</v>
      </c>
      <c r="E3" s="11" t="s">
        <v>365</v>
      </c>
      <c r="F3" t="s">
        <v>287</v>
      </c>
      <c r="G3" t="s">
        <v>290</v>
      </c>
      <c r="J3" t="s">
        <v>380</v>
      </c>
      <c r="K3" t="s">
        <v>352</v>
      </c>
      <c r="L3" t="s">
        <v>352</v>
      </c>
    </row>
    <row r="4" spans="1:14" ht="15.75" x14ac:dyDescent="0.25">
      <c r="A4" t="s">
        <v>267</v>
      </c>
      <c r="B4" t="s">
        <v>287</v>
      </c>
      <c r="C4" t="s">
        <v>291</v>
      </c>
      <c r="E4" s="11" t="s">
        <v>366</v>
      </c>
      <c r="F4" t="s">
        <v>287</v>
      </c>
      <c r="J4" t="s">
        <v>378</v>
      </c>
      <c r="K4" t="s">
        <v>379</v>
      </c>
      <c r="L4" t="s">
        <v>352</v>
      </c>
    </row>
    <row r="5" spans="1:14" ht="15.75" x14ac:dyDescent="0.25">
      <c r="A5" t="s">
        <v>268</v>
      </c>
      <c r="B5" t="s">
        <v>287</v>
      </c>
      <c r="C5" t="s">
        <v>292</v>
      </c>
      <c r="E5" s="11" t="s">
        <v>367</v>
      </c>
      <c r="F5" t="s">
        <v>287</v>
      </c>
      <c r="J5" t="s">
        <v>381</v>
      </c>
      <c r="K5" t="s">
        <v>352</v>
      </c>
      <c r="L5" t="s">
        <v>407</v>
      </c>
    </row>
    <row r="6" spans="1:14" ht="15.75" x14ac:dyDescent="0.25">
      <c r="A6" t="s">
        <v>269</v>
      </c>
      <c r="B6" t="s">
        <v>287</v>
      </c>
      <c r="E6" s="11" t="s">
        <v>368</v>
      </c>
      <c r="F6" t="s">
        <v>287</v>
      </c>
      <c r="J6" t="s">
        <v>382</v>
      </c>
      <c r="K6" s="3" t="s">
        <v>400</v>
      </c>
      <c r="L6" t="s">
        <v>352</v>
      </c>
    </row>
    <row r="7" spans="1:14" ht="15.75" x14ac:dyDescent="0.25">
      <c r="A7" t="s">
        <v>270</v>
      </c>
      <c r="B7" t="s">
        <v>287</v>
      </c>
      <c r="E7" s="11" t="s">
        <v>369</v>
      </c>
      <c r="F7" t="s">
        <v>287</v>
      </c>
      <c r="J7" t="s">
        <v>383</v>
      </c>
      <c r="K7" t="s">
        <v>352</v>
      </c>
      <c r="L7" t="s">
        <v>408</v>
      </c>
    </row>
    <row r="8" spans="1:14" ht="15.75" x14ac:dyDescent="0.25">
      <c r="A8" t="s">
        <v>271</v>
      </c>
      <c r="B8" t="s">
        <v>287</v>
      </c>
      <c r="E8" s="11" t="s">
        <v>370</v>
      </c>
      <c r="F8" t="s">
        <v>287</v>
      </c>
      <c r="J8" t="s">
        <v>384</v>
      </c>
      <c r="K8" t="s">
        <v>352</v>
      </c>
      <c r="L8" t="s">
        <v>352</v>
      </c>
    </row>
    <row r="9" spans="1:14" ht="15.75" x14ac:dyDescent="0.25">
      <c r="A9" t="s">
        <v>272</v>
      </c>
      <c r="B9" t="s">
        <v>287</v>
      </c>
      <c r="E9" s="11" t="s">
        <v>371</v>
      </c>
      <c r="F9" t="s">
        <v>287</v>
      </c>
      <c r="J9" t="s">
        <v>385</v>
      </c>
      <c r="K9" t="s">
        <v>352</v>
      </c>
      <c r="L9" t="s">
        <v>352</v>
      </c>
      <c r="M9" s="15"/>
      <c r="N9" s="15"/>
    </row>
    <row r="10" spans="1:14" ht="15.75" x14ac:dyDescent="0.25">
      <c r="A10" t="s">
        <v>273</v>
      </c>
      <c r="B10" t="s">
        <v>288</v>
      </c>
      <c r="E10" s="11" t="s">
        <v>372</v>
      </c>
      <c r="F10" t="s">
        <v>287</v>
      </c>
      <c r="J10" t="s">
        <v>386</v>
      </c>
      <c r="K10" s="15" t="s">
        <v>401</v>
      </c>
      <c r="L10" t="s">
        <v>352</v>
      </c>
      <c r="M10" s="15"/>
      <c r="N10" s="15"/>
    </row>
    <row r="11" spans="1:14" ht="15.75" x14ac:dyDescent="0.25">
      <c r="A11" t="s">
        <v>274</v>
      </c>
      <c r="B11" t="s">
        <v>287</v>
      </c>
      <c r="E11" s="11" t="s">
        <v>373</v>
      </c>
      <c r="F11" t="s">
        <v>287</v>
      </c>
      <c r="J11" t="s">
        <v>387</v>
      </c>
      <c r="K11" t="s">
        <v>402</v>
      </c>
      <c r="L11" t="s">
        <v>352</v>
      </c>
      <c r="M11" s="15"/>
      <c r="N11" s="15"/>
    </row>
    <row r="12" spans="1:14" ht="15.75" x14ac:dyDescent="0.25">
      <c r="A12" t="s">
        <v>275</v>
      </c>
      <c r="B12" t="s">
        <v>288</v>
      </c>
      <c r="E12" s="12" t="s">
        <v>375</v>
      </c>
      <c r="F12" t="s">
        <v>287</v>
      </c>
      <c r="J12" t="s">
        <v>388</v>
      </c>
      <c r="K12" t="s">
        <v>403</v>
      </c>
      <c r="L12" t="s">
        <v>402</v>
      </c>
    </row>
    <row r="13" spans="1:14" ht="15.75" x14ac:dyDescent="0.25">
      <c r="A13" t="s">
        <v>276</v>
      </c>
      <c r="B13" t="s">
        <v>287</v>
      </c>
      <c r="E13" s="12" t="s">
        <v>376</v>
      </c>
      <c r="F13" t="s">
        <v>287</v>
      </c>
      <c r="J13" t="s">
        <v>389</v>
      </c>
      <c r="K13" t="s">
        <v>404</v>
      </c>
      <c r="L13" t="s">
        <v>352</v>
      </c>
    </row>
    <row r="14" spans="1:14" ht="15.75" x14ac:dyDescent="0.25">
      <c r="A14" t="s">
        <v>277</v>
      </c>
      <c r="B14" t="s">
        <v>287</v>
      </c>
      <c r="E14" s="12" t="s">
        <v>377</v>
      </c>
      <c r="F14" t="s">
        <v>287</v>
      </c>
      <c r="J14" t="s">
        <v>390</v>
      </c>
      <c r="K14" t="s">
        <v>352</v>
      </c>
      <c r="L14" t="s">
        <v>352</v>
      </c>
    </row>
    <row r="15" spans="1:14" x14ac:dyDescent="0.25">
      <c r="A15" t="s">
        <v>278</v>
      </c>
      <c r="B15" t="s">
        <v>287</v>
      </c>
      <c r="J15" t="s">
        <v>391</v>
      </c>
      <c r="K15" t="s">
        <v>352</v>
      </c>
      <c r="L15" t="s">
        <v>352</v>
      </c>
    </row>
    <row r="16" spans="1:14" x14ac:dyDescent="0.25">
      <c r="A16" t="s">
        <v>279</v>
      </c>
      <c r="B16" t="s">
        <v>287</v>
      </c>
      <c r="J16" t="s">
        <v>392</v>
      </c>
      <c r="K16" t="s">
        <v>352</v>
      </c>
      <c r="L16" t="s">
        <v>352</v>
      </c>
    </row>
    <row r="17" spans="1:12" x14ac:dyDescent="0.25">
      <c r="A17" t="s">
        <v>280</v>
      </c>
      <c r="B17" t="s">
        <v>287</v>
      </c>
      <c r="J17" t="s">
        <v>393</v>
      </c>
      <c r="K17" t="s">
        <v>352</v>
      </c>
      <c r="L17" t="s">
        <v>352</v>
      </c>
    </row>
    <row r="18" spans="1:12" x14ac:dyDescent="0.25">
      <c r="A18" t="s">
        <v>281</v>
      </c>
      <c r="B18" t="s">
        <v>288</v>
      </c>
      <c r="J18" t="s">
        <v>394</v>
      </c>
      <c r="K18" t="s">
        <v>352</v>
      </c>
      <c r="L18" t="s">
        <v>352</v>
      </c>
    </row>
    <row r="19" spans="1:12" x14ac:dyDescent="0.25">
      <c r="A19" t="s">
        <v>282</v>
      </c>
      <c r="B19" t="s">
        <v>286</v>
      </c>
      <c r="J19" t="s">
        <v>395</v>
      </c>
      <c r="K19" t="s">
        <v>405</v>
      </c>
      <c r="L19" t="s">
        <v>352</v>
      </c>
    </row>
    <row r="20" spans="1:12" x14ac:dyDescent="0.25">
      <c r="A20" t="s">
        <v>283</v>
      </c>
      <c r="B20" t="s">
        <v>288</v>
      </c>
      <c r="J20" t="s">
        <v>396</v>
      </c>
      <c r="K20" t="s">
        <v>352</v>
      </c>
      <c r="L20" t="s">
        <v>352</v>
      </c>
    </row>
    <row r="21" spans="1:12" x14ac:dyDescent="0.25">
      <c r="A21" t="s">
        <v>284</v>
      </c>
      <c r="B21" t="s">
        <v>288</v>
      </c>
      <c r="J21" t="s">
        <v>397</v>
      </c>
      <c r="K21" t="s">
        <v>406</v>
      </c>
      <c r="L21" t="s">
        <v>352</v>
      </c>
    </row>
  </sheetData>
  <mergeCells count="1">
    <mergeCell ref="E1:H1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Supplemental Table S1</vt:lpstr>
      <vt:lpstr>Supplemental Table S2</vt:lpstr>
      <vt:lpstr>Supplemental Table S3</vt:lpstr>
      <vt:lpstr>Supplemental 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Donagh Egan</dc:creator>
  <cp:lastModifiedBy>Donagh Egan</cp:lastModifiedBy>
  <dcterms:created xsi:type="dcterms:W3CDTF">2015-06-05T18:17:20Z</dcterms:created>
  <dcterms:modified xsi:type="dcterms:W3CDTF">2024-08-07T13:42:55Z</dcterms:modified>
</cp:coreProperties>
</file>