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7" windowWidth="14807" windowHeight="801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18" i="1"/>
  <c r="F5" i="1"/>
  <c r="E14" i="1"/>
  <c r="E13" i="1"/>
  <c r="E12" i="1"/>
  <c r="C14" i="1" l="1"/>
  <c r="C13" i="1"/>
  <c r="C12" i="1"/>
  <c r="E9" i="1"/>
  <c r="E8" i="1"/>
  <c r="E7" i="1"/>
  <c r="C8" i="1" l="1"/>
  <c r="C9" i="1"/>
  <c r="C7" i="1"/>
</calcChain>
</file>

<file path=xl/sharedStrings.xml><?xml version="1.0" encoding="utf-8"?>
<sst xmlns="http://schemas.openxmlformats.org/spreadsheetml/2006/main" count="21" uniqueCount="11">
  <si>
    <t>Odometer</t>
  </si>
  <si>
    <t>Lists</t>
  </si>
  <si>
    <t xml:space="preserve">C optimizations </t>
  </si>
  <si>
    <t>Python</t>
  </si>
  <si>
    <t>Java</t>
  </si>
  <si>
    <t>Raw Article</t>
  </si>
  <si>
    <t>Cleaned Article</t>
  </si>
  <si>
    <t>Seconds</t>
  </si>
  <si>
    <t>% Max</t>
  </si>
  <si>
    <t>Accellerate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</si>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</sst>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6" sqref="F6"/>
    </sheetView>
  </sheetViews>
  <sheetFormatPr defaultRowHeight="14.35" x14ac:dyDescent="0.5"/>
  <cols>
    <col min="1" max="1" width="13.41015625" bestFit="1" customWidth="1"/>
    <col min="2" max="2" width="2.64453125" customWidth="1"/>
    <col min="3" max="3" width="7.5859375" bestFit="1" customWidth="1"/>
    <col min="4" max="4" width="2.76171875" customWidth="1"/>
    <col min="5" max="5" width="7.234375" bestFit="1" customWidth="1"/>
  </cols>
  <sheetData>
    <row r="1" spans="1:6" x14ac:dyDescent="0.5">
      <c r="A1" s="3" t="s">
        <v>7</v>
      </c>
      <c r="B1" s="3"/>
      <c r="C1" s="4" t="s">
        <v>3</v>
      </c>
      <c r="D1" s="4"/>
      <c r="E1" s="4" t="s">
        <v>4</v>
      </c>
      <c r="F1" s="7" t="s">
        <v>10</v>
      </c>
    </row>
    <row r="2" spans="1:6" x14ac:dyDescent="0.5">
      <c r="A2" t="s">
        <v>1</v>
      </c>
      <c r="C2" s="1">
        <v>39.703000000000003</v>
      </c>
      <c r="E2" s="1">
        <v>5.3592316999999996</v>
      </c>
      <c r="F2">
        <f>ROUND(C2/E2,2)</f>
        <v>7.41</v>
      </c>
    </row>
    <row r="3" spans="1:6" x14ac:dyDescent="0.5">
      <c r="A3" t="s">
        <v>0</v>
      </c>
      <c r="C3" s="1">
        <v>15.422000000000001</v>
      </c>
      <c r="E3" s="1">
        <v>0.45299419999999901</v>
      </c>
      <c r="F3">
        <f t="shared" ref="F3:F4" si="0">ROUND(C3/E3,2)</f>
        <v>34.04</v>
      </c>
    </row>
    <row r="4" spans="1:6" x14ac:dyDescent="0.5">
      <c r="A4" t="s">
        <v>2</v>
      </c>
      <c r="C4" s="1">
        <v>14.391</v>
      </c>
      <c r="E4" s="1">
        <v>0.2115089</v>
      </c>
      <c r="F4">
        <f t="shared" si="0"/>
        <v>68.040000000000006</v>
      </c>
    </row>
    <row r="5" spans="1:6" x14ac:dyDescent="0.5">
      <c r="F5" s="6">
        <f>ROUND(C2/E4, 2)</f>
        <v>187.71</v>
      </c>
    </row>
    <row r="6" spans="1:6" x14ac:dyDescent="0.5">
      <c r="A6" s="5" t="s">
        <v>8</v>
      </c>
      <c r="B6" s="3"/>
      <c r="C6" s="4" t="s">
        <v>3</v>
      </c>
      <c r="D6" s="4"/>
      <c r="E6" s="4" t="s">
        <v>4</v>
      </c>
    </row>
    <row r="7" spans="1:6" x14ac:dyDescent="0.5">
      <c r="A7" t="s">
        <v>1</v>
      </c>
      <c r="C7" s="1">
        <f>ROUND(C2/C$2,3)</f>
        <v>1</v>
      </c>
      <c r="E7" s="1">
        <f>ROUND(E2/E$2, 3)</f>
        <v>1</v>
      </c>
    </row>
    <row r="8" spans="1:6" x14ac:dyDescent="0.5">
      <c r="A8" t="s">
        <v>0</v>
      </c>
      <c r="C8" s="1">
        <f t="shared" ref="C8:C9" si="1">ROUND(C3/C$2,3)</f>
        <v>0.38800000000000001</v>
      </c>
      <c r="E8" s="1">
        <f>ROUND(E3/E$2, 3)</f>
        <v>8.5000000000000006E-2</v>
      </c>
    </row>
    <row r="9" spans="1:6" x14ac:dyDescent="0.5">
      <c r="A9" t="s">
        <v>2</v>
      </c>
      <c r="C9" s="1">
        <f t="shared" si="1"/>
        <v>0.36199999999999999</v>
      </c>
      <c r="E9" s="1">
        <f>ROUND(E4/E$2, 3)</f>
        <v>3.9E-2</v>
      </c>
    </row>
    <row r="11" spans="1:6" x14ac:dyDescent="0.5">
      <c r="A11" s="5" t="s">
        <v>9</v>
      </c>
      <c r="B11" s="3"/>
      <c r="C11" s="4" t="s">
        <v>3</v>
      </c>
      <c r="D11" s="4"/>
      <c r="E11" s="4" t="s">
        <v>4</v>
      </c>
    </row>
    <row r="12" spans="1:6" x14ac:dyDescent="0.5">
      <c r="A12" t="s">
        <v>1</v>
      </c>
      <c r="C12" s="2">
        <f>ROUND(C$2/C2, 3)</f>
        <v>1</v>
      </c>
      <c r="E12" s="2">
        <f>ROUND(E$2/E2, 3)</f>
        <v>1</v>
      </c>
    </row>
    <row r="13" spans="1:6" x14ac:dyDescent="0.5">
      <c r="A13" t="s">
        <v>0</v>
      </c>
      <c r="C13" s="2">
        <f>ROUND(C$2/C3, 3)</f>
        <v>2.5739999999999998</v>
      </c>
      <c r="E13" s="2">
        <f>ROUND(E$2/E3, 3)</f>
        <v>11.831</v>
      </c>
    </row>
    <row r="14" spans="1:6" x14ac:dyDescent="0.5">
      <c r="A14" t="s">
        <v>2</v>
      </c>
      <c r="C14" s="2">
        <f>ROUND(C$2/C4, 3)</f>
        <v>2.7589999999999999</v>
      </c>
      <c r="E14" s="2">
        <f>ROUND(E$2/E4, 3)</f>
        <v>25.338000000000001</v>
      </c>
    </row>
    <row r="15" spans="1:6" x14ac:dyDescent="0.5">
      <c r="C15" s="1"/>
    </row>
    <row r="16" spans="1:6" x14ac:dyDescent="0.5">
      <c r="C16" s="1"/>
    </row>
    <row r="17" spans="1:5" x14ac:dyDescent="0.5">
      <c r="A17" t="s">
        <v>5</v>
      </c>
      <c r="C17" s="1">
        <v>68.828000000000003</v>
      </c>
    </row>
    <row r="18" spans="1:5" x14ac:dyDescent="0.5">
      <c r="A18" t="s">
        <v>6</v>
      </c>
      <c r="C18" s="1">
        <v>67.14</v>
      </c>
      <c r="E18" s="1">
        <f>ROUND(C18/C17, 3)</f>
        <v>0.97499999999999998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2021-02-01T06:45:30Z</dcterms:modified>
</cp:coreProperties>
</file>