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7.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8.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pivotTables/pivotTable2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ONATUS\Desktop\skillAhead\complete dashboard\"/>
    </mc:Choice>
  </mc:AlternateContent>
  <xr:revisionPtr revIDLastSave="0" documentId="8_{0ADB7434-4151-4E6C-8F30-B02944802798}" xr6:coauthVersionLast="47" xr6:coauthVersionMax="47" xr10:uidLastSave="{00000000-0000-0000-0000-000000000000}"/>
  <bookViews>
    <workbookView xWindow="-108" yWindow="-108" windowWidth="23256" windowHeight="12576" xr2:uid="{4D1EBE12-4CE6-4227-B2B5-6A614294E53D}"/>
  </bookViews>
  <sheets>
    <sheet name="Main Dashboard" sheetId="27" r:id="rId1"/>
    <sheet name="KPIs" sheetId="30" r:id="rId2"/>
    <sheet name="Attrition" sheetId="3" r:id="rId3"/>
    <sheet name="Age Range" sheetId="6" r:id="rId4"/>
    <sheet name="Salary Range" sheetId="20" r:id="rId5"/>
    <sheet name="Gender" sheetId="7" r:id="rId6"/>
    <sheet name="Department" sheetId="15" r:id="rId7"/>
    <sheet name="Satisfaction Range" sheetId="16" r:id="rId8"/>
    <sheet name="Performance Range" sheetId="17" r:id="rId9"/>
    <sheet name="Years of Experience" sheetId="18" r:id="rId10"/>
    <sheet name="Job Role" sheetId="29" r:id="rId11"/>
    <sheet name="Sheet4" sheetId="32" r:id="rId12"/>
    <sheet name="Sheet2" sheetId="2" r:id="rId13"/>
  </sheets>
  <externalReferences>
    <externalReference r:id="rId14"/>
  </externalReferences>
  <definedNames>
    <definedName name="_xlcn.WorksheetConnection_Covid19Data.xlsxData" hidden="1">Data[]</definedName>
    <definedName name="ExternalData_1" localSheetId="12" hidden="1">Sheet2!$A$1:$P$781</definedName>
    <definedName name="Slicer_Gender1">#N/A</definedName>
    <definedName name="Slicer_Job_Role">#N/A</definedName>
    <definedName name="Slicer_SS_Range">#N/A</definedName>
    <definedName name="Slicer_Years_of_Service">#N/A</definedName>
    <definedName name="Slicer_YOS_Range">#N/A</definedName>
  </definedNames>
  <calcPr calcId="181029"/>
  <pivotCaches>
    <pivotCache cacheId="5" r:id="rId15"/>
    <pivotCache cacheId="6" r:id="rId16"/>
    <pivotCache cacheId="7" r:id="rId17"/>
    <pivotCache cacheId="8" r:id="rId18"/>
  </pivotCaches>
  <fileRecoveryPr repairLoad="1"/>
  <extLst>
    <ext xmlns:x14="http://schemas.microsoft.com/office/spreadsheetml/2009/9/main" uri="{876F7934-8845-4945-9796-88D515C7AA90}">
      <x14:pivotCaches>
        <pivotCache cacheId="9" r:id="rId19"/>
      </x14:pivotCaches>
    </ext>
    <ext xmlns:x14="http://schemas.microsoft.com/office/spreadsheetml/2009/9/main" uri="{BBE1A952-AA13-448e-AADC-164F8A28A991}">
      <x14:slicerCaches>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Covid-19 Data.xlsx!Data"/>
        </x15:modelTables>
      </x15:dataModel>
    </ext>
  </extLst>
</workbook>
</file>

<file path=xl/calcChain.xml><?xml version="1.0" encoding="utf-8"?>
<calcChain xmlns="http://schemas.openxmlformats.org/spreadsheetml/2006/main">
  <c r="E26" i="29" l="1"/>
  <c r="D26" i="29"/>
  <c r="E25" i="29"/>
  <c r="D25" i="29"/>
  <c r="E24" i="29"/>
  <c r="D24" i="29"/>
  <c r="E23" i="29"/>
  <c r="D23" i="29"/>
  <c r="E22" i="29"/>
  <c r="D22" i="29"/>
  <c r="E21" i="29"/>
  <c r="F20" i="29" s="1"/>
  <c r="F26" i="29" s="1"/>
  <c r="D21" i="29"/>
  <c r="F39" i="18"/>
  <c r="E39" i="18"/>
  <c r="F38" i="18"/>
  <c r="E38" i="18"/>
  <c r="F37" i="18"/>
  <c r="E37" i="18"/>
  <c r="F36" i="18"/>
  <c r="E36" i="18"/>
  <c r="F35" i="18"/>
  <c r="E35" i="18"/>
  <c r="F34" i="18"/>
  <c r="E34" i="18"/>
  <c r="F33" i="18"/>
  <c r="E33" i="18"/>
  <c r="F32" i="18"/>
  <c r="E32" i="18"/>
  <c r="F31" i="18"/>
  <c r="E31" i="18"/>
  <c r="F30" i="18"/>
  <c r="E30" i="18"/>
  <c r="F29" i="18"/>
  <c r="E29" i="18"/>
  <c r="F28" i="18"/>
  <c r="E28" i="18"/>
  <c r="F27" i="18"/>
  <c r="E27" i="18"/>
  <c r="F26" i="18"/>
  <c r="E26" i="18"/>
  <c r="F25" i="18"/>
  <c r="E25" i="18"/>
  <c r="E21" i="17"/>
  <c r="G21" i="17" s="1"/>
  <c r="D21" i="17"/>
  <c r="E20" i="17"/>
  <c r="D20" i="17"/>
  <c r="E19" i="17"/>
  <c r="D19" i="17"/>
  <c r="E18" i="17"/>
  <c r="D18" i="17"/>
  <c r="E17" i="17"/>
  <c r="D17" i="17"/>
  <c r="E16" i="17"/>
  <c r="D16" i="17"/>
  <c r="E18" i="16"/>
  <c r="D18" i="16"/>
  <c r="E17" i="16"/>
  <c r="D17" i="16"/>
  <c r="E16" i="16"/>
  <c r="D16" i="16"/>
  <c r="E15" i="16"/>
  <c r="D15" i="16"/>
  <c r="E14" i="16"/>
  <c r="D14" i="16"/>
  <c r="E25" i="15"/>
  <c r="D25" i="15"/>
  <c r="E24" i="15"/>
  <c r="D24" i="15"/>
  <c r="E23" i="15"/>
  <c r="D23" i="15"/>
  <c r="E22" i="15"/>
  <c r="D22" i="15"/>
  <c r="E21" i="15"/>
  <c r="D21" i="15"/>
  <c r="E20" i="15"/>
  <c r="F19" i="15" s="1"/>
  <c r="D20" i="15"/>
  <c r="E18" i="7"/>
  <c r="D18" i="7"/>
  <c r="E17" i="7"/>
  <c r="D17" i="7"/>
  <c r="F18" i="20"/>
  <c r="E18" i="20"/>
  <c r="D18" i="20"/>
  <c r="F17" i="20"/>
  <c r="E17" i="20"/>
  <c r="D17" i="20"/>
  <c r="F16" i="20"/>
  <c r="E16" i="20"/>
  <c r="D16" i="20"/>
  <c r="F15" i="20"/>
  <c r="E15" i="20"/>
  <c r="D15" i="20"/>
  <c r="F14" i="20"/>
  <c r="E14" i="20"/>
  <c r="D14" i="20"/>
  <c r="F35" i="6"/>
  <c r="E35" i="6"/>
  <c r="F34" i="6"/>
  <c r="E34" i="6"/>
  <c r="F33" i="6"/>
  <c r="E33" i="6"/>
  <c r="F32" i="6"/>
  <c r="E32" i="6"/>
  <c r="E22" i="6"/>
  <c r="D22" i="6"/>
  <c r="E21" i="6"/>
  <c r="D21" i="6"/>
  <c r="E20" i="6"/>
  <c r="D20" i="6"/>
  <c r="E19" i="6"/>
  <c r="D19" i="6"/>
  <c r="E18" i="6"/>
  <c r="D18" i="6"/>
  <c r="F14" i="16" l="1"/>
  <c r="F16" i="16" s="1"/>
  <c r="F21" i="29"/>
  <c r="F25" i="29"/>
  <c r="F24" i="29"/>
  <c r="F23" i="29"/>
  <c r="F22" i="29"/>
  <c r="F15" i="16" l="1"/>
  <c r="F17" i="16"/>
  <c r="F18" i="16"/>
  <c r="G20" i="17"/>
  <c r="G18" i="17"/>
  <c r="G19" i="17"/>
  <c r="G16" i="17"/>
  <c r="G17"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C31532-A2D1-4A82-B8C4-6DD1F389E787}"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2" xr16:uid="{CB3493D5-B2A2-4A66-9742-D020370565B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899E84C-0263-4F48-9967-34E995D6F065}" name="WorksheetConnection_Covid-19 Data.xlsx!Data" type="102" refreshedVersion="7" minRefreshableVersion="5">
    <extLst>
      <ext xmlns:x15="http://schemas.microsoft.com/office/spreadsheetml/2010/11/main" uri="{DE250136-89BD-433C-8126-D09CA5730AF9}">
        <x15:connection id="Data" autoDelete="1">
          <x15:rangePr sourceName="_xlcn.WorksheetConnection_Covid19Data.xlsxData"/>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Data].[Attrition].&amp;[Yes]}"/>
  </metadataStrings>
  <mdxMetadata count="1">
    <mdx n="0" f="s">
      <ms ns="1" c="0"/>
    </mdx>
  </mdxMetadata>
  <valueMetadata count="1">
    <bk>
      <rc t="1" v="0"/>
    </bk>
  </valueMetadata>
</metadata>
</file>

<file path=xl/sharedStrings.xml><?xml version="1.0" encoding="utf-8"?>
<sst xmlns="http://schemas.openxmlformats.org/spreadsheetml/2006/main" count="8747" uniqueCount="851">
  <si>
    <t xml:space="preserve"> EmployeeID </t>
  </si>
  <si>
    <t xml:space="preserve"> Age </t>
  </si>
  <si>
    <t xml:space="preserve"> Gender  </t>
  </si>
  <si>
    <t xml:space="preserve"> Department </t>
  </si>
  <si>
    <t xml:space="preserve"> Job Role   </t>
  </si>
  <si>
    <t xml:space="preserve"> Years of Service </t>
  </si>
  <si>
    <t xml:space="preserve"> Performance Rating </t>
  </si>
  <si>
    <t xml:space="preserve"> Satisfaction Score </t>
  </si>
  <si>
    <t xml:space="preserve"> Salary </t>
  </si>
  <si>
    <t xml:space="preserve"> Attrition </t>
  </si>
  <si>
    <t>Age Range</t>
  </si>
  <si>
    <t>YOS Range</t>
  </si>
  <si>
    <t>salary Range</t>
  </si>
  <si>
    <t>Performance Range</t>
  </si>
  <si>
    <t>SS Range</t>
  </si>
  <si>
    <t>Attrition Rate</t>
  </si>
  <si>
    <t>300</t>
  </si>
  <si>
    <t>Female</t>
  </si>
  <si>
    <t>Marketing</t>
  </si>
  <si>
    <t>Manager</t>
  </si>
  <si>
    <t>8</t>
  </si>
  <si>
    <t>No</t>
  </si>
  <si>
    <t>36-40years</t>
  </si>
  <si>
    <t>Entry Level</t>
  </si>
  <si>
    <t>High</t>
  </si>
  <si>
    <t>Good</t>
  </si>
  <si>
    <t>Satisfied</t>
  </si>
  <si>
    <t>280</t>
  </si>
  <si>
    <t>Male</t>
  </si>
  <si>
    <t>Engineering</t>
  </si>
  <si>
    <t>Engineer</t>
  </si>
  <si>
    <t>139</t>
  </si>
  <si>
    <t>Finance</t>
  </si>
  <si>
    <t>Accountant</t>
  </si>
  <si>
    <t>41-45years</t>
  </si>
  <si>
    <t>Low</t>
  </si>
  <si>
    <t>Highly Dissatisfied</t>
  </si>
  <si>
    <t>387</t>
  </si>
  <si>
    <t>HR</t>
  </si>
  <si>
    <t>Specialist</t>
  </si>
  <si>
    <t>6</t>
  </si>
  <si>
    <t>Yes</t>
  </si>
  <si>
    <t>Fair</t>
  </si>
  <si>
    <t>Dissatisfied</t>
  </si>
  <si>
    <t>108</t>
  </si>
  <si>
    <t>Sales</t>
  </si>
  <si>
    <t>Sales Rep</t>
  </si>
  <si>
    <t>147</t>
  </si>
  <si>
    <t>454</t>
  </si>
  <si>
    <t>121</t>
  </si>
  <si>
    <t>075</t>
  </si>
  <si>
    <t>173</t>
  </si>
  <si>
    <t>747</t>
  </si>
  <si>
    <t>7</t>
  </si>
  <si>
    <t>Average</t>
  </si>
  <si>
    <t>042</t>
  </si>
  <si>
    <t>IT</t>
  </si>
  <si>
    <t>31-35years</t>
  </si>
  <si>
    <t>208</t>
  </si>
  <si>
    <t>277</t>
  </si>
  <si>
    <t>249</t>
  </si>
  <si>
    <t>Highly Satisfied</t>
  </si>
  <si>
    <t>028</t>
  </si>
  <si>
    <t>035</t>
  </si>
  <si>
    <t>717</t>
  </si>
  <si>
    <t>219</t>
  </si>
  <si>
    <t>258</t>
  </si>
  <si>
    <t>631</t>
  </si>
  <si>
    <t>Very High</t>
  </si>
  <si>
    <t>061</t>
  </si>
  <si>
    <t>221</t>
  </si>
  <si>
    <t>371</t>
  </si>
  <si>
    <t>253</t>
  </si>
  <si>
    <t>Analyst</t>
  </si>
  <si>
    <t>639</t>
  </si>
  <si>
    <t>621</t>
  </si>
  <si>
    <t>9</t>
  </si>
  <si>
    <t>Excellent</t>
  </si>
  <si>
    <t>404</t>
  </si>
  <si>
    <t>119</t>
  </si>
  <si>
    <t>158</t>
  </si>
  <si>
    <t>094</t>
  </si>
  <si>
    <t>010</t>
  </si>
  <si>
    <t>319</t>
  </si>
  <si>
    <t>Very Low</t>
  </si>
  <si>
    <t>291</t>
  </si>
  <si>
    <t>170</t>
  </si>
  <si>
    <t>097</t>
  </si>
  <si>
    <t>777</t>
  </si>
  <si>
    <t>655</t>
  </si>
  <si>
    <t>186</t>
  </si>
  <si>
    <t>534</t>
  </si>
  <si>
    <t>5</t>
  </si>
  <si>
    <t>Poor</t>
  </si>
  <si>
    <t>237</t>
  </si>
  <si>
    <t>087</t>
  </si>
  <si>
    <t>282</t>
  </si>
  <si>
    <t>018</t>
  </si>
  <si>
    <t>195</t>
  </si>
  <si>
    <t>104</t>
  </si>
  <si>
    <t>120</t>
  </si>
  <si>
    <t>620</t>
  </si>
  <si>
    <t>556</t>
  </si>
  <si>
    <t>496</t>
  </si>
  <si>
    <t>106</t>
  </si>
  <si>
    <t>183</t>
  </si>
  <si>
    <t>236</t>
  </si>
  <si>
    <t>560</t>
  </si>
  <si>
    <t>114</t>
  </si>
  <si>
    <t>378</t>
  </si>
  <si>
    <t>100</t>
  </si>
  <si>
    <t>629</t>
  </si>
  <si>
    <t>616</t>
  </si>
  <si>
    <t>231</t>
  </si>
  <si>
    <t>500</t>
  </si>
  <si>
    <t>695</t>
  </si>
  <si>
    <t>162</t>
  </si>
  <si>
    <t>524</t>
  </si>
  <si>
    <t>544</t>
  </si>
  <si>
    <t>548</t>
  </si>
  <si>
    <t>200</t>
  </si>
  <si>
    <t>520</t>
  </si>
  <si>
    <t>354</t>
  </si>
  <si>
    <t>157</t>
  </si>
  <si>
    <t>174</t>
  </si>
  <si>
    <t>191</t>
  </si>
  <si>
    <t>658</t>
  </si>
  <si>
    <t>179</t>
  </si>
  <si>
    <t>649</t>
  </si>
  <si>
    <t>350</t>
  </si>
  <si>
    <t>193</t>
  </si>
  <si>
    <t>169</t>
  </si>
  <si>
    <t>364</t>
  </si>
  <si>
    <t>508</t>
  </si>
  <si>
    <t>138</t>
  </si>
  <si>
    <t>334</t>
  </si>
  <si>
    <t>368</t>
  </si>
  <si>
    <t>220</t>
  </si>
  <si>
    <t>214</t>
  </si>
  <si>
    <t>131</t>
  </si>
  <si>
    <t>206</t>
  </si>
  <si>
    <t>145</t>
  </si>
  <si>
    <t>152</t>
  </si>
  <si>
    <t>204</t>
  </si>
  <si>
    <t>512</t>
  </si>
  <si>
    <t>682</t>
  </si>
  <si>
    <t>640</t>
  </si>
  <si>
    <t>143</t>
  </si>
  <si>
    <t>041</t>
  </si>
  <si>
    <t>275</t>
  </si>
  <si>
    <t>740</t>
  </si>
  <si>
    <t>588</t>
  </si>
  <si>
    <t>450</t>
  </si>
  <si>
    <t>569</t>
  </si>
  <si>
    <t>414</t>
  </si>
  <si>
    <t>576</t>
  </si>
  <si>
    <t>565</t>
  </si>
  <si>
    <t>263</t>
  </si>
  <si>
    <t>262</t>
  </si>
  <si>
    <t>056</t>
  </si>
  <si>
    <t>268</t>
  </si>
  <si>
    <t>051</t>
  </si>
  <si>
    <t>596</t>
  </si>
  <si>
    <t>438</t>
  </si>
  <si>
    <t>426</t>
  </si>
  <si>
    <t>290</t>
  </si>
  <si>
    <t>294</t>
  </si>
  <si>
    <t>002</t>
  </si>
  <si>
    <t>430</t>
  </si>
  <si>
    <t>770</t>
  </si>
  <si>
    <t>572</t>
  </si>
  <si>
    <t>029</t>
  </si>
  <si>
    <t>281</t>
  </si>
  <si>
    <t>755</t>
  </si>
  <si>
    <t>418</t>
  </si>
  <si>
    <t>442</t>
  </si>
  <si>
    <t>584</t>
  </si>
  <si>
    <t>025</t>
  </si>
  <si>
    <t>26 -30years</t>
  </si>
  <si>
    <t>472</t>
  </si>
  <si>
    <t>246</t>
  </si>
  <si>
    <t>604</t>
  </si>
  <si>
    <t>393</t>
  </si>
  <si>
    <t>488</t>
  </si>
  <si>
    <t>710</t>
  </si>
  <si>
    <t>320</t>
  </si>
  <si>
    <t>074</t>
  </si>
  <si>
    <t>608</t>
  </si>
  <si>
    <t>248</t>
  </si>
  <si>
    <t>082</t>
  </si>
  <si>
    <t>484</t>
  </si>
  <si>
    <t>084</t>
  </si>
  <si>
    <t>076</t>
  </si>
  <si>
    <t>476</t>
  </si>
  <si>
    <t>093</t>
  </si>
  <si>
    <t>464</t>
  </si>
  <si>
    <t>257</t>
  </si>
  <si>
    <t>314</t>
  </si>
  <si>
    <t>068</t>
  </si>
  <si>
    <t>725</t>
  </si>
  <si>
    <t>287</t>
  </si>
  <si>
    <t>647</t>
  </si>
  <si>
    <t>613</t>
  </si>
  <si>
    <t>247</t>
  </si>
  <si>
    <t>199</t>
  </si>
  <si>
    <t>303</t>
  </si>
  <si>
    <t>184</t>
  </si>
  <si>
    <t>581</t>
  </si>
  <si>
    <t>296</t>
  </si>
  <si>
    <t>293</t>
  </si>
  <si>
    <t>188</t>
  </si>
  <si>
    <t>216</t>
  </si>
  <si>
    <t>541</t>
  </si>
  <si>
    <t>241</t>
  </si>
  <si>
    <t>289</t>
  </si>
  <si>
    <t>310</t>
  </si>
  <si>
    <t>316</t>
  </si>
  <si>
    <t>223</t>
  </si>
  <si>
    <t>623</t>
  </si>
  <si>
    <t>269</t>
  </si>
  <si>
    <t>213</t>
  </si>
  <si>
    <t>330</t>
  </si>
  <si>
    <t>601</t>
  </si>
  <si>
    <t>634</t>
  </si>
  <si>
    <t>568</t>
  </si>
  <si>
    <t>553</t>
  </si>
  <si>
    <t>593</t>
  </si>
  <si>
    <t>336</t>
  </si>
  <si>
    <t>203</t>
  </si>
  <si>
    <t>318</t>
  </si>
  <si>
    <t>283</t>
  </si>
  <si>
    <t>232</t>
  </si>
  <si>
    <t>229</t>
  </si>
  <si>
    <t>274</t>
  </si>
  <si>
    <t>308</t>
  </si>
  <si>
    <t>255</t>
  </si>
  <si>
    <t>205</t>
  </si>
  <si>
    <t>641</t>
  </si>
  <si>
    <t>481</t>
  </si>
  <si>
    <t>072</t>
  </si>
  <si>
    <t>080</t>
  </si>
  <si>
    <t>088</t>
  </si>
  <si>
    <t>083</t>
  </si>
  <si>
    <t>062</t>
  </si>
  <si>
    <t>730</t>
  </si>
  <si>
    <t>398</t>
  </si>
  <si>
    <t>070</t>
  </si>
  <si>
    <t>726</t>
  </si>
  <si>
    <t>493</t>
  </si>
  <si>
    <t>105</t>
  </si>
  <si>
    <t>700</t>
  </si>
  <si>
    <t>116</t>
  </si>
  <si>
    <t>113</t>
  </si>
  <si>
    <t>096</t>
  </si>
  <si>
    <t>715</t>
  </si>
  <si>
    <t>383</t>
  </si>
  <si>
    <t>103</t>
  </si>
  <si>
    <t>706</t>
  </si>
  <si>
    <t>760</t>
  </si>
  <si>
    <t>423</t>
  </si>
  <si>
    <t>023</t>
  </si>
  <si>
    <t>026</t>
  </si>
  <si>
    <t>447</t>
  </si>
  <si>
    <t>435</t>
  </si>
  <si>
    <t>775</t>
  </si>
  <si>
    <t>009</t>
  </si>
  <si>
    <t>016</t>
  </si>
  <si>
    <t>766</t>
  </si>
  <si>
    <t>736</t>
  </si>
  <si>
    <t>411</t>
  </si>
  <si>
    <t>469</t>
  </si>
  <si>
    <t>057</t>
  </si>
  <si>
    <t>402</t>
  </si>
  <si>
    <t>452</t>
  </si>
  <si>
    <t>756</t>
  </si>
  <si>
    <t>036</t>
  </si>
  <si>
    <t>745</t>
  </si>
  <si>
    <t>043</t>
  </si>
  <si>
    <t>374</t>
  </si>
  <si>
    <t>132</t>
  </si>
  <si>
    <t>161</t>
  </si>
  <si>
    <t>664</t>
  </si>
  <si>
    <t>532</t>
  </si>
  <si>
    <t>529</t>
  </si>
  <si>
    <t>151</t>
  </si>
  <si>
    <t>669</t>
  </si>
  <si>
    <t>142</t>
  </si>
  <si>
    <t>144</t>
  </si>
  <si>
    <t>361</t>
  </si>
  <si>
    <t>678</t>
  </si>
  <si>
    <t>171</t>
  </si>
  <si>
    <t>168</t>
  </si>
  <si>
    <t>123</t>
  </si>
  <si>
    <t>687</t>
  </si>
  <si>
    <t>672</t>
  </si>
  <si>
    <t>657</t>
  </si>
  <si>
    <t>178</t>
  </si>
  <si>
    <t>696</t>
  </si>
  <si>
    <t>505</t>
  </si>
  <si>
    <t>369</t>
  </si>
  <si>
    <t>517</t>
  </si>
  <si>
    <t>129</t>
  </si>
  <si>
    <t>528</t>
  </si>
  <si>
    <t>351</t>
  </si>
  <si>
    <t>413</t>
  </si>
  <si>
    <t>309</t>
  </si>
  <si>
    <t>307</t>
  </si>
  <si>
    <t>410</t>
  </si>
  <si>
    <t>460</t>
  </si>
  <si>
    <t>425</t>
  </si>
  <si>
    <t>422</t>
  </si>
  <si>
    <t>341</t>
  </si>
  <si>
    <t>540</t>
  </si>
  <si>
    <t>301</t>
  </si>
  <si>
    <t>346</t>
  </si>
  <si>
    <t>437</t>
  </si>
  <si>
    <t>449</t>
  </si>
  <si>
    <t>571</t>
  </si>
  <si>
    <t>349</t>
  </si>
  <si>
    <t>543</t>
  </si>
  <si>
    <t>446</t>
  </si>
  <si>
    <t>304</t>
  </si>
  <si>
    <t>434</t>
  </si>
  <si>
    <t>322</t>
  </si>
  <si>
    <t>331</t>
  </si>
  <si>
    <t>492</t>
  </si>
  <si>
    <t>564</t>
  </si>
  <si>
    <t>507</t>
  </si>
  <si>
    <t>386</t>
  </si>
  <si>
    <t>384</t>
  </si>
  <si>
    <t>381</t>
  </si>
  <si>
    <t>555</t>
  </si>
  <si>
    <t>504</t>
  </si>
  <si>
    <t>329</t>
  </si>
  <si>
    <t>327</t>
  </si>
  <si>
    <t>324</t>
  </si>
  <si>
    <t>370</t>
  </si>
  <si>
    <t>495</t>
  </si>
  <si>
    <t>516</t>
  </si>
  <si>
    <t>315</t>
  </si>
  <si>
    <t>399</t>
  </si>
  <si>
    <t>471</t>
  </si>
  <si>
    <t>468</t>
  </si>
  <si>
    <t>519</t>
  </si>
  <si>
    <t>552</t>
  </si>
  <si>
    <t>360</t>
  </si>
  <si>
    <t>363</t>
  </si>
  <si>
    <t>483</t>
  </si>
  <si>
    <t>333</t>
  </si>
  <si>
    <t>391</t>
  </si>
  <si>
    <t>396</t>
  </si>
  <si>
    <t>480</t>
  </si>
  <si>
    <t>317</t>
  </si>
  <si>
    <t>749</t>
  </si>
  <si>
    <t>039</t>
  </si>
  <si>
    <t>135</t>
  </si>
  <si>
    <t>680</t>
  </si>
  <si>
    <t>141</t>
  </si>
  <si>
    <t>683</t>
  </si>
  <si>
    <t>127</t>
  </si>
  <si>
    <t>693</t>
  </si>
  <si>
    <t>118</t>
  </si>
  <si>
    <t>133</t>
  </si>
  <si>
    <t>130</t>
  </si>
  <si>
    <t>689</t>
  </si>
  <si>
    <t>165</t>
  </si>
  <si>
    <t>668</t>
  </si>
  <si>
    <t>160</t>
  </si>
  <si>
    <t>663</t>
  </si>
  <si>
    <t>167</t>
  </si>
  <si>
    <t>732</t>
  </si>
  <si>
    <t>154</t>
  </si>
  <si>
    <t>677</t>
  </si>
  <si>
    <t>150</t>
  </si>
  <si>
    <t>753</t>
  </si>
  <si>
    <t>033</t>
  </si>
  <si>
    <t>673</t>
  </si>
  <si>
    <t>719</t>
  </si>
  <si>
    <t>073</t>
  </si>
  <si>
    <t>050</t>
  </si>
  <si>
    <t>737</t>
  </si>
  <si>
    <t>081</t>
  </si>
  <si>
    <t>079</t>
  </si>
  <si>
    <t>064</t>
  </si>
  <si>
    <t>727</t>
  </si>
  <si>
    <t>059</t>
  </si>
  <si>
    <t>723</t>
  </si>
  <si>
    <t>067</t>
  </si>
  <si>
    <t>734</t>
  </si>
  <si>
    <t>741</t>
  </si>
  <si>
    <t>702</t>
  </si>
  <si>
    <t>704</t>
  </si>
  <si>
    <t>697</t>
  </si>
  <si>
    <t>115</t>
  </si>
  <si>
    <t>045</t>
  </si>
  <si>
    <t>092</t>
  </si>
  <si>
    <t>711</t>
  </si>
  <si>
    <t>086</t>
  </si>
  <si>
    <t>101</t>
  </si>
  <si>
    <t>099</t>
  </si>
  <si>
    <t>707</t>
  </si>
  <si>
    <t>176</t>
  </si>
  <si>
    <t>011</t>
  </si>
  <si>
    <t>600</t>
  </si>
  <si>
    <t>603</t>
  </si>
  <si>
    <t>265</t>
  </si>
  <si>
    <t>771</t>
  </si>
  <si>
    <t>264</t>
  </si>
  <si>
    <t>242</t>
  </si>
  <si>
    <t>615</t>
  </si>
  <si>
    <t>767</t>
  </si>
  <si>
    <t>252</t>
  </si>
  <si>
    <t>612</t>
  </si>
  <si>
    <t>244</t>
  </si>
  <si>
    <t>288</t>
  </si>
  <si>
    <t>583</t>
  </si>
  <si>
    <t>284</t>
  </si>
  <si>
    <t>757</t>
  </si>
  <si>
    <t>580</t>
  </si>
  <si>
    <t>295</t>
  </si>
  <si>
    <t>592</t>
  </si>
  <si>
    <t>270</t>
  </si>
  <si>
    <t>595</t>
  </si>
  <si>
    <t>279</t>
  </si>
  <si>
    <t>005</t>
  </si>
  <si>
    <t>273</t>
  </si>
  <si>
    <t>235</t>
  </si>
  <si>
    <t>650</t>
  </si>
  <si>
    <t>190</t>
  </si>
  <si>
    <t>654</t>
  </si>
  <si>
    <t>192</t>
  </si>
  <si>
    <t>635</t>
  </si>
  <si>
    <t>019</t>
  </si>
  <si>
    <t>762</t>
  </si>
  <si>
    <t>198</t>
  </si>
  <si>
    <t>642</t>
  </si>
  <si>
    <t>201</t>
  </si>
  <si>
    <t>230</t>
  </si>
  <si>
    <t>227</t>
  </si>
  <si>
    <t>233</t>
  </si>
  <si>
    <t>215</t>
  </si>
  <si>
    <t>764</t>
  </si>
  <si>
    <t>024</t>
  </si>
  <si>
    <t>779</t>
  </si>
  <si>
    <t>185</t>
  </si>
  <si>
    <t>218</t>
  </si>
  <si>
    <t>776</t>
  </si>
  <si>
    <t>733</t>
  </si>
  <si>
    <t>758</t>
  </si>
  <si>
    <t>459</t>
  </si>
  <si>
    <t>439</t>
  </si>
  <si>
    <t>746</t>
  </si>
  <si>
    <t>768</t>
  </si>
  <si>
    <t>750</t>
  </si>
  <si>
    <t>461</t>
  </si>
  <si>
    <t>738</t>
  </si>
  <si>
    <t>763</t>
  </si>
  <si>
    <t>545</t>
  </si>
  <si>
    <t>636</t>
  </si>
  <si>
    <t>628</t>
  </si>
  <si>
    <t>643</t>
  </si>
  <si>
    <t>666</t>
  </si>
  <si>
    <t>662</t>
  </si>
  <si>
    <t>539</t>
  </si>
  <si>
    <t>567</t>
  </si>
  <si>
    <t>585</t>
  </si>
  <si>
    <t>573</t>
  </si>
  <si>
    <t>597</t>
  </si>
  <si>
    <t>557</t>
  </si>
  <si>
    <t>617</t>
  </si>
  <si>
    <t>605</t>
  </si>
  <si>
    <t>671</t>
  </si>
  <si>
    <t>485</t>
  </si>
  <si>
    <t>708</t>
  </si>
  <si>
    <t>703</t>
  </si>
  <si>
    <t>716</t>
  </si>
  <si>
    <t>728</t>
  </si>
  <si>
    <t>473</t>
  </si>
  <si>
    <t>720</t>
  </si>
  <si>
    <t>684</t>
  </si>
  <si>
    <t>679</t>
  </si>
  <si>
    <t>521</t>
  </si>
  <si>
    <t>509</t>
  </si>
  <si>
    <t>698</t>
  </si>
  <si>
    <t>497</t>
  </si>
  <si>
    <t>690</t>
  </si>
  <si>
    <t>365</t>
  </si>
  <si>
    <t>302</t>
  </si>
  <si>
    <t>125</t>
  </si>
  <si>
    <t>211</t>
  </si>
  <si>
    <t>140</t>
  </si>
  <si>
    <t>217</t>
  </si>
  <si>
    <t>111</t>
  </si>
  <si>
    <t>409</t>
  </si>
  <si>
    <t>311</t>
  </si>
  <si>
    <t>382</t>
  </si>
  <si>
    <t>306</t>
  </si>
  <si>
    <t>117</t>
  </si>
  <si>
    <t>297</t>
  </si>
  <si>
    <t>272</t>
  </si>
  <si>
    <t>175</t>
  </si>
  <si>
    <t>358</t>
  </si>
  <si>
    <t>389</t>
  </si>
  <si>
    <t>780</t>
  </si>
  <si>
    <t>189</t>
  </si>
  <si>
    <t>397</t>
  </si>
  <si>
    <t>278</t>
  </si>
  <si>
    <t>260</t>
  </si>
  <si>
    <t>166</t>
  </si>
  <si>
    <t>163</t>
  </si>
  <si>
    <t>159</t>
  </si>
  <si>
    <t>098</t>
  </si>
  <si>
    <t>243</t>
  </si>
  <si>
    <t>373</t>
  </si>
  <si>
    <t>332</t>
  </si>
  <si>
    <t>326</t>
  </si>
  <si>
    <t>197</t>
  </si>
  <si>
    <t>027</t>
  </si>
  <si>
    <t>342</t>
  </si>
  <si>
    <t>001</t>
  </si>
  <si>
    <t>012</t>
  </si>
  <si>
    <t>427</t>
  </si>
  <si>
    <t>337</t>
  </si>
  <si>
    <t>240</t>
  </si>
  <si>
    <t>415</t>
  </si>
  <si>
    <t>251</t>
  </si>
  <si>
    <t>034</t>
  </si>
  <si>
    <t>225</t>
  </si>
  <si>
    <t>078</t>
  </si>
  <si>
    <t>323</t>
  </si>
  <si>
    <t>046</t>
  </si>
  <si>
    <t>066</t>
  </si>
  <si>
    <t>376</t>
  </si>
  <si>
    <t>259</t>
  </si>
  <si>
    <t>250</t>
  </si>
  <si>
    <t>254</t>
  </si>
  <si>
    <t>606</t>
  </si>
  <si>
    <t>271</t>
  </si>
  <si>
    <t>598</t>
  </si>
  <si>
    <t>563</t>
  </si>
  <si>
    <t>562</t>
  </si>
  <si>
    <t>566</t>
  </si>
  <si>
    <t>321</t>
  </si>
  <si>
    <t>558</t>
  </si>
  <si>
    <t>550</t>
  </si>
  <si>
    <t>546</t>
  </si>
  <si>
    <t>325</t>
  </si>
  <si>
    <t>551</t>
  </si>
  <si>
    <t>586</t>
  </si>
  <si>
    <t>286</t>
  </si>
  <si>
    <t>591</t>
  </si>
  <si>
    <t>590</t>
  </si>
  <si>
    <t>579</t>
  </si>
  <si>
    <t>305</t>
  </si>
  <si>
    <t>312</t>
  </si>
  <si>
    <t>578</t>
  </si>
  <si>
    <t>574</t>
  </si>
  <si>
    <t>085</t>
  </si>
  <si>
    <t>712</t>
  </si>
  <si>
    <t>721</t>
  </si>
  <si>
    <t>060</t>
  </si>
  <si>
    <t>724</t>
  </si>
  <si>
    <t>691</t>
  </si>
  <si>
    <t>134</t>
  </si>
  <si>
    <t>694</t>
  </si>
  <si>
    <t>110</t>
  </si>
  <si>
    <t>124</t>
  </si>
  <si>
    <t>031</t>
  </si>
  <si>
    <t>754</t>
  </si>
  <si>
    <t>017</t>
  </si>
  <si>
    <t>772</t>
  </si>
  <si>
    <t>007</t>
  </si>
  <si>
    <t>049</t>
  </si>
  <si>
    <t>054</t>
  </si>
  <si>
    <t>742</t>
  </si>
  <si>
    <t>751</t>
  </si>
  <si>
    <t>038</t>
  </si>
  <si>
    <t>630</t>
  </si>
  <si>
    <t>224</t>
  </si>
  <si>
    <t>210</t>
  </si>
  <si>
    <t>644</t>
  </si>
  <si>
    <t>390</t>
  </si>
  <si>
    <t>611</t>
  </si>
  <si>
    <t>610</t>
  </si>
  <si>
    <t>239</t>
  </si>
  <si>
    <t>234</t>
  </si>
  <si>
    <t>618</t>
  </si>
  <si>
    <t>674</t>
  </si>
  <si>
    <t>156</t>
  </si>
  <si>
    <t>153</t>
  </si>
  <si>
    <t>137</t>
  </si>
  <si>
    <t>149</t>
  </si>
  <si>
    <t>651</t>
  </si>
  <si>
    <t>194</t>
  </si>
  <si>
    <t>659</t>
  </si>
  <si>
    <t>665</t>
  </si>
  <si>
    <t>177</t>
  </si>
  <si>
    <t>340</t>
  </si>
  <si>
    <t>377</t>
  </si>
  <si>
    <t>498</t>
  </si>
  <si>
    <t>502</t>
  </si>
  <si>
    <t>491</t>
  </si>
  <si>
    <t>432</t>
  </si>
  <si>
    <t>486</t>
  </si>
  <si>
    <t>490</t>
  </si>
  <si>
    <t>515</t>
  </si>
  <si>
    <t>359</t>
  </si>
  <si>
    <t>522</t>
  </si>
  <si>
    <t>514</t>
  </si>
  <si>
    <t>503</t>
  </si>
  <si>
    <t>366</t>
  </si>
  <si>
    <t>510</t>
  </si>
  <si>
    <t>478</t>
  </si>
  <si>
    <t>444</t>
  </si>
  <si>
    <t>445</t>
  </si>
  <si>
    <t>420</t>
  </si>
  <si>
    <t>421</t>
  </si>
  <si>
    <t>433</t>
  </si>
  <si>
    <t>428</t>
  </si>
  <si>
    <t>440</t>
  </si>
  <si>
    <t>467</t>
  </si>
  <si>
    <t>401</t>
  </si>
  <si>
    <t>474</t>
  </si>
  <si>
    <t>466</t>
  </si>
  <si>
    <t>416</t>
  </si>
  <si>
    <t>451</t>
  </si>
  <si>
    <t>462</t>
  </si>
  <si>
    <t>479</t>
  </si>
  <si>
    <t>526</t>
  </si>
  <si>
    <t>345</t>
  </si>
  <si>
    <t>531</t>
  </si>
  <si>
    <t>352</t>
  </si>
  <si>
    <t>527</t>
  </si>
  <si>
    <t>347</t>
  </si>
  <si>
    <t>713</t>
  </si>
  <si>
    <t>487</t>
  </si>
  <si>
    <t>022</t>
  </si>
  <si>
    <t>207</t>
  </si>
  <si>
    <t>533</t>
  </si>
  <si>
    <t>338</t>
  </si>
  <si>
    <t>685</t>
  </si>
  <si>
    <t>645</t>
  </si>
  <si>
    <t>090</t>
  </si>
  <si>
    <t>385</t>
  </si>
  <si>
    <t>622</t>
  </si>
  <si>
    <t>538</t>
  </si>
  <si>
    <t>417</t>
  </si>
  <si>
    <t>228</t>
  </si>
  <si>
    <t>559</t>
  </si>
  <si>
    <t>773</t>
  </si>
  <si>
    <t>637</t>
  </si>
  <si>
    <t>453</t>
  </si>
  <si>
    <t>632</t>
  </si>
  <si>
    <t>388</t>
  </si>
  <si>
    <t>408</t>
  </si>
  <si>
    <t>667</t>
  </si>
  <si>
    <t>701</t>
  </si>
  <si>
    <t>458</t>
  </si>
  <si>
    <t>146</t>
  </si>
  <si>
    <t>400</t>
  </si>
  <si>
    <t>403</t>
  </si>
  <si>
    <t>769</t>
  </si>
  <si>
    <t>463</t>
  </si>
  <si>
    <t>475</t>
  </si>
  <si>
    <t>709</t>
  </si>
  <si>
    <t>761</t>
  </si>
  <si>
    <t>128</t>
  </si>
  <si>
    <t>392</t>
  </si>
  <si>
    <t>652</t>
  </si>
  <si>
    <t>180</t>
  </si>
  <si>
    <t>107</t>
  </si>
  <si>
    <t>328</t>
  </si>
  <si>
    <t>182</t>
  </si>
  <si>
    <t>429</t>
  </si>
  <si>
    <t>040</t>
  </si>
  <si>
    <t>367</t>
  </si>
  <si>
    <t>599</t>
  </si>
  <si>
    <t>441</t>
  </si>
  <si>
    <t>003</t>
  </si>
  <si>
    <t>313</t>
  </si>
  <si>
    <t>372</t>
  </si>
  <si>
    <t>607</t>
  </si>
  <si>
    <t>587</t>
  </si>
  <si>
    <t>048</t>
  </si>
  <si>
    <t>739</t>
  </si>
  <si>
    <t>743</t>
  </si>
  <si>
    <t>511</t>
  </si>
  <si>
    <t>285</t>
  </si>
  <si>
    <t>267</t>
  </si>
  <si>
    <t>052</t>
  </si>
  <si>
    <t>353</t>
  </si>
  <si>
    <t>245</t>
  </si>
  <si>
    <t>523</t>
  </si>
  <si>
    <t>547</t>
  </si>
  <si>
    <t>575</t>
  </si>
  <si>
    <t>731</t>
  </si>
  <si>
    <t>499</t>
  </si>
  <si>
    <t>619</t>
  </si>
  <si>
    <t>542</t>
  </si>
  <si>
    <t>406</t>
  </si>
  <si>
    <t>554</t>
  </si>
  <si>
    <t>518</t>
  </si>
  <si>
    <t>688</t>
  </si>
  <si>
    <t>395</t>
  </si>
  <si>
    <t>343</t>
  </si>
  <si>
    <t>014</t>
  </si>
  <si>
    <t>436</t>
  </si>
  <si>
    <t>470</t>
  </si>
  <si>
    <t>536</t>
  </si>
  <si>
    <t>356</t>
  </si>
  <si>
    <t>765</t>
  </si>
  <si>
    <t>748</t>
  </si>
  <si>
    <t>582</t>
  </si>
  <si>
    <t>681</t>
  </si>
  <si>
    <t>670</t>
  </si>
  <si>
    <t>412</t>
  </si>
  <si>
    <t>448</t>
  </si>
  <si>
    <t>530</t>
  </si>
  <si>
    <t>506</t>
  </si>
  <si>
    <t>735</t>
  </si>
  <si>
    <t>718</t>
  </si>
  <si>
    <t>626</t>
  </si>
  <si>
    <t>335</t>
  </si>
  <si>
    <t>494</t>
  </si>
  <si>
    <t>614</t>
  </si>
  <si>
    <t>380</t>
  </si>
  <si>
    <t>362</t>
  </si>
  <si>
    <t>424</t>
  </si>
  <si>
    <t>594</t>
  </si>
  <si>
    <t>705</t>
  </si>
  <si>
    <t>570</t>
  </si>
  <si>
    <t>656</t>
  </si>
  <si>
    <t>602</t>
  </si>
  <si>
    <t>456</t>
  </si>
  <si>
    <t>778</t>
  </si>
  <si>
    <t>648</t>
  </si>
  <si>
    <t>482</t>
  </si>
  <si>
    <t>625</t>
  </si>
  <si>
    <t>Senior Level</t>
  </si>
  <si>
    <t>109</t>
  </si>
  <si>
    <t>071</t>
  </si>
  <si>
    <t>46-50years</t>
  </si>
  <si>
    <t>692</t>
  </si>
  <si>
    <t>722</t>
  </si>
  <si>
    <t>055</t>
  </si>
  <si>
    <t>276</t>
  </si>
  <si>
    <t>209</t>
  </si>
  <si>
    <t>008</t>
  </si>
  <si>
    <t>752</t>
  </si>
  <si>
    <t>661</t>
  </si>
  <si>
    <t>676</t>
  </si>
  <si>
    <t>292</t>
  </si>
  <si>
    <t>015</t>
  </si>
  <si>
    <t>065</t>
  </si>
  <si>
    <t>627</t>
  </si>
  <si>
    <t>653</t>
  </si>
  <si>
    <t>053</t>
  </si>
  <si>
    <t>261</t>
  </si>
  <si>
    <t>624</t>
  </si>
  <si>
    <t>646</t>
  </si>
  <si>
    <t>202</t>
  </si>
  <si>
    <t>759</t>
  </si>
  <si>
    <t>089</t>
  </si>
  <si>
    <t>699</t>
  </si>
  <si>
    <t>729</t>
  </si>
  <si>
    <t>077</t>
  </si>
  <si>
    <t>004</t>
  </si>
  <si>
    <t>030</t>
  </si>
  <si>
    <t>419</t>
  </si>
  <si>
    <t>058</t>
  </si>
  <si>
    <t>298</t>
  </si>
  <si>
    <t>375</t>
  </si>
  <si>
    <t>609</t>
  </si>
  <si>
    <t>501</t>
  </si>
  <si>
    <t>126</t>
  </si>
  <si>
    <t>357</t>
  </si>
  <si>
    <t>525</t>
  </si>
  <si>
    <t>443</t>
  </si>
  <si>
    <t>037</t>
  </si>
  <si>
    <t>577</t>
  </si>
  <si>
    <t>047</t>
  </si>
  <si>
    <t>589</t>
  </si>
  <si>
    <t>513</t>
  </si>
  <si>
    <t>465</t>
  </si>
  <si>
    <t>549</t>
  </si>
  <si>
    <t>344</t>
  </si>
  <si>
    <t>457</t>
  </si>
  <si>
    <t>187</t>
  </si>
  <si>
    <t>021</t>
  </si>
  <si>
    <t>537</t>
  </si>
  <si>
    <t>431</t>
  </si>
  <si>
    <t>112</t>
  </si>
  <si>
    <t>477</t>
  </si>
  <si>
    <t>407</t>
  </si>
  <si>
    <t>394</t>
  </si>
  <si>
    <t>660</t>
  </si>
  <si>
    <t>069</t>
  </si>
  <si>
    <t>675</t>
  </si>
  <si>
    <t>226</t>
  </si>
  <si>
    <t>379</t>
  </si>
  <si>
    <t>013</t>
  </si>
  <si>
    <t>489</t>
  </si>
  <si>
    <t>638</t>
  </si>
  <si>
    <t>561</t>
  </si>
  <si>
    <t>164</t>
  </si>
  <si>
    <t>774</t>
  </si>
  <si>
    <t>339</t>
  </si>
  <si>
    <t>006</t>
  </si>
  <si>
    <t>020</t>
  </si>
  <si>
    <t>032</t>
  </si>
  <si>
    <t>181</t>
  </si>
  <si>
    <t>196</t>
  </si>
  <si>
    <t>212</t>
  </si>
  <si>
    <t>155</t>
  </si>
  <si>
    <t>535</t>
  </si>
  <si>
    <t>172</t>
  </si>
  <si>
    <t>633</t>
  </si>
  <si>
    <t>256</t>
  </si>
  <si>
    <t>266</t>
  </si>
  <si>
    <t>355</t>
  </si>
  <si>
    <t>222</t>
  </si>
  <si>
    <t>238</t>
  </si>
  <si>
    <t>348</t>
  </si>
  <si>
    <t>299</t>
  </si>
  <si>
    <t>455</t>
  </si>
  <si>
    <t>714</t>
  </si>
  <si>
    <t>091</t>
  </si>
  <si>
    <t>044</t>
  </si>
  <si>
    <t>744</t>
  </si>
  <si>
    <t>063</t>
  </si>
  <si>
    <t>095</t>
  </si>
  <si>
    <t>136</t>
  </si>
  <si>
    <t>405</t>
  </si>
  <si>
    <t>148</t>
  </si>
  <si>
    <t>102</t>
  </si>
  <si>
    <t>122</t>
  </si>
  <si>
    <t>686</t>
  </si>
  <si>
    <t xml:space="preserve">Count of  EmployeeID </t>
  </si>
  <si>
    <t>Row Labels</t>
  </si>
  <si>
    <t>Grand Total</t>
  </si>
  <si>
    <t>Count of  EmployeeID 2</t>
  </si>
  <si>
    <t xml:space="preserve">Count of  Attrition </t>
  </si>
  <si>
    <t>Count of EmployeeID</t>
  </si>
  <si>
    <t>Attrition</t>
  </si>
  <si>
    <t xml:space="preserve">Sum of  Age </t>
  </si>
  <si>
    <t xml:space="preserve">Average of  Age </t>
  </si>
  <si>
    <t xml:space="preserve">Sum of  Years of Service </t>
  </si>
  <si>
    <t xml:space="preserve">Average of  Years of Service </t>
  </si>
  <si>
    <t xml:space="preserve">Sum of  Salary </t>
  </si>
  <si>
    <t xml:space="preserve">Average of  Salary </t>
  </si>
  <si>
    <t xml:space="preserve">Average of  Satisfaction Score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</si>
</sst>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Red]0"/>
    <numFmt numFmtId="165" formatCode="0.0;[Red]0.0"/>
    <numFmt numFmtId="166" formatCode="&quot;$&quot;#,##0.00;[Red]&quot;$&quot;#,##0.00"/>
  </numFmts>
  <fonts count="3" x14ac:knownFonts="1">
    <font>
      <sz val="11"/>
      <color theme="1"/>
      <name val="Calibri"/>
      <family val="2"/>
      <scheme val="minor"/>
    </font>
    <font>
      <sz val="8"/>
      <name val="Calibri"/>
      <family val="2"/>
      <scheme val="minor"/>
    </font>
    <font>
      <b/>
      <sz val="11"/>
      <color theme="1"/>
      <name val="Calibri"/>
      <family val="2"/>
      <scheme val="minor"/>
    </font>
  </fonts>
  <fills count="4">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s>
  <borders count="11">
    <border>
      <left/>
      <right/>
      <top/>
      <bottom/>
      <diagonal/>
    </border>
    <border>
      <left/>
      <right/>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9">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2" fillId="3" borderId="1" xfId="0" applyFont="1" applyFill="1" applyBorder="1"/>
    <xf numFmtId="164" fontId="0" fillId="0" borderId="0" xfId="0" applyNumberFormat="1"/>
    <xf numFmtId="165" fontId="0" fillId="0" borderId="0" xfId="0" applyNumberFormat="1"/>
    <xf numFmtId="166"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12"/>
        <color theme="0"/>
      </font>
      <fill>
        <patternFill>
          <fgColor theme="0"/>
          <bgColor theme="1"/>
        </patternFill>
      </fill>
      <border diagonalUp="0" diagonalDown="0">
        <left/>
        <right/>
        <top/>
        <bottom/>
        <vertical/>
        <horizontal/>
      </border>
    </dxf>
    <dxf>
      <font>
        <color theme="0"/>
      </font>
      <fill>
        <patternFill>
          <fgColor theme="0"/>
        </patternFill>
      </fill>
      <border diagonalUp="0" diagonalDown="0">
        <left/>
        <right/>
        <top/>
        <bottom/>
        <vertical/>
        <horizontal/>
      </border>
    </dxf>
    <dxf>
      <font>
        <b/>
        <i val="0"/>
        <sz val="12"/>
        <color theme="0"/>
      </font>
      <fill>
        <patternFill>
          <bgColor theme="3" tint="-0.499984740745262"/>
        </patternFill>
      </fill>
      <border diagonalUp="0" diagonalDown="0">
        <left/>
        <right/>
        <top/>
        <bottom/>
        <vertical/>
        <horizontal/>
      </border>
    </dxf>
    <dxf>
      <font>
        <b/>
        <i val="0"/>
        <sz val="12"/>
        <color theme="0"/>
      </font>
      <fill>
        <patternFill>
          <fgColor theme="0"/>
          <bgColor theme="1"/>
        </patternFill>
      </fill>
      <border diagonalUp="0" diagonalDown="0">
        <left/>
        <right/>
        <top/>
        <bottom/>
        <vertical/>
        <horizontal/>
      </border>
    </dxf>
    <dxf>
      <font>
        <color rgb="FF004445"/>
      </font>
    </dxf>
    <dxf>
      <font>
        <color theme="0"/>
      </font>
      <fill>
        <patternFill>
          <bgColor rgb="FF004445"/>
        </patternFill>
      </fill>
    </dxf>
  </dxfs>
  <tableStyles count="4" defaultTableStyle="TableStyleMedium2" defaultPivotStyle="PivotStyleLight16">
    <tableStyle name="Slicer Style 1" pivot="0" table="0" count="5" xr9:uid="{EC269238-4AA6-437A-9DAB-DF5D66C62A9E}">
      <tableStyleElement type="wholeTable" dxfId="16"/>
      <tableStyleElement type="headerRow" dxfId="15"/>
    </tableStyle>
    <tableStyle name="Slicer Style 4" pivot="0" table="0" count="2" xr9:uid="{4C1EAFB0-6549-483F-AD7C-F4F8A22DA0BF}">
      <tableStyleElement type="wholeTable" dxfId="14"/>
    </tableStyle>
    <tableStyle name="Slicer Style 4 2" pivot="0" table="0" count="3" xr9:uid="{54B16EC9-8344-419C-9AB4-73EFB5B35D8A}">
      <tableStyleElement type="wholeTable" dxfId="13"/>
      <tableStyleElement type="headerRow" dxfId="12"/>
    </tableStyle>
    <tableStyle name="Slicer Style 4 3" pivot="0" table="0" count="2" xr9:uid="{F5D786F5-859D-4997-A676-648841C91111}">
      <tableStyleElement type="wholeTable" dxfId="11"/>
    </tableStyle>
  </tableStyles>
  <colors>
    <mruColors>
      <color rgb="FF7F7F7F"/>
      <color rgb="FF004445"/>
      <color rgb="FF001010"/>
      <color rgb="FF003635"/>
      <color rgb="FF002726"/>
      <color rgb="FF258039"/>
      <color rgb="FF004240"/>
      <color rgb="FF4EE23E"/>
      <color rgb="FF31A9B8"/>
      <color rgb="FFE818B6"/>
    </mruColors>
  </colors>
  <extLst>
    <ext xmlns:x14="http://schemas.microsoft.com/office/spreadsheetml/2009/9/main" uri="{46F421CA-312F-682f-3DD2-61675219B42D}">
      <x14:dxfs count="6">
        <dxf>
          <fill>
            <patternFill>
              <bgColor rgb="FFDF198E"/>
            </patternFill>
          </fill>
        </dxf>
        <dxf>
          <fill>
            <patternFill>
              <bgColor theme="0"/>
            </patternFill>
          </fill>
          <border diagonalUp="0" diagonalDown="0">
            <left/>
            <right/>
            <top/>
            <bottom/>
            <vertical/>
            <horizontal/>
          </border>
        </dxf>
        <dxf>
          <fill>
            <patternFill>
              <bgColor rgb="FFDF198E"/>
            </patternFill>
          </fill>
        </dxf>
        <dxf>
          <fill>
            <patternFill>
              <bgColor rgb="FF00B0F0"/>
            </patternFill>
          </fill>
        </dxf>
        <dxf>
          <font>
            <b/>
            <i val="0"/>
            <sz val="14"/>
          </font>
          <fill>
            <patternFill>
              <bgColor rgb="FF00B050"/>
            </patternFill>
          </fill>
        </dxf>
        <dxf>
          <fill>
            <patternFill>
              <bgColor rgb="FF00B0F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 type="hoveredSelectedItemWithData" dxfId="3"/>
          </x14:slicerStyleElements>
        </x14:slicerStyle>
        <x14:slicerStyle name="Slicer Style 4">
          <x14:slicerStyleElements>
            <x14:slicerStyleElement type="selectedItemWithData" dxfId="2"/>
          </x14:slicerStyleElements>
        </x14:slicerStyle>
        <x14:slicerStyle name="Slicer Style 4 2">
          <x14:slicerStyleElements>
            <x14:slicerStyleElement type="selectedItemWithData" dxfId="1"/>
          </x14:slicerStyleElements>
        </x14:slicerStyle>
        <x14:slicerStyle name="Slicer Style 4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1.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4.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microsoft.com/office/2007/relationships/slicerCache" Target="slicerCaches/slicerCache3.xml"/><Relationship Id="rId27" Type="http://schemas.openxmlformats.org/officeDocument/2006/relationships/styles" Target="style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525309336332961E-3"/>
          <c:y val="0"/>
          <c:w val="0.99444444444444446"/>
          <c:h val="1"/>
        </c:manualLayout>
      </c:layout>
      <c:barChart>
        <c:barDir val="col"/>
        <c:grouping val="clustered"/>
        <c:varyColors val="0"/>
        <c:ser>
          <c:idx val="0"/>
          <c:order val="0"/>
          <c:spPr>
            <a:solidFill>
              <a:srgbClr val="31A9B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Range'!$D$18:$D$22</c:f>
              <c:strCache>
                <c:ptCount val="5"/>
                <c:pt idx="0">
                  <c:v>26 -30years</c:v>
                </c:pt>
                <c:pt idx="1">
                  <c:v>31-35years</c:v>
                </c:pt>
                <c:pt idx="2">
                  <c:v>36-40years</c:v>
                </c:pt>
                <c:pt idx="3">
                  <c:v>41-45years</c:v>
                </c:pt>
                <c:pt idx="4">
                  <c:v>46-50years</c:v>
                </c:pt>
              </c:strCache>
            </c:strRef>
          </c:cat>
          <c:val>
            <c:numRef>
              <c:f>'Age Range'!$E$18:$E$22</c:f>
              <c:numCache>
                <c:formatCode>General</c:formatCode>
                <c:ptCount val="5"/>
                <c:pt idx="0">
                  <c:v>65</c:v>
                </c:pt>
                <c:pt idx="1">
                  <c:v>91</c:v>
                </c:pt>
                <c:pt idx="2">
                  <c:v>57</c:v>
                </c:pt>
                <c:pt idx="3">
                  <c:v>20</c:v>
                </c:pt>
                <c:pt idx="4">
                  <c:v>1</c:v>
                </c:pt>
              </c:numCache>
            </c:numRef>
          </c:val>
          <c:extLst>
            <c:ext xmlns:c16="http://schemas.microsoft.com/office/drawing/2014/chart" uri="{C3380CC4-5D6E-409C-BE32-E72D297353CC}">
              <c16:uniqueId val="{00000000-F471-4E0C-A7AA-8A112C7BCF59}"/>
            </c:ext>
          </c:extLst>
        </c:ser>
        <c:dLbls>
          <c:dLblPos val="outEnd"/>
          <c:showLegendKey val="0"/>
          <c:showVal val="1"/>
          <c:showCatName val="0"/>
          <c:showSerName val="0"/>
          <c:showPercent val="0"/>
          <c:showBubbleSize val="0"/>
        </c:dLbls>
        <c:gapWidth val="219"/>
        <c:overlap val="-27"/>
        <c:axId val="1145904959"/>
        <c:axId val="1145897887"/>
      </c:barChart>
      <c:catAx>
        <c:axId val="1145904959"/>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1145897887"/>
        <c:crosses val="autoZero"/>
        <c:auto val="1"/>
        <c:lblAlgn val="ctr"/>
        <c:lblOffset val="100"/>
        <c:noMultiLvlLbl val="0"/>
      </c:catAx>
      <c:valAx>
        <c:axId val="1145897887"/>
        <c:scaling>
          <c:orientation val="minMax"/>
        </c:scaling>
        <c:delete val="1"/>
        <c:axPos val="l"/>
        <c:numFmt formatCode="General" sourceLinked="1"/>
        <c:majorTickMark val="out"/>
        <c:minorTickMark val="none"/>
        <c:tickLblPos val="nextTo"/>
        <c:crossAx val="114590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940080792370089"/>
          <c:y val="5.1911812488056992E-2"/>
          <c:w val="0.8191645491524715"/>
          <c:h val="0.914726409412849"/>
        </c:manualLayout>
      </c:layout>
      <c:barChart>
        <c:barDir val="bar"/>
        <c:grouping val="stacked"/>
        <c:varyColors val="0"/>
        <c:ser>
          <c:idx val="0"/>
          <c:order val="0"/>
          <c:spPr>
            <a:solidFill>
              <a:srgbClr val="31A9B8"/>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4-DB68-4CA5-8470-A2C44AD6350A}"/>
              </c:ext>
            </c:extLst>
          </c:dPt>
          <c:dPt>
            <c:idx val="2"/>
            <c:invertIfNegative val="0"/>
            <c:bubble3D val="0"/>
            <c:spPr>
              <a:solidFill>
                <a:srgbClr val="FFC000"/>
              </a:solidFill>
              <a:ln>
                <a:noFill/>
              </a:ln>
              <a:effectLst/>
            </c:spPr>
            <c:extLst>
              <c:ext xmlns:c16="http://schemas.microsoft.com/office/drawing/2014/chart" uri="{C3380CC4-5D6E-409C-BE32-E72D297353CC}">
                <c16:uniqueId val="{00000003-DB68-4CA5-8470-A2C44AD6350A}"/>
              </c:ext>
            </c:extLst>
          </c:dPt>
          <c:dPt>
            <c:idx val="4"/>
            <c:invertIfNegative val="0"/>
            <c:bubble3D val="0"/>
            <c:spPr>
              <a:solidFill>
                <a:srgbClr val="FF0000"/>
              </a:solidFill>
              <a:ln>
                <a:noFill/>
              </a:ln>
              <a:effectLst/>
            </c:spPr>
            <c:extLst>
              <c:ext xmlns:c16="http://schemas.microsoft.com/office/drawing/2014/chart" uri="{C3380CC4-5D6E-409C-BE32-E72D297353CC}">
                <c16:uniqueId val="{00000001-DB68-4CA5-8470-A2C44AD6350A}"/>
              </c:ext>
            </c:extLst>
          </c:dPt>
          <c:dLbls>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LID4096"/>
                </a:p>
              </c:txPr>
              <c:dLblPos val="ctr"/>
              <c:showLegendKey val="0"/>
              <c:showVal val="1"/>
              <c:showCatName val="0"/>
              <c:showSerName val="0"/>
              <c:showPercent val="0"/>
              <c:showBubbleSize val="0"/>
              <c:extLst>
                <c:ext xmlns:c15="http://schemas.microsoft.com/office/drawing/2012/chart" uri="{CE6537A1-D6FC-4f65-9D91-7224C49458BB}">
                  <c15:layout>
                    <c:manualLayout>
                      <c:w val="2.9415831438562193E-2"/>
                      <c:h val="8.2722045186941637E-2"/>
                    </c:manualLayout>
                  </c15:layout>
                </c:ext>
                <c:ext xmlns:c16="http://schemas.microsoft.com/office/drawing/2014/chart" uri="{C3380CC4-5D6E-409C-BE32-E72D297353CC}">
                  <c16:uniqueId val="{00000005-DB68-4CA5-8470-A2C44AD635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Range'!$D$17:$D$21</c:f>
              <c:strCache>
                <c:ptCount val="5"/>
                <c:pt idx="0">
                  <c:v>Average</c:v>
                </c:pt>
                <c:pt idx="1">
                  <c:v>Excellent</c:v>
                </c:pt>
                <c:pt idx="2">
                  <c:v>Fair</c:v>
                </c:pt>
                <c:pt idx="3">
                  <c:v>Good</c:v>
                </c:pt>
                <c:pt idx="4">
                  <c:v>Poor</c:v>
                </c:pt>
              </c:strCache>
            </c:strRef>
          </c:cat>
          <c:val>
            <c:numRef>
              <c:f>'Performance Range'!$E$17:$E$21</c:f>
              <c:numCache>
                <c:formatCode>General</c:formatCode>
                <c:ptCount val="5"/>
                <c:pt idx="0">
                  <c:v>70</c:v>
                </c:pt>
                <c:pt idx="1">
                  <c:v>11</c:v>
                </c:pt>
                <c:pt idx="2">
                  <c:v>57</c:v>
                </c:pt>
                <c:pt idx="3">
                  <c:v>20</c:v>
                </c:pt>
                <c:pt idx="4">
                  <c:v>76</c:v>
                </c:pt>
              </c:numCache>
            </c:numRef>
          </c:val>
          <c:extLst>
            <c:ext xmlns:c16="http://schemas.microsoft.com/office/drawing/2014/chart" uri="{C3380CC4-5D6E-409C-BE32-E72D297353CC}">
              <c16:uniqueId val="{00000000-42AE-46FB-8FFB-9BCFA467C53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Range'!$D$17:$D$21</c:f>
              <c:strCache>
                <c:ptCount val="5"/>
                <c:pt idx="0">
                  <c:v>Average</c:v>
                </c:pt>
                <c:pt idx="1">
                  <c:v>Excellent</c:v>
                </c:pt>
                <c:pt idx="2">
                  <c:v>Fair</c:v>
                </c:pt>
                <c:pt idx="3">
                  <c:v>Good</c:v>
                </c:pt>
                <c:pt idx="4">
                  <c:v>Poor</c:v>
                </c:pt>
              </c:strCache>
            </c:strRef>
          </c:cat>
          <c:val>
            <c:numRef>
              <c:f>'Performance Range'!$F$17:$F$21</c:f>
              <c:numCache>
                <c:formatCode>General</c:formatCode>
                <c:ptCount val="5"/>
              </c:numCache>
            </c:numRef>
          </c:val>
          <c:extLst>
            <c:ext xmlns:c16="http://schemas.microsoft.com/office/drawing/2014/chart" uri="{C3380CC4-5D6E-409C-BE32-E72D297353CC}">
              <c16:uniqueId val="{00000001-42AE-46FB-8FFB-9BCFA467C531}"/>
            </c:ext>
          </c:extLst>
        </c:ser>
        <c:ser>
          <c:idx val="2"/>
          <c:order val="2"/>
          <c:spPr>
            <a:solidFill>
              <a:srgbClr val="003635"/>
            </a:solidFill>
            <a:ln>
              <a:noFill/>
            </a:ln>
            <a:effectLst/>
          </c:spPr>
          <c:invertIfNegative val="0"/>
          <c:dLbls>
            <c:delete val="1"/>
          </c:dLbls>
          <c:cat>
            <c:strRef>
              <c:f>'Performance Range'!$D$17:$D$21</c:f>
              <c:strCache>
                <c:ptCount val="5"/>
                <c:pt idx="0">
                  <c:v>Average</c:v>
                </c:pt>
                <c:pt idx="1">
                  <c:v>Excellent</c:v>
                </c:pt>
                <c:pt idx="2">
                  <c:v>Fair</c:v>
                </c:pt>
                <c:pt idx="3">
                  <c:v>Good</c:v>
                </c:pt>
                <c:pt idx="4">
                  <c:v>Poor</c:v>
                </c:pt>
              </c:strCache>
            </c:strRef>
          </c:cat>
          <c:val>
            <c:numRef>
              <c:f>'Performance Range'!$G$17:$G$21</c:f>
              <c:numCache>
                <c:formatCode>General</c:formatCode>
                <c:ptCount val="5"/>
                <c:pt idx="0">
                  <c:v>25</c:v>
                </c:pt>
                <c:pt idx="1">
                  <c:v>38</c:v>
                </c:pt>
                <c:pt idx="2">
                  <c:v>75</c:v>
                </c:pt>
                <c:pt idx="3">
                  <c:v>84</c:v>
                </c:pt>
                <c:pt idx="4">
                  <c:v>95</c:v>
                </c:pt>
              </c:numCache>
            </c:numRef>
          </c:val>
          <c:extLst>
            <c:ext xmlns:c16="http://schemas.microsoft.com/office/drawing/2014/chart" uri="{C3380CC4-5D6E-409C-BE32-E72D297353CC}">
              <c16:uniqueId val="{00000002-42AE-46FB-8FFB-9BCFA467C531}"/>
            </c:ext>
          </c:extLst>
        </c:ser>
        <c:dLbls>
          <c:dLblPos val="ctr"/>
          <c:showLegendKey val="0"/>
          <c:showVal val="1"/>
          <c:showCatName val="0"/>
          <c:showSerName val="0"/>
          <c:showPercent val="0"/>
          <c:showBubbleSize val="0"/>
        </c:dLbls>
        <c:gapWidth val="59"/>
        <c:overlap val="100"/>
        <c:axId val="1884039392"/>
        <c:axId val="1884040640"/>
      </c:barChart>
      <c:catAx>
        <c:axId val="1884039392"/>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1884040640"/>
        <c:crosses val="autoZero"/>
        <c:auto val="1"/>
        <c:lblAlgn val="ctr"/>
        <c:lblOffset val="100"/>
        <c:noMultiLvlLbl val="0"/>
      </c:catAx>
      <c:valAx>
        <c:axId val="1884040640"/>
        <c:scaling>
          <c:orientation val="minMax"/>
        </c:scaling>
        <c:delete val="1"/>
        <c:axPos val="b"/>
        <c:numFmt formatCode="General" sourceLinked="1"/>
        <c:majorTickMark val="out"/>
        <c:minorTickMark val="none"/>
        <c:tickLblPos val="nextTo"/>
        <c:crossAx val="188403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'Satisfaction Range'!$D$15</c:f>
              <c:strCache>
                <c:ptCount val="1"/>
                <c:pt idx="0">
                  <c:v>Highly Satisfied</c:v>
                </c:pt>
              </c:strCache>
            </c:strRef>
          </c:tx>
          <c:spPr>
            <a:ln>
              <a:noFill/>
            </a:ln>
          </c:spPr>
          <c:dPt>
            <c:idx val="0"/>
            <c:bubble3D val="0"/>
            <c:spPr>
              <a:solidFill>
                <a:srgbClr val="FF0000"/>
              </a:solidFill>
              <a:ln w="19050">
                <a:noFill/>
              </a:ln>
              <a:effectLst/>
            </c:spPr>
            <c:extLst>
              <c:ext xmlns:c16="http://schemas.microsoft.com/office/drawing/2014/chart" uri="{C3380CC4-5D6E-409C-BE32-E72D297353CC}">
                <c16:uniqueId val="{00000001-FC18-412D-9723-F0350FFEFCBD}"/>
              </c:ext>
            </c:extLst>
          </c:dPt>
          <c:dPt>
            <c:idx val="1"/>
            <c:bubble3D val="0"/>
            <c:spPr>
              <a:solidFill>
                <a:srgbClr val="003635"/>
              </a:solidFill>
              <a:ln w="19050">
                <a:noFill/>
              </a:ln>
              <a:effectLst/>
            </c:spPr>
            <c:extLst>
              <c:ext xmlns:c16="http://schemas.microsoft.com/office/drawing/2014/chart" uri="{C3380CC4-5D6E-409C-BE32-E72D297353CC}">
                <c16:uniqueId val="{00000003-FC18-412D-9723-F0350FFEFCBD}"/>
              </c:ext>
            </c:extLst>
          </c:dPt>
          <c:val>
            <c:numRef>
              <c:f>'Satisfaction Range'!$E$15:$F$15</c:f>
              <c:numCache>
                <c:formatCode>General</c:formatCode>
                <c:ptCount val="2"/>
                <c:pt idx="0">
                  <c:v>6</c:v>
                </c:pt>
                <c:pt idx="1">
                  <c:v>155.25</c:v>
                </c:pt>
              </c:numCache>
            </c:numRef>
          </c:val>
          <c:extLst>
            <c:ext xmlns:c16="http://schemas.microsoft.com/office/drawing/2014/chart" uri="{C3380CC4-5D6E-409C-BE32-E72D297353CC}">
              <c16:uniqueId val="{00000004-FC18-412D-9723-F0350FFEFCBD}"/>
            </c:ext>
          </c:extLst>
        </c:ser>
        <c:ser>
          <c:idx val="1"/>
          <c:order val="1"/>
          <c:tx>
            <c:strRef>
              <c:f>'Satisfaction Range'!$D$16</c:f>
              <c:strCache>
                <c:ptCount val="1"/>
                <c:pt idx="0">
                  <c:v>Highly Dissatisfied</c:v>
                </c:pt>
              </c:strCache>
            </c:strRef>
          </c:tx>
          <c:spPr>
            <a:ln>
              <a:noFill/>
            </a:ln>
          </c:spPr>
          <c:dPt>
            <c:idx val="0"/>
            <c:bubble3D val="0"/>
            <c:spPr>
              <a:solidFill>
                <a:srgbClr val="31A9B8"/>
              </a:solidFill>
              <a:ln w="19050">
                <a:noFill/>
              </a:ln>
              <a:effectLst/>
            </c:spPr>
            <c:extLst>
              <c:ext xmlns:c16="http://schemas.microsoft.com/office/drawing/2014/chart" uri="{C3380CC4-5D6E-409C-BE32-E72D297353CC}">
                <c16:uniqueId val="{00000006-FC18-412D-9723-F0350FFEFCBD}"/>
              </c:ext>
            </c:extLst>
          </c:dPt>
          <c:dPt>
            <c:idx val="1"/>
            <c:bubble3D val="0"/>
            <c:spPr>
              <a:solidFill>
                <a:srgbClr val="003635"/>
              </a:solidFill>
              <a:ln w="19050">
                <a:noFill/>
              </a:ln>
              <a:effectLst/>
            </c:spPr>
            <c:extLst>
              <c:ext xmlns:c16="http://schemas.microsoft.com/office/drawing/2014/chart" uri="{C3380CC4-5D6E-409C-BE32-E72D297353CC}">
                <c16:uniqueId val="{00000008-FC18-412D-9723-F0350FFEFCBD}"/>
              </c:ext>
            </c:extLst>
          </c:dPt>
          <c:val>
            <c:numRef>
              <c:f>'Satisfaction Range'!$E$16:$F$16</c:f>
              <c:numCache>
                <c:formatCode>General</c:formatCode>
                <c:ptCount val="2"/>
                <c:pt idx="0">
                  <c:v>38</c:v>
                </c:pt>
                <c:pt idx="1">
                  <c:v>123.25</c:v>
                </c:pt>
              </c:numCache>
            </c:numRef>
          </c:val>
          <c:extLst>
            <c:ext xmlns:c16="http://schemas.microsoft.com/office/drawing/2014/chart" uri="{C3380CC4-5D6E-409C-BE32-E72D297353CC}">
              <c16:uniqueId val="{00000009-FC18-412D-9723-F0350FFEFCBD}"/>
            </c:ext>
          </c:extLst>
        </c:ser>
        <c:ser>
          <c:idx val="2"/>
          <c:order val="2"/>
          <c:tx>
            <c:strRef>
              <c:f>'Satisfaction Range'!$D$17</c:f>
              <c:strCache>
                <c:ptCount val="1"/>
                <c:pt idx="0">
                  <c:v>Satisfied</c:v>
                </c:pt>
              </c:strCache>
            </c:strRef>
          </c:tx>
          <c:spPr>
            <a:ln>
              <a:noFill/>
            </a:ln>
          </c:spPr>
          <c:dPt>
            <c:idx val="0"/>
            <c:bubble3D val="0"/>
            <c:spPr>
              <a:solidFill>
                <a:schemeClr val="accent4"/>
              </a:solidFill>
              <a:ln w="19050">
                <a:noFill/>
              </a:ln>
              <a:effectLst/>
            </c:spPr>
            <c:extLst>
              <c:ext xmlns:c16="http://schemas.microsoft.com/office/drawing/2014/chart" uri="{C3380CC4-5D6E-409C-BE32-E72D297353CC}">
                <c16:uniqueId val="{0000000B-FC18-412D-9723-F0350FFEFCBD}"/>
              </c:ext>
            </c:extLst>
          </c:dPt>
          <c:dPt>
            <c:idx val="1"/>
            <c:bubble3D val="0"/>
            <c:spPr>
              <a:solidFill>
                <a:srgbClr val="003635"/>
              </a:solidFill>
              <a:ln w="19050">
                <a:noFill/>
              </a:ln>
              <a:effectLst/>
            </c:spPr>
            <c:extLst>
              <c:ext xmlns:c16="http://schemas.microsoft.com/office/drawing/2014/chart" uri="{C3380CC4-5D6E-409C-BE32-E72D297353CC}">
                <c16:uniqueId val="{0000000D-FC18-412D-9723-F0350FFEFCBD}"/>
              </c:ext>
            </c:extLst>
          </c:dPt>
          <c:val>
            <c:numRef>
              <c:f>'Satisfaction Range'!$E$17:$F$17</c:f>
              <c:numCache>
                <c:formatCode>General</c:formatCode>
                <c:ptCount val="2"/>
                <c:pt idx="0">
                  <c:v>61</c:v>
                </c:pt>
                <c:pt idx="1">
                  <c:v>100.25</c:v>
                </c:pt>
              </c:numCache>
            </c:numRef>
          </c:val>
          <c:extLst>
            <c:ext xmlns:c16="http://schemas.microsoft.com/office/drawing/2014/chart" uri="{C3380CC4-5D6E-409C-BE32-E72D297353CC}">
              <c16:uniqueId val="{0000000E-FC18-412D-9723-F0350FFEFCBD}"/>
            </c:ext>
          </c:extLst>
        </c:ser>
        <c:ser>
          <c:idx val="3"/>
          <c:order val="3"/>
          <c:tx>
            <c:strRef>
              <c:f>'Satisfaction Range'!$D$18</c:f>
              <c:strCache>
                <c:ptCount val="1"/>
                <c:pt idx="0">
                  <c:v>Dissatisfied</c:v>
                </c:pt>
              </c:strCache>
            </c:strRef>
          </c:tx>
          <c:spPr>
            <a:ln>
              <a:noFill/>
            </a:ln>
          </c:spPr>
          <c:dPt>
            <c:idx val="0"/>
            <c:bubble3D val="0"/>
            <c:spPr>
              <a:solidFill>
                <a:srgbClr val="00B050"/>
              </a:solidFill>
              <a:ln w="19050">
                <a:noFill/>
              </a:ln>
              <a:effectLst/>
            </c:spPr>
            <c:extLst>
              <c:ext xmlns:c16="http://schemas.microsoft.com/office/drawing/2014/chart" uri="{C3380CC4-5D6E-409C-BE32-E72D297353CC}">
                <c16:uniqueId val="{00000010-FC18-412D-9723-F0350FFEFCBD}"/>
              </c:ext>
            </c:extLst>
          </c:dPt>
          <c:dPt>
            <c:idx val="1"/>
            <c:bubble3D val="0"/>
            <c:spPr>
              <a:solidFill>
                <a:srgbClr val="003635"/>
              </a:solidFill>
              <a:ln w="19050">
                <a:noFill/>
              </a:ln>
              <a:effectLst/>
            </c:spPr>
            <c:extLst>
              <c:ext xmlns:c16="http://schemas.microsoft.com/office/drawing/2014/chart" uri="{C3380CC4-5D6E-409C-BE32-E72D297353CC}">
                <c16:uniqueId val="{00000012-FC18-412D-9723-F0350FFEFCBD}"/>
              </c:ext>
            </c:extLst>
          </c:dPt>
          <c:val>
            <c:numRef>
              <c:f>'Satisfaction Range'!$E$18:$F$18</c:f>
              <c:numCache>
                <c:formatCode>General</c:formatCode>
                <c:ptCount val="2"/>
                <c:pt idx="0">
                  <c:v>129</c:v>
                </c:pt>
                <c:pt idx="1">
                  <c:v>32.25</c:v>
                </c:pt>
              </c:numCache>
            </c:numRef>
          </c:val>
          <c:extLst>
            <c:ext xmlns:c16="http://schemas.microsoft.com/office/drawing/2014/chart" uri="{C3380CC4-5D6E-409C-BE32-E72D297353CC}">
              <c16:uniqueId val="{00000013-FC18-412D-9723-F0350FFEFCBD}"/>
            </c:ext>
          </c:extLst>
        </c:ser>
        <c:dLbls>
          <c:showLegendKey val="0"/>
          <c:showVal val="0"/>
          <c:showCatName val="0"/>
          <c:showSerName val="0"/>
          <c:showPercent val="0"/>
          <c:showBubbleSize val="0"/>
          <c:showLeaderLines val="1"/>
        </c:dLbls>
        <c:firstSliceAng val="0"/>
        <c:holeSize val="2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333333333333332E-3"/>
          <c:y val="5.5555555555555552E-2"/>
          <c:w val="0.96942978659081225"/>
          <c:h val="0.89948676797565907"/>
        </c:manualLayout>
      </c:layout>
      <c:lineChart>
        <c:grouping val="standard"/>
        <c:varyColors val="0"/>
        <c:ser>
          <c:idx val="0"/>
          <c:order val="0"/>
          <c:spPr>
            <a:ln w="28575" cap="rnd">
              <a:solidFill>
                <a:srgbClr val="4EE23E"/>
              </a:solidFill>
              <a:round/>
            </a:ln>
            <a:effectLst/>
          </c:spPr>
          <c:marker>
            <c:symbol val="none"/>
          </c:marker>
          <c:val>
            <c:numRef>
              <c:f>'Years of Experience'!$F$26:$F$39</c:f>
              <c:numCache>
                <c:formatCode>General</c:formatCode>
                <c:ptCount val="14"/>
                <c:pt idx="0">
                  <c:v>18</c:v>
                </c:pt>
                <c:pt idx="1">
                  <c:v>22</c:v>
                </c:pt>
                <c:pt idx="2">
                  <c:v>40</c:v>
                </c:pt>
                <c:pt idx="3">
                  <c:v>19</c:v>
                </c:pt>
                <c:pt idx="4">
                  <c:v>41</c:v>
                </c:pt>
                <c:pt idx="5">
                  <c:v>24</c:v>
                </c:pt>
                <c:pt idx="6">
                  <c:v>30</c:v>
                </c:pt>
                <c:pt idx="7">
                  <c:v>9</c:v>
                </c:pt>
                <c:pt idx="8">
                  <c:v>6</c:v>
                </c:pt>
                <c:pt idx="9">
                  <c:v>17</c:v>
                </c:pt>
                <c:pt idx="10">
                  <c:v>3</c:v>
                </c:pt>
                <c:pt idx="11">
                  <c:v>3</c:v>
                </c:pt>
                <c:pt idx="12">
                  <c:v>1</c:v>
                </c:pt>
                <c:pt idx="13">
                  <c:v>1</c:v>
                </c:pt>
              </c:numCache>
            </c:numRef>
          </c:val>
          <c:smooth val="0"/>
          <c:extLst>
            <c:ext xmlns:c16="http://schemas.microsoft.com/office/drawing/2014/chart" uri="{C3380CC4-5D6E-409C-BE32-E72D297353CC}">
              <c16:uniqueId val="{00000000-DE32-4436-B0F7-62C07FAF786D}"/>
            </c:ext>
          </c:extLst>
        </c:ser>
        <c:dLbls>
          <c:showLegendKey val="0"/>
          <c:showVal val="0"/>
          <c:showCatName val="0"/>
          <c:showSerName val="0"/>
          <c:showPercent val="0"/>
          <c:showBubbleSize val="0"/>
        </c:dLbls>
        <c:smooth val="0"/>
        <c:axId val="1327767920"/>
        <c:axId val="1327768336"/>
      </c:lineChart>
      <c:catAx>
        <c:axId val="1327767920"/>
        <c:scaling>
          <c:orientation val="minMax"/>
        </c:scaling>
        <c:delete val="1"/>
        <c:axPos val="b"/>
        <c:majorTickMark val="none"/>
        <c:minorTickMark val="none"/>
        <c:tickLblPos val="nextTo"/>
        <c:crossAx val="1327768336"/>
        <c:crosses val="autoZero"/>
        <c:auto val="1"/>
        <c:lblAlgn val="ctr"/>
        <c:lblOffset val="100"/>
        <c:noMultiLvlLbl val="0"/>
      </c:catAx>
      <c:valAx>
        <c:axId val="1327768336"/>
        <c:scaling>
          <c:orientation val="minMax"/>
        </c:scaling>
        <c:delete val="1"/>
        <c:axPos val="l"/>
        <c:numFmt formatCode="General" sourceLinked="1"/>
        <c:majorTickMark val="none"/>
        <c:minorTickMark val="none"/>
        <c:tickLblPos val="nextTo"/>
        <c:crossAx val="132776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'Salary Range'!$D$16</c:f>
              <c:strCache>
                <c:ptCount val="1"/>
                <c:pt idx="0">
                  <c:v>Low</c:v>
                </c:pt>
              </c:strCache>
            </c:strRef>
          </c:tx>
          <c:spPr>
            <a:ln>
              <a:noFill/>
            </a:ln>
          </c:spPr>
          <c:dPt>
            <c:idx val="0"/>
            <c:bubble3D val="0"/>
            <c:spPr>
              <a:solidFill>
                <a:schemeClr val="accent4"/>
              </a:solidFill>
              <a:ln w="19050">
                <a:noFill/>
              </a:ln>
              <a:effectLst/>
            </c:spPr>
            <c:extLst>
              <c:ext xmlns:c16="http://schemas.microsoft.com/office/drawing/2014/chart" uri="{C3380CC4-5D6E-409C-BE32-E72D297353CC}">
                <c16:uniqueId val="{00000001-C7AF-4E1C-BD86-C1A38E06EB14}"/>
              </c:ext>
            </c:extLst>
          </c:dPt>
          <c:dPt>
            <c:idx val="1"/>
            <c:bubble3D val="0"/>
            <c:spPr>
              <a:solidFill>
                <a:srgbClr val="003635"/>
              </a:solidFill>
              <a:ln w="19050">
                <a:noFill/>
              </a:ln>
              <a:effectLst/>
            </c:spPr>
            <c:extLst>
              <c:ext xmlns:c16="http://schemas.microsoft.com/office/drawing/2014/chart" uri="{C3380CC4-5D6E-409C-BE32-E72D297353CC}">
                <c16:uniqueId val="{00000003-C7AF-4E1C-BD86-C1A38E06EB14}"/>
              </c:ext>
            </c:extLst>
          </c:dPt>
          <c:val>
            <c:numRef>
              <c:f>'Salary Range'!$E$16:$F$16</c:f>
              <c:numCache>
                <c:formatCode>General</c:formatCode>
                <c:ptCount val="2"/>
                <c:pt idx="0">
                  <c:v>87</c:v>
                </c:pt>
                <c:pt idx="1">
                  <c:v>21.75</c:v>
                </c:pt>
              </c:numCache>
            </c:numRef>
          </c:val>
          <c:extLst>
            <c:ext xmlns:c16="http://schemas.microsoft.com/office/drawing/2014/chart" uri="{C3380CC4-5D6E-409C-BE32-E72D297353CC}">
              <c16:uniqueId val="{00000004-C7AF-4E1C-BD86-C1A38E06EB1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4445"/>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656641604010024"/>
          <c:y val="0.14550264550264549"/>
          <c:w val="0.75939849624060152"/>
          <c:h val="0.80158730158730163"/>
        </c:manualLayout>
      </c:layout>
      <c:doughnutChart>
        <c:varyColors val="1"/>
        <c:ser>
          <c:idx val="0"/>
          <c:order val="0"/>
          <c:tx>
            <c:strRef>
              <c:f>'Salary Range'!$D$17</c:f>
              <c:strCache>
                <c:ptCount val="1"/>
                <c:pt idx="0">
                  <c:v>Very High</c:v>
                </c:pt>
              </c:strCache>
            </c:strRef>
          </c:tx>
          <c:spPr>
            <a:ln>
              <a:noFill/>
            </a:ln>
          </c:spPr>
          <c:dPt>
            <c:idx val="0"/>
            <c:bubble3D val="0"/>
            <c:spPr>
              <a:solidFill>
                <a:srgbClr val="003635"/>
              </a:solidFill>
              <a:ln w="19050">
                <a:noFill/>
              </a:ln>
              <a:effectLst/>
            </c:spPr>
            <c:extLst>
              <c:ext xmlns:c16="http://schemas.microsoft.com/office/drawing/2014/chart" uri="{C3380CC4-5D6E-409C-BE32-E72D297353CC}">
                <c16:uniqueId val="{00000001-505A-416B-8EEE-E9E8D576F921}"/>
              </c:ext>
            </c:extLst>
          </c:dPt>
          <c:dPt>
            <c:idx val="1"/>
            <c:bubble3D val="0"/>
            <c:spPr>
              <a:solidFill>
                <a:srgbClr val="4EE23E"/>
              </a:solidFill>
              <a:ln w="19050">
                <a:noFill/>
              </a:ln>
              <a:effectLst/>
            </c:spPr>
            <c:extLst>
              <c:ext xmlns:c16="http://schemas.microsoft.com/office/drawing/2014/chart" uri="{C3380CC4-5D6E-409C-BE32-E72D297353CC}">
                <c16:uniqueId val="{00000003-505A-416B-8EEE-E9E8D576F921}"/>
              </c:ext>
            </c:extLst>
          </c:dPt>
          <c:val>
            <c:numRef>
              <c:f>'Salary Range'!$E$17:$F$17</c:f>
              <c:numCache>
                <c:formatCode>General</c:formatCode>
                <c:ptCount val="2"/>
                <c:pt idx="0">
                  <c:v>37</c:v>
                </c:pt>
                <c:pt idx="1">
                  <c:v>71.75</c:v>
                </c:pt>
              </c:numCache>
            </c:numRef>
          </c:val>
          <c:extLst>
            <c:ext xmlns:c16="http://schemas.microsoft.com/office/drawing/2014/chart" uri="{C3380CC4-5D6E-409C-BE32-E72D297353CC}">
              <c16:uniqueId val="{00000004-505A-416B-8EEE-E9E8D576F921}"/>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'Salary Range'!$D$18</c:f>
              <c:strCache>
                <c:ptCount val="1"/>
                <c:pt idx="0">
                  <c:v>Very Low</c:v>
                </c:pt>
              </c:strCache>
            </c:strRef>
          </c:tx>
          <c:spPr>
            <a:solidFill>
              <a:srgbClr val="FFFF00"/>
            </a:solidFill>
            <a:ln>
              <a:noFill/>
            </a:ln>
          </c:spPr>
          <c:dPt>
            <c:idx val="0"/>
            <c:bubble3D val="0"/>
            <c:spPr>
              <a:solidFill>
                <a:srgbClr val="003635"/>
              </a:solidFill>
              <a:ln w="19050">
                <a:noFill/>
              </a:ln>
              <a:effectLst/>
            </c:spPr>
            <c:extLst>
              <c:ext xmlns:c16="http://schemas.microsoft.com/office/drawing/2014/chart" uri="{C3380CC4-5D6E-409C-BE32-E72D297353CC}">
                <c16:uniqueId val="{00000001-4F9F-4D1E-AA90-6C1AA91211A5}"/>
              </c:ext>
            </c:extLst>
          </c:dPt>
          <c:dPt>
            <c:idx val="1"/>
            <c:bubble3D val="0"/>
            <c:spPr>
              <a:solidFill>
                <a:srgbClr val="FFC000"/>
              </a:solidFill>
              <a:ln w="19050">
                <a:noFill/>
              </a:ln>
              <a:effectLst/>
            </c:spPr>
            <c:extLst>
              <c:ext xmlns:c16="http://schemas.microsoft.com/office/drawing/2014/chart" uri="{C3380CC4-5D6E-409C-BE32-E72D297353CC}">
                <c16:uniqueId val="{00000003-4F9F-4D1E-AA90-6C1AA91211A5}"/>
              </c:ext>
            </c:extLst>
          </c:dPt>
          <c:val>
            <c:numRef>
              <c:f>'Salary Range'!$E$18:$F$18</c:f>
              <c:numCache>
                <c:formatCode>General</c:formatCode>
                <c:ptCount val="2"/>
                <c:pt idx="0">
                  <c:v>24</c:v>
                </c:pt>
                <c:pt idx="1">
                  <c:v>84.75</c:v>
                </c:pt>
              </c:numCache>
            </c:numRef>
          </c:val>
          <c:extLst>
            <c:ext xmlns:c16="http://schemas.microsoft.com/office/drawing/2014/chart" uri="{C3380CC4-5D6E-409C-BE32-E72D297353CC}">
              <c16:uniqueId val="{00000004-4F9F-4D1E-AA90-6C1AA91211A5}"/>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257655293088364"/>
          <c:y val="0.11425095901473856"/>
          <c:w val="0.77989938757655297"/>
          <c:h val="0.79189783969311534"/>
        </c:manualLayout>
      </c:layout>
      <c:doughnutChart>
        <c:varyColors val="1"/>
        <c:ser>
          <c:idx val="0"/>
          <c:order val="0"/>
          <c:tx>
            <c:strRef>
              <c:f>'Salary Range'!$D$15</c:f>
              <c:strCache>
                <c:ptCount val="1"/>
                <c:pt idx="0">
                  <c:v>High</c:v>
                </c:pt>
              </c:strCache>
            </c:strRef>
          </c:tx>
          <c:spPr>
            <a:solidFill>
              <a:srgbClr val="00B050"/>
            </a:solidFill>
            <a:ln>
              <a:noFill/>
            </a:ln>
          </c:spPr>
          <c:dPt>
            <c:idx val="0"/>
            <c:bubble3D val="0"/>
            <c:spPr>
              <a:solidFill>
                <a:srgbClr val="00B050"/>
              </a:solidFill>
              <a:ln w="19050">
                <a:noFill/>
              </a:ln>
              <a:effectLst/>
            </c:spPr>
            <c:extLst>
              <c:ext xmlns:c16="http://schemas.microsoft.com/office/drawing/2014/chart" uri="{C3380CC4-5D6E-409C-BE32-E72D297353CC}">
                <c16:uniqueId val="{00000001-3EBA-4300-BACE-212C2E8D8085}"/>
              </c:ext>
            </c:extLst>
          </c:dPt>
          <c:dPt>
            <c:idx val="1"/>
            <c:bubble3D val="0"/>
            <c:spPr>
              <a:solidFill>
                <a:srgbClr val="003635"/>
              </a:solidFill>
              <a:ln w="19050">
                <a:noFill/>
              </a:ln>
              <a:effectLst/>
            </c:spPr>
            <c:extLst>
              <c:ext xmlns:c16="http://schemas.microsoft.com/office/drawing/2014/chart" uri="{C3380CC4-5D6E-409C-BE32-E72D297353CC}">
                <c16:uniqueId val="{00000003-3EBA-4300-BACE-212C2E8D8085}"/>
              </c:ext>
            </c:extLst>
          </c:dPt>
          <c:val>
            <c:numRef>
              <c:f>'Salary Range'!$E$15:$F$15</c:f>
              <c:numCache>
                <c:formatCode>General</c:formatCode>
                <c:ptCount val="2"/>
                <c:pt idx="0">
                  <c:v>86</c:v>
                </c:pt>
                <c:pt idx="1">
                  <c:v>22.75</c:v>
                </c:pt>
              </c:numCache>
            </c:numRef>
          </c:val>
          <c:extLst>
            <c:ext xmlns:c16="http://schemas.microsoft.com/office/drawing/2014/chart" uri="{C3380CC4-5D6E-409C-BE32-E72D297353CC}">
              <c16:uniqueId val="{00000004-3EBA-4300-BACE-212C2E8D8085}"/>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Department!$D$20:$D$25</c:f>
              <c:strCache>
                <c:ptCount val="6"/>
                <c:pt idx="0">
                  <c:v>Engineering</c:v>
                </c:pt>
                <c:pt idx="1">
                  <c:v>Finance</c:v>
                </c:pt>
                <c:pt idx="2">
                  <c:v>HR</c:v>
                </c:pt>
                <c:pt idx="3">
                  <c:v>IT</c:v>
                </c:pt>
                <c:pt idx="4">
                  <c:v>Marketing</c:v>
                </c:pt>
                <c:pt idx="5">
                  <c:v>Sales</c:v>
                </c:pt>
              </c:strCache>
            </c:strRef>
          </c:cat>
          <c:val>
            <c:numRef>
              <c:f>Department!$E$20:$E$25</c:f>
              <c:numCache>
                <c:formatCode>General</c:formatCode>
                <c:ptCount val="6"/>
                <c:pt idx="0">
                  <c:v>18</c:v>
                </c:pt>
                <c:pt idx="1">
                  <c:v>46</c:v>
                </c:pt>
                <c:pt idx="2">
                  <c:v>49</c:v>
                </c:pt>
                <c:pt idx="3">
                  <c:v>36</c:v>
                </c:pt>
                <c:pt idx="4">
                  <c:v>41</c:v>
                </c:pt>
                <c:pt idx="5">
                  <c:v>44</c:v>
                </c:pt>
              </c:numCache>
            </c:numRef>
          </c:val>
          <c:extLst>
            <c:ext xmlns:c16="http://schemas.microsoft.com/office/drawing/2014/chart" uri="{C3380CC4-5D6E-409C-BE32-E72D297353CC}">
              <c16:uniqueId val="{00000000-C644-4174-9740-B292C3D12DE7}"/>
            </c:ext>
          </c:extLst>
        </c:ser>
        <c:dLbls>
          <c:dLblPos val="outEnd"/>
          <c:showLegendKey val="0"/>
          <c:showVal val="1"/>
          <c:showCatName val="0"/>
          <c:showSerName val="0"/>
          <c:showPercent val="0"/>
          <c:showBubbleSize val="0"/>
        </c:dLbls>
        <c:gapWidth val="59"/>
        <c:overlap val="-27"/>
        <c:axId val="2068767183"/>
        <c:axId val="2068764687"/>
      </c:barChart>
      <c:catAx>
        <c:axId val="2068767183"/>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2068764687"/>
        <c:crosses val="autoZero"/>
        <c:auto val="1"/>
        <c:lblAlgn val="ctr"/>
        <c:lblOffset val="100"/>
        <c:noMultiLvlLbl val="0"/>
      </c:catAx>
      <c:valAx>
        <c:axId val="2068764687"/>
        <c:scaling>
          <c:orientation val="minMax"/>
        </c:scaling>
        <c:delete val="1"/>
        <c:axPos val="l"/>
        <c:numFmt formatCode="General" sourceLinked="1"/>
        <c:majorTickMark val="out"/>
        <c:minorTickMark val="none"/>
        <c:tickLblPos val="nextTo"/>
        <c:crossAx val="206876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3635"/>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31A9B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Role'!$D$21:$D$26</c:f>
              <c:strCache>
                <c:ptCount val="6"/>
                <c:pt idx="0">
                  <c:v>Accountant</c:v>
                </c:pt>
                <c:pt idx="1">
                  <c:v>Analyst</c:v>
                </c:pt>
                <c:pt idx="2">
                  <c:v>Engineer</c:v>
                </c:pt>
                <c:pt idx="3">
                  <c:v>Manager</c:v>
                </c:pt>
                <c:pt idx="4">
                  <c:v>Sales Rep</c:v>
                </c:pt>
                <c:pt idx="5">
                  <c:v>Specialist</c:v>
                </c:pt>
              </c:strCache>
            </c:strRef>
          </c:cat>
          <c:val>
            <c:numRef>
              <c:f>'Job Role'!$E$21:$E$26</c:f>
              <c:numCache>
                <c:formatCode>General</c:formatCode>
                <c:ptCount val="6"/>
                <c:pt idx="0">
                  <c:v>5</c:v>
                </c:pt>
                <c:pt idx="1">
                  <c:v>44</c:v>
                </c:pt>
                <c:pt idx="2">
                  <c:v>51</c:v>
                </c:pt>
                <c:pt idx="3">
                  <c:v>25</c:v>
                </c:pt>
                <c:pt idx="4">
                  <c:v>23</c:v>
                </c:pt>
                <c:pt idx="5">
                  <c:v>86</c:v>
                </c:pt>
              </c:numCache>
            </c:numRef>
          </c:val>
          <c:extLst>
            <c:ext xmlns:c16="http://schemas.microsoft.com/office/drawing/2014/chart" uri="{C3380CC4-5D6E-409C-BE32-E72D297353CC}">
              <c16:uniqueId val="{00000000-0734-4D74-976A-7A2D2700618F}"/>
            </c:ext>
          </c:extLst>
        </c:ser>
        <c:dLbls>
          <c:dLblPos val="outEnd"/>
          <c:showLegendKey val="0"/>
          <c:showVal val="1"/>
          <c:showCatName val="0"/>
          <c:showSerName val="0"/>
          <c:showPercent val="0"/>
          <c:showBubbleSize val="0"/>
        </c:dLbls>
        <c:gapWidth val="59"/>
        <c:overlap val="-27"/>
        <c:axId val="522982848"/>
        <c:axId val="522994912"/>
      </c:barChart>
      <c:catAx>
        <c:axId val="52298284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522994912"/>
        <c:crosses val="autoZero"/>
        <c:auto val="1"/>
        <c:lblAlgn val="ctr"/>
        <c:lblOffset val="100"/>
        <c:noMultiLvlLbl val="0"/>
      </c:catAx>
      <c:valAx>
        <c:axId val="522994912"/>
        <c:scaling>
          <c:orientation val="minMax"/>
        </c:scaling>
        <c:delete val="1"/>
        <c:axPos val="l"/>
        <c:numFmt formatCode="General" sourceLinked="1"/>
        <c:majorTickMark val="none"/>
        <c:minorTickMark val="none"/>
        <c:tickLblPos val="nextTo"/>
        <c:crossAx val="52298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4240"/>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5826334208223969E-2"/>
          <c:y val="1.3888888888888888E-2"/>
          <c:w val="0.94606586585435948"/>
          <c:h val="0.90185987168270632"/>
        </c:manualLayout>
      </c:layout>
      <c:barChart>
        <c:barDir val="bar"/>
        <c:grouping val="percentStacked"/>
        <c:varyColors val="0"/>
        <c:ser>
          <c:idx val="0"/>
          <c:order val="0"/>
          <c:tx>
            <c:strRef>
              <c:f>Gender!$D$17</c:f>
              <c:strCache>
                <c:ptCount val="1"/>
                <c:pt idx="0">
                  <c:v>Female</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4-C959-44A3-B8B8-8700FE22AF5E}"/>
              </c:ext>
            </c:extLst>
          </c:dPt>
          <c:dLbls>
            <c:dLbl>
              <c:idx val="0"/>
              <c:tx>
                <c:rich>
                  <a:bodyPr/>
                  <a:lstStyle/>
                  <a:p>
                    <a:fld id="{42AA6B37-C4EB-4208-A075-82368A8523CF}" type="VALUE">
                      <a:rPr lang="en-US" sz="1000">
                        <a:solidFill>
                          <a:schemeClr val="bg1"/>
                        </a:solidFill>
                      </a:rPr>
                      <a:pPr/>
                      <a:t>[VALUE]</a:t>
                    </a:fld>
                    <a:endParaRPr lang="LID4096"/>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C959-44A3-B8B8-8700FE22AF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Gender!$E$16</c:f>
              <c:numCache>
                <c:formatCode>General</c:formatCode>
                <c:ptCount val="1"/>
              </c:numCache>
            </c:numRef>
          </c:cat>
          <c:val>
            <c:numRef>
              <c:f>Gender!$E$17</c:f>
              <c:numCache>
                <c:formatCode>General</c:formatCode>
                <c:ptCount val="1"/>
                <c:pt idx="0">
                  <c:v>111</c:v>
                </c:pt>
              </c:numCache>
            </c:numRef>
          </c:val>
          <c:extLst>
            <c:ext xmlns:c16="http://schemas.microsoft.com/office/drawing/2014/chart" uri="{C3380CC4-5D6E-409C-BE32-E72D297353CC}">
              <c16:uniqueId val="{00000000-C959-44A3-B8B8-8700FE22AF5E}"/>
            </c:ext>
          </c:extLst>
        </c:ser>
        <c:ser>
          <c:idx val="1"/>
          <c:order val="1"/>
          <c:tx>
            <c:strRef>
              <c:f>Gender!$D$18</c:f>
              <c:strCache>
                <c:ptCount val="1"/>
                <c:pt idx="0">
                  <c:v>Male</c:v>
                </c:pt>
              </c:strCache>
            </c:strRef>
          </c:tx>
          <c:spPr>
            <a:solidFill>
              <a:srgbClr val="00B0F0"/>
            </a:solidFill>
            <a:ln>
              <a:noFill/>
            </a:ln>
            <a:effectLst/>
          </c:spPr>
          <c:invertIfNegative val="0"/>
          <c:dLbls>
            <c:dLbl>
              <c:idx val="0"/>
              <c:tx>
                <c:rich>
                  <a:bodyPr/>
                  <a:lstStyle/>
                  <a:p>
                    <a:fld id="{C1312EAF-1DB3-435F-8AFA-4A33A7B52C34}" type="VALUE">
                      <a:rPr lang="en-US" sz="1000">
                        <a:solidFill>
                          <a:schemeClr val="bg1"/>
                        </a:solidFill>
                      </a:rPr>
                      <a:pPr/>
                      <a:t>[VALUE]</a:t>
                    </a:fld>
                    <a:endParaRPr lang="LID4096"/>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959-44A3-B8B8-8700FE22AF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Gender!$E$16</c:f>
              <c:numCache>
                <c:formatCode>General</c:formatCode>
                <c:ptCount val="1"/>
              </c:numCache>
            </c:numRef>
          </c:cat>
          <c:val>
            <c:numRef>
              <c:f>Gender!$E$18</c:f>
              <c:numCache>
                <c:formatCode>General</c:formatCode>
                <c:ptCount val="1"/>
                <c:pt idx="0">
                  <c:v>123</c:v>
                </c:pt>
              </c:numCache>
            </c:numRef>
          </c:val>
          <c:extLst>
            <c:ext xmlns:c16="http://schemas.microsoft.com/office/drawing/2014/chart" uri="{C3380CC4-5D6E-409C-BE32-E72D297353CC}">
              <c16:uniqueId val="{00000001-C959-44A3-B8B8-8700FE22AF5E}"/>
            </c:ext>
          </c:extLst>
        </c:ser>
        <c:ser>
          <c:idx val="2"/>
          <c:order val="2"/>
          <c:tx>
            <c:strRef>
              <c:f>Gender!$D$19</c:f>
              <c:strCache>
                <c:ptCount val="1"/>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Gender!$E$16</c:f>
              <c:numCache>
                <c:formatCode>General</c:formatCode>
                <c:ptCount val="1"/>
              </c:numCache>
            </c:numRef>
          </c:cat>
          <c:val>
            <c:numRef>
              <c:f>Gender!$E$19</c:f>
              <c:numCache>
                <c:formatCode>General</c:formatCode>
                <c:ptCount val="1"/>
              </c:numCache>
            </c:numRef>
          </c:val>
          <c:extLst>
            <c:ext xmlns:c16="http://schemas.microsoft.com/office/drawing/2014/chart" uri="{C3380CC4-5D6E-409C-BE32-E72D297353CC}">
              <c16:uniqueId val="{00000002-C959-44A3-B8B8-8700FE22AF5E}"/>
            </c:ext>
          </c:extLst>
        </c:ser>
        <c:dLbls>
          <c:dLblPos val="ctr"/>
          <c:showLegendKey val="0"/>
          <c:showVal val="1"/>
          <c:showCatName val="0"/>
          <c:showSerName val="0"/>
          <c:showPercent val="0"/>
          <c:showBubbleSize val="0"/>
        </c:dLbls>
        <c:gapWidth val="150"/>
        <c:overlap val="100"/>
        <c:axId val="405368655"/>
        <c:axId val="405361583"/>
      </c:barChart>
      <c:catAx>
        <c:axId val="405368655"/>
        <c:scaling>
          <c:orientation val="minMax"/>
        </c:scaling>
        <c:delete val="1"/>
        <c:axPos val="l"/>
        <c:numFmt formatCode="General" sourceLinked="1"/>
        <c:majorTickMark val="none"/>
        <c:minorTickMark val="none"/>
        <c:tickLblPos val="nextTo"/>
        <c:crossAx val="405361583"/>
        <c:crosses val="autoZero"/>
        <c:auto val="1"/>
        <c:lblAlgn val="ctr"/>
        <c:lblOffset val="100"/>
        <c:noMultiLvlLbl val="0"/>
      </c:catAx>
      <c:valAx>
        <c:axId val="405361583"/>
        <c:scaling>
          <c:orientation val="minMax"/>
        </c:scaling>
        <c:delete val="1"/>
        <c:axPos val="b"/>
        <c:numFmt formatCode="0%" sourceLinked="1"/>
        <c:majorTickMark val="none"/>
        <c:minorTickMark val="none"/>
        <c:tickLblPos val="nextTo"/>
        <c:crossAx val="405368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555555555555558E-3"/>
          <c:y val="0"/>
          <c:w val="0.99444444444444446"/>
          <c:h val="1"/>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Range'!$D$18:$D$22</c:f>
              <c:strCache>
                <c:ptCount val="5"/>
                <c:pt idx="0">
                  <c:v>26 -30years</c:v>
                </c:pt>
                <c:pt idx="1">
                  <c:v>31-35years</c:v>
                </c:pt>
                <c:pt idx="2">
                  <c:v>36-40years</c:v>
                </c:pt>
                <c:pt idx="3">
                  <c:v>41-45years</c:v>
                </c:pt>
                <c:pt idx="4">
                  <c:v>46-50years</c:v>
                </c:pt>
              </c:strCache>
            </c:strRef>
          </c:cat>
          <c:val>
            <c:numRef>
              <c:f>'Age Range'!$E$18:$E$22</c:f>
              <c:numCache>
                <c:formatCode>General</c:formatCode>
                <c:ptCount val="5"/>
                <c:pt idx="0">
                  <c:v>65</c:v>
                </c:pt>
                <c:pt idx="1">
                  <c:v>91</c:v>
                </c:pt>
                <c:pt idx="2">
                  <c:v>57</c:v>
                </c:pt>
                <c:pt idx="3">
                  <c:v>20</c:v>
                </c:pt>
                <c:pt idx="4">
                  <c:v>1</c:v>
                </c:pt>
              </c:numCache>
            </c:numRef>
          </c:val>
          <c:extLst>
            <c:ext xmlns:c16="http://schemas.microsoft.com/office/drawing/2014/chart" uri="{C3380CC4-5D6E-409C-BE32-E72D297353CC}">
              <c16:uniqueId val="{00000000-1AAF-4980-B3B8-2F3F21CE51B6}"/>
            </c:ext>
          </c:extLst>
        </c:ser>
        <c:dLbls>
          <c:showLegendKey val="0"/>
          <c:showVal val="0"/>
          <c:showCatName val="0"/>
          <c:showSerName val="0"/>
          <c:showPercent val="0"/>
          <c:showBubbleSize val="0"/>
        </c:dLbls>
        <c:gapWidth val="219"/>
        <c:overlap val="-27"/>
        <c:axId val="1145904959"/>
        <c:axId val="1145897887"/>
      </c:barChart>
      <c:catAx>
        <c:axId val="1145904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45897887"/>
        <c:crosses val="autoZero"/>
        <c:auto val="1"/>
        <c:lblAlgn val="ctr"/>
        <c:lblOffset val="100"/>
        <c:noMultiLvlLbl val="0"/>
      </c:catAx>
      <c:valAx>
        <c:axId val="1145897887"/>
        <c:scaling>
          <c:orientation val="minMax"/>
        </c:scaling>
        <c:delete val="1"/>
        <c:axPos val="l"/>
        <c:numFmt formatCode="General" sourceLinked="1"/>
        <c:majorTickMark val="out"/>
        <c:minorTickMark val="none"/>
        <c:tickLblPos val="nextTo"/>
        <c:crossAx val="114590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doughnutChart>
        <c:varyColors val="1"/>
        <c:ser>
          <c:idx val="0"/>
          <c:order val="0"/>
          <c:tx>
            <c:strRef>
              <c:f>'Salary Range'!$D$15</c:f>
              <c:strCache>
                <c:ptCount val="1"/>
                <c:pt idx="0">
                  <c:v>High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27-47BD-B054-38A6401130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27-47BD-B054-38A6401130EB}"/>
              </c:ext>
            </c:extLst>
          </c:dPt>
          <c:val>
            <c:numRef>
              <c:f>'Salary Range'!$E$15:$F$15</c:f>
              <c:numCache>
                <c:formatCode>General</c:formatCode>
                <c:ptCount val="2"/>
                <c:pt idx="0">
                  <c:v>86</c:v>
                </c:pt>
                <c:pt idx="1">
                  <c:v>22.75</c:v>
                </c:pt>
              </c:numCache>
            </c:numRef>
          </c:val>
          <c:extLst>
            <c:ext xmlns:c16="http://schemas.microsoft.com/office/drawing/2014/chart" uri="{C3380CC4-5D6E-409C-BE32-E72D297353CC}">
              <c16:uniqueId val="{00000000-357A-45D5-A152-2E055F243CF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doughnutChart>
        <c:varyColors val="1"/>
        <c:ser>
          <c:idx val="0"/>
          <c:order val="0"/>
          <c:tx>
            <c:strRef>
              <c:f>'Salary Range'!$D$16</c:f>
              <c:strCache>
                <c:ptCount val="1"/>
                <c:pt idx="0">
                  <c:v>Low</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C5-4542-9732-736FA3FDE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C5-4542-9732-736FA3FDE68A}"/>
              </c:ext>
            </c:extLst>
          </c:dPt>
          <c:val>
            <c:numRef>
              <c:f>'Salary Range'!$E$16:$F$16</c:f>
              <c:numCache>
                <c:formatCode>General</c:formatCode>
                <c:ptCount val="2"/>
                <c:pt idx="0">
                  <c:v>87</c:v>
                </c:pt>
                <c:pt idx="1">
                  <c:v>21.75</c:v>
                </c:pt>
              </c:numCache>
            </c:numRef>
          </c:val>
          <c:extLst>
            <c:ext xmlns:c16="http://schemas.microsoft.com/office/drawing/2014/chart" uri="{C3380CC4-5D6E-409C-BE32-E72D297353CC}">
              <c16:uniqueId val="{00000000-4988-4A48-896F-63494246F55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doughnutChart>
        <c:varyColors val="1"/>
        <c:ser>
          <c:idx val="0"/>
          <c:order val="0"/>
          <c:tx>
            <c:strRef>
              <c:f>'Salary Range'!$D$17</c:f>
              <c:strCache>
                <c:ptCount val="1"/>
                <c:pt idx="0">
                  <c:v>Very High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C8-4DC5-A4F2-CC40DA2941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C8-4DC5-A4F2-CC40DA294155}"/>
              </c:ext>
            </c:extLst>
          </c:dPt>
          <c:val>
            <c:numRef>
              <c:f>'Salary Range'!$E$17:$F$17</c:f>
              <c:numCache>
                <c:formatCode>General</c:formatCode>
                <c:ptCount val="2"/>
                <c:pt idx="0">
                  <c:v>37</c:v>
                </c:pt>
                <c:pt idx="1">
                  <c:v>71.75</c:v>
                </c:pt>
              </c:numCache>
            </c:numRef>
          </c:val>
          <c:extLst>
            <c:ext xmlns:c16="http://schemas.microsoft.com/office/drawing/2014/chart" uri="{C3380CC4-5D6E-409C-BE32-E72D297353CC}">
              <c16:uniqueId val="{00000000-7F14-48F0-90AB-C61EC4CEC64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doughnutChart>
        <c:varyColors val="1"/>
        <c:ser>
          <c:idx val="0"/>
          <c:order val="0"/>
          <c:tx>
            <c:strRef>
              <c:f>'Salary Range'!$D$18</c:f>
              <c:strCache>
                <c:ptCount val="1"/>
                <c:pt idx="0">
                  <c:v>Very Low</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F5-45B0-BDA7-5944779875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F5-45B0-BDA7-594477987519}"/>
              </c:ext>
            </c:extLst>
          </c:dPt>
          <c:val>
            <c:numRef>
              <c:f>'Salary Range'!$E$18:$F$18</c:f>
              <c:numCache>
                <c:formatCode>General</c:formatCode>
                <c:ptCount val="2"/>
                <c:pt idx="0">
                  <c:v>24</c:v>
                </c:pt>
                <c:pt idx="1">
                  <c:v>84.75</c:v>
                </c:pt>
              </c:numCache>
            </c:numRef>
          </c:val>
          <c:extLst>
            <c:ext xmlns:c16="http://schemas.microsoft.com/office/drawing/2014/chart" uri="{C3380CC4-5D6E-409C-BE32-E72D297353CC}">
              <c16:uniqueId val="{00000000-CD51-46EC-AB18-DE457285CA6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5826334208223969E-2"/>
          <c:y val="1.3888888888888888E-2"/>
          <c:w val="0.90956955380577431"/>
          <c:h val="0.90185987168270632"/>
        </c:manualLayout>
      </c:layout>
      <c:barChart>
        <c:barDir val="bar"/>
        <c:grouping val="percentStacked"/>
        <c:varyColors val="0"/>
        <c:ser>
          <c:idx val="0"/>
          <c:order val="0"/>
          <c:tx>
            <c:strRef>
              <c:f>Gender!$D$17</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Gender!$E$16</c:f>
              <c:numCache>
                <c:formatCode>General</c:formatCode>
                <c:ptCount val="1"/>
              </c:numCache>
            </c:numRef>
          </c:cat>
          <c:val>
            <c:numRef>
              <c:f>Gender!$E$17</c:f>
              <c:numCache>
                <c:formatCode>General</c:formatCode>
                <c:ptCount val="1"/>
                <c:pt idx="0">
                  <c:v>111</c:v>
                </c:pt>
              </c:numCache>
            </c:numRef>
          </c:val>
          <c:extLst>
            <c:ext xmlns:c16="http://schemas.microsoft.com/office/drawing/2014/chart" uri="{C3380CC4-5D6E-409C-BE32-E72D297353CC}">
              <c16:uniqueId val="{00000000-CD2A-4F98-95E8-CE96FFA006D9}"/>
            </c:ext>
          </c:extLst>
        </c:ser>
        <c:ser>
          <c:idx val="1"/>
          <c:order val="1"/>
          <c:tx>
            <c:strRef>
              <c:f>Gender!$D$18</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Gender!$E$16</c:f>
              <c:numCache>
                <c:formatCode>General</c:formatCode>
                <c:ptCount val="1"/>
              </c:numCache>
            </c:numRef>
          </c:cat>
          <c:val>
            <c:numRef>
              <c:f>Gender!$E$18</c:f>
              <c:numCache>
                <c:formatCode>General</c:formatCode>
                <c:ptCount val="1"/>
                <c:pt idx="0">
                  <c:v>123</c:v>
                </c:pt>
              </c:numCache>
            </c:numRef>
          </c:val>
          <c:extLst>
            <c:ext xmlns:c16="http://schemas.microsoft.com/office/drawing/2014/chart" uri="{C3380CC4-5D6E-409C-BE32-E72D297353CC}">
              <c16:uniqueId val="{00000002-CD2A-4F98-95E8-CE96FFA006D9}"/>
            </c:ext>
          </c:extLst>
        </c:ser>
        <c:ser>
          <c:idx val="2"/>
          <c:order val="2"/>
          <c:tx>
            <c:strRef>
              <c:f>Gender!$D$19</c:f>
              <c:strCache>
                <c:ptCount val="1"/>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Gender!$E$16</c:f>
              <c:numCache>
                <c:formatCode>General</c:formatCode>
                <c:ptCount val="1"/>
              </c:numCache>
            </c:numRef>
          </c:cat>
          <c:val>
            <c:numRef>
              <c:f>Gender!$E$19</c:f>
              <c:numCache>
                <c:formatCode>General</c:formatCode>
                <c:ptCount val="1"/>
              </c:numCache>
            </c:numRef>
          </c:val>
          <c:extLst>
            <c:ext xmlns:c16="http://schemas.microsoft.com/office/drawing/2014/chart" uri="{C3380CC4-5D6E-409C-BE32-E72D297353CC}">
              <c16:uniqueId val="{00000003-CD2A-4F98-95E8-CE96FFA006D9}"/>
            </c:ext>
          </c:extLst>
        </c:ser>
        <c:dLbls>
          <c:dLblPos val="ctr"/>
          <c:showLegendKey val="0"/>
          <c:showVal val="1"/>
          <c:showCatName val="0"/>
          <c:showSerName val="0"/>
          <c:showPercent val="0"/>
          <c:showBubbleSize val="0"/>
        </c:dLbls>
        <c:gapWidth val="150"/>
        <c:overlap val="100"/>
        <c:axId val="405368655"/>
        <c:axId val="405361583"/>
      </c:barChart>
      <c:catAx>
        <c:axId val="405368655"/>
        <c:scaling>
          <c:orientation val="minMax"/>
        </c:scaling>
        <c:delete val="1"/>
        <c:axPos val="l"/>
        <c:numFmt formatCode="General" sourceLinked="1"/>
        <c:majorTickMark val="none"/>
        <c:minorTickMark val="none"/>
        <c:tickLblPos val="nextTo"/>
        <c:crossAx val="405361583"/>
        <c:crosses val="autoZero"/>
        <c:auto val="1"/>
        <c:lblAlgn val="ctr"/>
        <c:lblOffset val="100"/>
        <c:noMultiLvlLbl val="0"/>
      </c:catAx>
      <c:valAx>
        <c:axId val="405361583"/>
        <c:scaling>
          <c:orientation val="minMax"/>
        </c:scaling>
        <c:delete val="1"/>
        <c:axPos val="b"/>
        <c:numFmt formatCode="0%" sourceLinked="1"/>
        <c:majorTickMark val="none"/>
        <c:minorTickMark val="none"/>
        <c:tickLblPos val="nextTo"/>
        <c:crossAx val="405368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7615966754155731"/>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bar"/>
        <c:grouping val="stacked"/>
        <c:varyColors val="0"/>
        <c:ser>
          <c:idx val="0"/>
          <c:order val="0"/>
          <c:spPr>
            <a:solidFill>
              <a:schemeClr val="accent1"/>
            </a:solidFill>
            <a:ln>
              <a:noFill/>
            </a:ln>
            <a:effectLst/>
          </c:spPr>
          <c:invertIfNegative val="0"/>
          <c:cat>
            <c:strRef>
              <c:f>Department!$D$20:$D$25</c:f>
              <c:strCache>
                <c:ptCount val="6"/>
                <c:pt idx="0">
                  <c:v>Engineering</c:v>
                </c:pt>
                <c:pt idx="1">
                  <c:v>Finance</c:v>
                </c:pt>
                <c:pt idx="2">
                  <c:v>HR</c:v>
                </c:pt>
                <c:pt idx="3">
                  <c:v>IT</c:v>
                </c:pt>
                <c:pt idx="4">
                  <c:v>Marketing</c:v>
                </c:pt>
                <c:pt idx="5">
                  <c:v>Sales</c:v>
                </c:pt>
              </c:strCache>
            </c:strRef>
          </c:cat>
          <c:val>
            <c:numRef>
              <c:f>Department!$E$20:$E$25</c:f>
              <c:numCache>
                <c:formatCode>General</c:formatCode>
                <c:ptCount val="6"/>
                <c:pt idx="0">
                  <c:v>18</c:v>
                </c:pt>
                <c:pt idx="1">
                  <c:v>46</c:v>
                </c:pt>
                <c:pt idx="2">
                  <c:v>49</c:v>
                </c:pt>
                <c:pt idx="3">
                  <c:v>36</c:v>
                </c:pt>
                <c:pt idx="4">
                  <c:v>41</c:v>
                </c:pt>
                <c:pt idx="5">
                  <c:v>44</c:v>
                </c:pt>
              </c:numCache>
            </c:numRef>
          </c:val>
          <c:extLst>
            <c:ext xmlns:c16="http://schemas.microsoft.com/office/drawing/2014/chart" uri="{C3380CC4-5D6E-409C-BE32-E72D297353CC}">
              <c16:uniqueId val="{00000000-2BF1-4DB5-9899-7EA8450EDA3B}"/>
            </c:ext>
          </c:extLst>
        </c:ser>
        <c:ser>
          <c:idx val="1"/>
          <c:order val="1"/>
          <c:spPr>
            <a:solidFill>
              <a:schemeClr val="accent2"/>
            </a:solidFill>
            <a:ln>
              <a:noFill/>
            </a:ln>
            <a:effectLst/>
          </c:spPr>
          <c:invertIfNegative val="0"/>
          <c:cat>
            <c:strRef>
              <c:f>Department!$D$20:$D$25</c:f>
              <c:strCache>
                <c:ptCount val="6"/>
                <c:pt idx="0">
                  <c:v>Engineering</c:v>
                </c:pt>
                <c:pt idx="1">
                  <c:v>Finance</c:v>
                </c:pt>
                <c:pt idx="2">
                  <c:v>HR</c:v>
                </c:pt>
                <c:pt idx="3">
                  <c:v>IT</c:v>
                </c:pt>
                <c:pt idx="4">
                  <c:v>Marketing</c:v>
                </c:pt>
                <c:pt idx="5">
                  <c:v>Sales</c:v>
                </c:pt>
              </c:strCache>
            </c:strRef>
          </c:cat>
          <c:val>
            <c:numRef>
              <c:f>Department!$F$20:$F$25</c:f>
              <c:numCache>
                <c:formatCode>General</c:formatCode>
                <c:ptCount val="6"/>
              </c:numCache>
            </c:numRef>
          </c:val>
          <c:extLst>
            <c:ext xmlns:c16="http://schemas.microsoft.com/office/drawing/2014/chart" uri="{C3380CC4-5D6E-409C-BE32-E72D297353CC}">
              <c16:uniqueId val="{00000001-2BF1-4DB5-9899-7EA8450EDA3B}"/>
            </c:ext>
          </c:extLst>
        </c:ser>
        <c:dLbls>
          <c:showLegendKey val="0"/>
          <c:showVal val="0"/>
          <c:showCatName val="0"/>
          <c:showSerName val="0"/>
          <c:showPercent val="0"/>
          <c:showBubbleSize val="0"/>
        </c:dLbls>
        <c:gapWidth val="150"/>
        <c:overlap val="100"/>
        <c:axId val="1327766672"/>
        <c:axId val="1327760016"/>
      </c:barChart>
      <c:catAx>
        <c:axId val="132776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27760016"/>
        <c:crosses val="autoZero"/>
        <c:auto val="1"/>
        <c:lblAlgn val="ctr"/>
        <c:lblOffset val="100"/>
        <c:noMultiLvlLbl val="0"/>
      </c:catAx>
      <c:valAx>
        <c:axId val="1327760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27766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Department!$D$20:$D$25</c:f>
              <c:strCache>
                <c:ptCount val="6"/>
                <c:pt idx="0">
                  <c:v>Engineering</c:v>
                </c:pt>
                <c:pt idx="1">
                  <c:v>Finance</c:v>
                </c:pt>
                <c:pt idx="2">
                  <c:v>HR</c:v>
                </c:pt>
                <c:pt idx="3">
                  <c:v>IT</c:v>
                </c:pt>
                <c:pt idx="4">
                  <c:v>Marketing</c:v>
                </c:pt>
                <c:pt idx="5">
                  <c:v>Sales</c:v>
                </c:pt>
              </c:strCache>
            </c:strRef>
          </c:cat>
          <c:val>
            <c:numRef>
              <c:f>Department!$E$20:$E$25</c:f>
              <c:numCache>
                <c:formatCode>General</c:formatCode>
                <c:ptCount val="6"/>
                <c:pt idx="0">
                  <c:v>18</c:v>
                </c:pt>
                <c:pt idx="1">
                  <c:v>46</c:v>
                </c:pt>
                <c:pt idx="2">
                  <c:v>49</c:v>
                </c:pt>
                <c:pt idx="3">
                  <c:v>36</c:v>
                </c:pt>
                <c:pt idx="4">
                  <c:v>41</c:v>
                </c:pt>
                <c:pt idx="5">
                  <c:v>44</c:v>
                </c:pt>
              </c:numCache>
            </c:numRef>
          </c:val>
          <c:extLst>
            <c:ext xmlns:c16="http://schemas.microsoft.com/office/drawing/2014/chart" uri="{C3380CC4-5D6E-409C-BE32-E72D297353CC}">
              <c16:uniqueId val="{00000000-15FC-4D4A-A2F1-8A8FACB945DD}"/>
            </c:ext>
          </c:extLst>
        </c:ser>
        <c:dLbls>
          <c:dLblPos val="outEnd"/>
          <c:showLegendKey val="0"/>
          <c:showVal val="1"/>
          <c:showCatName val="0"/>
          <c:showSerName val="0"/>
          <c:showPercent val="0"/>
          <c:showBubbleSize val="0"/>
        </c:dLbls>
        <c:gapWidth val="219"/>
        <c:overlap val="-27"/>
        <c:axId val="2068767183"/>
        <c:axId val="2068764687"/>
      </c:barChart>
      <c:catAx>
        <c:axId val="20687671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68764687"/>
        <c:crosses val="autoZero"/>
        <c:auto val="1"/>
        <c:lblAlgn val="ctr"/>
        <c:lblOffset val="100"/>
        <c:noMultiLvlLbl val="0"/>
      </c:catAx>
      <c:valAx>
        <c:axId val="2068764687"/>
        <c:scaling>
          <c:orientation val="minMax"/>
        </c:scaling>
        <c:delete val="1"/>
        <c:axPos val="l"/>
        <c:numFmt formatCode="General" sourceLinked="1"/>
        <c:majorTickMark val="out"/>
        <c:minorTickMark val="none"/>
        <c:tickLblPos val="nextTo"/>
        <c:crossAx val="206876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bar"/>
        <c:grouping val="clustered"/>
        <c:varyColors val="0"/>
        <c:ser>
          <c:idx val="0"/>
          <c:order val="0"/>
          <c:tx>
            <c:strRef>
              <c:f>Department!$D$20</c:f>
              <c:strCache>
                <c:ptCount val="1"/>
                <c:pt idx="0">
                  <c:v>Engineering</c:v>
                </c:pt>
              </c:strCache>
            </c:strRef>
          </c:tx>
          <c:spPr>
            <a:solidFill>
              <a:schemeClr val="accent1"/>
            </a:solidFill>
            <a:ln>
              <a:noFill/>
            </a:ln>
            <a:effectLst/>
          </c:spPr>
          <c:invertIfNegative val="0"/>
          <c:val>
            <c:numRef>
              <c:f>Department!$E$20</c:f>
              <c:numCache>
                <c:formatCode>General</c:formatCode>
                <c:ptCount val="1"/>
                <c:pt idx="0">
                  <c:v>18</c:v>
                </c:pt>
              </c:numCache>
            </c:numRef>
          </c:val>
          <c:extLst>
            <c:ext xmlns:c16="http://schemas.microsoft.com/office/drawing/2014/chart" uri="{C3380CC4-5D6E-409C-BE32-E72D297353CC}">
              <c16:uniqueId val="{00000000-8D51-49AE-A151-C22DEB9F831A}"/>
            </c:ext>
          </c:extLst>
        </c:ser>
        <c:ser>
          <c:idx val="1"/>
          <c:order val="1"/>
          <c:tx>
            <c:strRef>
              <c:f>Department!$D$21</c:f>
              <c:strCache>
                <c:ptCount val="1"/>
                <c:pt idx="0">
                  <c:v>Finance</c:v>
                </c:pt>
              </c:strCache>
            </c:strRef>
          </c:tx>
          <c:spPr>
            <a:solidFill>
              <a:schemeClr val="accent2"/>
            </a:solidFill>
            <a:ln>
              <a:noFill/>
            </a:ln>
            <a:effectLst/>
          </c:spPr>
          <c:invertIfNegative val="0"/>
          <c:val>
            <c:numRef>
              <c:f>Department!$E$21</c:f>
              <c:numCache>
                <c:formatCode>General</c:formatCode>
                <c:ptCount val="1"/>
                <c:pt idx="0">
                  <c:v>46</c:v>
                </c:pt>
              </c:numCache>
            </c:numRef>
          </c:val>
          <c:extLst>
            <c:ext xmlns:c16="http://schemas.microsoft.com/office/drawing/2014/chart" uri="{C3380CC4-5D6E-409C-BE32-E72D297353CC}">
              <c16:uniqueId val="{00000002-8D51-49AE-A151-C22DEB9F831A}"/>
            </c:ext>
          </c:extLst>
        </c:ser>
        <c:ser>
          <c:idx val="2"/>
          <c:order val="2"/>
          <c:tx>
            <c:strRef>
              <c:f>Department!$D$22</c:f>
              <c:strCache>
                <c:ptCount val="1"/>
                <c:pt idx="0">
                  <c:v>HR</c:v>
                </c:pt>
              </c:strCache>
            </c:strRef>
          </c:tx>
          <c:spPr>
            <a:solidFill>
              <a:schemeClr val="accent3"/>
            </a:solidFill>
            <a:ln>
              <a:noFill/>
            </a:ln>
            <a:effectLst/>
          </c:spPr>
          <c:invertIfNegative val="0"/>
          <c:val>
            <c:numRef>
              <c:f>Department!$E$22</c:f>
              <c:numCache>
                <c:formatCode>General</c:formatCode>
                <c:ptCount val="1"/>
                <c:pt idx="0">
                  <c:v>49</c:v>
                </c:pt>
              </c:numCache>
            </c:numRef>
          </c:val>
          <c:extLst>
            <c:ext xmlns:c16="http://schemas.microsoft.com/office/drawing/2014/chart" uri="{C3380CC4-5D6E-409C-BE32-E72D297353CC}">
              <c16:uniqueId val="{00000003-8D51-49AE-A151-C22DEB9F831A}"/>
            </c:ext>
          </c:extLst>
        </c:ser>
        <c:ser>
          <c:idx val="3"/>
          <c:order val="3"/>
          <c:tx>
            <c:strRef>
              <c:f>Department!$D$23</c:f>
              <c:strCache>
                <c:ptCount val="1"/>
                <c:pt idx="0">
                  <c:v>IT</c:v>
                </c:pt>
              </c:strCache>
            </c:strRef>
          </c:tx>
          <c:spPr>
            <a:solidFill>
              <a:schemeClr val="accent4"/>
            </a:solidFill>
            <a:ln>
              <a:noFill/>
            </a:ln>
            <a:effectLst/>
          </c:spPr>
          <c:invertIfNegative val="0"/>
          <c:val>
            <c:numRef>
              <c:f>Department!$E$23</c:f>
              <c:numCache>
                <c:formatCode>General</c:formatCode>
                <c:ptCount val="1"/>
                <c:pt idx="0">
                  <c:v>36</c:v>
                </c:pt>
              </c:numCache>
            </c:numRef>
          </c:val>
          <c:extLst>
            <c:ext xmlns:c16="http://schemas.microsoft.com/office/drawing/2014/chart" uri="{C3380CC4-5D6E-409C-BE32-E72D297353CC}">
              <c16:uniqueId val="{00000004-8D51-49AE-A151-C22DEB9F831A}"/>
            </c:ext>
          </c:extLst>
        </c:ser>
        <c:ser>
          <c:idx val="4"/>
          <c:order val="4"/>
          <c:tx>
            <c:strRef>
              <c:f>Department!$D$24</c:f>
              <c:strCache>
                <c:ptCount val="1"/>
                <c:pt idx="0">
                  <c:v>Marketing</c:v>
                </c:pt>
              </c:strCache>
            </c:strRef>
          </c:tx>
          <c:spPr>
            <a:solidFill>
              <a:schemeClr val="accent5"/>
            </a:solidFill>
            <a:ln>
              <a:noFill/>
            </a:ln>
            <a:effectLst/>
          </c:spPr>
          <c:invertIfNegative val="0"/>
          <c:val>
            <c:numRef>
              <c:f>Department!$E$24</c:f>
              <c:numCache>
                <c:formatCode>General</c:formatCode>
                <c:ptCount val="1"/>
                <c:pt idx="0">
                  <c:v>41</c:v>
                </c:pt>
              </c:numCache>
            </c:numRef>
          </c:val>
          <c:extLst>
            <c:ext xmlns:c16="http://schemas.microsoft.com/office/drawing/2014/chart" uri="{C3380CC4-5D6E-409C-BE32-E72D297353CC}">
              <c16:uniqueId val="{00000005-8D51-49AE-A151-C22DEB9F831A}"/>
            </c:ext>
          </c:extLst>
        </c:ser>
        <c:ser>
          <c:idx val="5"/>
          <c:order val="5"/>
          <c:tx>
            <c:strRef>
              <c:f>Department!$D$25</c:f>
              <c:strCache>
                <c:ptCount val="1"/>
                <c:pt idx="0">
                  <c:v>Sales</c:v>
                </c:pt>
              </c:strCache>
            </c:strRef>
          </c:tx>
          <c:spPr>
            <a:solidFill>
              <a:schemeClr val="accent6"/>
            </a:solidFill>
            <a:ln>
              <a:noFill/>
            </a:ln>
            <a:effectLst/>
          </c:spPr>
          <c:invertIfNegative val="0"/>
          <c:val>
            <c:numRef>
              <c:f>Department!$E$25</c:f>
              <c:numCache>
                <c:formatCode>General</c:formatCode>
                <c:ptCount val="1"/>
                <c:pt idx="0">
                  <c:v>44</c:v>
                </c:pt>
              </c:numCache>
            </c:numRef>
          </c:val>
          <c:extLst>
            <c:ext xmlns:c16="http://schemas.microsoft.com/office/drawing/2014/chart" uri="{C3380CC4-5D6E-409C-BE32-E72D297353CC}">
              <c16:uniqueId val="{00000006-8D51-49AE-A151-C22DEB9F831A}"/>
            </c:ext>
          </c:extLst>
        </c:ser>
        <c:dLbls>
          <c:showLegendKey val="0"/>
          <c:showVal val="0"/>
          <c:showCatName val="0"/>
          <c:showSerName val="0"/>
          <c:showPercent val="0"/>
          <c:showBubbleSize val="0"/>
        </c:dLbls>
        <c:gapWidth val="182"/>
        <c:axId val="1516794799"/>
        <c:axId val="1516816431"/>
      </c:barChart>
      <c:catAx>
        <c:axId val="1516794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16816431"/>
        <c:crosses val="autoZero"/>
        <c:auto val="1"/>
        <c:lblAlgn val="ctr"/>
        <c:lblOffset val="100"/>
        <c:noMultiLvlLbl val="0"/>
      </c:catAx>
      <c:valAx>
        <c:axId val="1516816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16794799"/>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'Satisfaction Range'!$D$15</c:f>
              <c:strCache>
                <c:ptCount val="1"/>
                <c:pt idx="0">
                  <c:v>Highly Satisfied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CC-4C9D-95C2-89022D8CA5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CC-4C9D-95C2-89022D8CA5EB}"/>
              </c:ext>
            </c:extLst>
          </c:dPt>
          <c:val>
            <c:numRef>
              <c:f>'Satisfaction Range'!$E$15:$F$15</c:f>
              <c:numCache>
                <c:formatCode>General</c:formatCode>
                <c:ptCount val="2"/>
                <c:pt idx="0">
                  <c:v>6</c:v>
                </c:pt>
                <c:pt idx="1">
                  <c:v>155.25</c:v>
                </c:pt>
              </c:numCache>
            </c:numRef>
          </c:val>
          <c:extLst>
            <c:ext xmlns:c16="http://schemas.microsoft.com/office/drawing/2014/chart" uri="{C3380CC4-5D6E-409C-BE32-E72D297353CC}">
              <c16:uniqueId val="{00000000-D960-4741-B679-1973669B8276}"/>
            </c:ext>
          </c:extLst>
        </c:ser>
        <c:ser>
          <c:idx val="1"/>
          <c:order val="1"/>
          <c:tx>
            <c:strRef>
              <c:f>'Satisfaction Range'!$D$16</c:f>
              <c:strCache>
                <c:ptCount val="1"/>
                <c:pt idx="0">
                  <c:v>Highly Dissatisfied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1FCC-4C9D-95C2-89022D8CA5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1FCC-4C9D-95C2-89022D8CA5EB}"/>
              </c:ext>
            </c:extLst>
          </c:dPt>
          <c:val>
            <c:numRef>
              <c:f>'Satisfaction Range'!$E$16:$F$16</c:f>
              <c:numCache>
                <c:formatCode>General</c:formatCode>
                <c:ptCount val="2"/>
                <c:pt idx="0">
                  <c:v>38</c:v>
                </c:pt>
                <c:pt idx="1">
                  <c:v>123.25</c:v>
                </c:pt>
              </c:numCache>
            </c:numRef>
          </c:val>
          <c:extLst>
            <c:ext xmlns:c16="http://schemas.microsoft.com/office/drawing/2014/chart" uri="{C3380CC4-5D6E-409C-BE32-E72D297353CC}">
              <c16:uniqueId val="{00000001-D960-4741-B679-1973669B8276}"/>
            </c:ext>
          </c:extLst>
        </c:ser>
        <c:ser>
          <c:idx val="2"/>
          <c:order val="2"/>
          <c:tx>
            <c:strRef>
              <c:f>'Satisfaction Range'!$D$17</c:f>
              <c:strCache>
                <c:ptCount val="1"/>
                <c:pt idx="0">
                  <c:v>Satisfied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1FCC-4C9D-95C2-89022D8CA5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1FCC-4C9D-95C2-89022D8CA5EB}"/>
              </c:ext>
            </c:extLst>
          </c:dPt>
          <c:val>
            <c:numRef>
              <c:f>'Satisfaction Range'!$E$17:$F$17</c:f>
              <c:numCache>
                <c:formatCode>General</c:formatCode>
                <c:ptCount val="2"/>
                <c:pt idx="0">
                  <c:v>61</c:v>
                </c:pt>
                <c:pt idx="1">
                  <c:v>100.25</c:v>
                </c:pt>
              </c:numCache>
            </c:numRef>
          </c:val>
          <c:extLst>
            <c:ext xmlns:c16="http://schemas.microsoft.com/office/drawing/2014/chart" uri="{C3380CC4-5D6E-409C-BE32-E72D297353CC}">
              <c16:uniqueId val="{00000003-D960-4741-B679-1973669B8276}"/>
            </c:ext>
          </c:extLst>
        </c:ser>
        <c:ser>
          <c:idx val="3"/>
          <c:order val="3"/>
          <c:tx>
            <c:strRef>
              <c:f>'Satisfaction Range'!$D$18</c:f>
              <c:strCache>
                <c:ptCount val="1"/>
                <c:pt idx="0">
                  <c:v>Dissatisfied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1FCC-4C9D-95C2-89022D8CA5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1FCC-4C9D-95C2-89022D8CA5EB}"/>
              </c:ext>
            </c:extLst>
          </c:dPt>
          <c:val>
            <c:numRef>
              <c:f>'Satisfaction Range'!$E$18:$F$18</c:f>
              <c:numCache>
                <c:formatCode>General</c:formatCode>
                <c:ptCount val="2"/>
                <c:pt idx="0">
                  <c:v>129</c:v>
                </c:pt>
                <c:pt idx="1">
                  <c:v>32.25</c:v>
                </c:pt>
              </c:numCache>
            </c:numRef>
          </c:val>
          <c:extLst>
            <c:ext xmlns:c16="http://schemas.microsoft.com/office/drawing/2014/chart" uri="{C3380CC4-5D6E-409C-BE32-E72D297353CC}">
              <c16:uniqueId val="{00000004-D960-4741-B679-1973669B8276}"/>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94009186351706"/>
          <c:y val="0.20412037037037037"/>
          <c:w val="0.81771019247594046"/>
          <c:h val="0.61498432487605714"/>
        </c:manualLayout>
      </c:layout>
      <c:barChart>
        <c:barDir val="bar"/>
        <c:grouping val="stacked"/>
        <c:varyColors val="0"/>
        <c:ser>
          <c:idx val="0"/>
          <c:order val="0"/>
          <c:spPr>
            <a:solidFill>
              <a:schemeClr val="accent1"/>
            </a:solidFill>
            <a:ln>
              <a:noFill/>
            </a:ln>
            <a:effectLst/>
          </c:spPr>
          <c:invertIfNegative val="0"/>
          <c:cat>
            <c:strRef>
              <c:f>'Performance Range'!$D$17:$D$21</c:f>
              <c:strCache>
                <c:ptCount val="5"/>
                <c:pt idx="0">
                  <c:v>Average</c:v>
                </c:pt>
                <c:pt idx="1">
                  <c:v>Excellent</c:v>
                </c:pt>
                <c:pt idx="2">
                  <c:v>Fair</c:v>
                </c:pt>
                <c:pt idx="3">
                  <c:v>Good</c:v>
                </c:pt>
                <c:pt idx="4">
                  <c:v>Poor</c:v>
                </c:pt>
              </c:strCache>
            </c:strRef>
          </c:cat>
          <c:val>
            <c:numRef>
              <c:f>'Performance Range'!$E$17:$E$21</c:f>
              <c:numCache>
                <c:formatCode>General</c:formatCode>
                <c:ptCount val="5"/>
                <c:pt idx="0">
                  <c:v>70</c:v>
                </c:pt>
                <c:pt idx="1">
                  <c:v>11</c:v>
                </c:pt>
                <c:pt idx="2">
                  <c:v>57</c:v>
                </c:pt>
                <c:pt idx="3">
                  <c:v>20</c:v>
                </c:pt>
                <c:pt idx="4">
                  <c:v>76</c:v>
                </c:pt>
              </c:numCache>
            </c:numRef>
          </c:val>
          <c:extLst>
            <c:ext xmlns:c16="http://schemas.microsoft.com/office/drawing/2014/chart" uri="{C3380CC4-5D6E-409C-BE32-E72D297353CC}">
              <c16:uniqueId val="{00000000-F4E7-4BCC-B88C-EB8016CC224F}"/>
            </c:ext>
          </c:extLst>
        </c:ser>
        <c:ser>
          <c:idx val="1"/>
          <c:order val="1"/>
          <c:spPr>
            <a:solidFill>
              <a:schemeClr val="accent2"/>
            </a:solidFill>
            <a:ln>
              <a:noFill/>
            </a:ln>
            <a:effectLst/>
          </c:spPr>
          <c:invertIfNegative val="0"/>
          <c:cat>
            <c:strRef>
              <c:f>'Performance Range'!$D$17:$D$21</c:f>
              <c:strCache>
                <c:ptCount val="5"/>
                <c:pt idx="0">
                  <c:v>Average</c:v>
                </c:pt>
                <c:pt idx="1">
                  <c:v>Excellent</c:v>
                </c:pt>
                <c:pt idx="2">
                  <c:v>Fair</c:v>
                </c:pt>
                <c:pt idx="3">
                  <c:v>Good</c:v>
                </c:pt>
                <c:pt idx="4">
                  <c:v>Poor</c:v>
                </c:pt>
              </c:strCache>
            </c:strRef>
          </c:cat>
          <c:val>
            <c:numRef>
              <c:f>'Performance Range'!$F$17:$F$21</c:f>
              <c:numCache>
                <c:formatCode>General</c:formatCode>
                <c:ptCount val="5"/>
              </c:numCache>
            </c:numRef>
          </c:val>
          <c:extLst>
            <c:ext xmlns:c16="http://schemas.microsoft.com/office/drawing/2014/chart" uri="{C3380CC4-5D6E-409C-BE32-E72D297353CC}">
              <c16:uniqueId val="{00000001-F4E7-4BCC-B88C-EB8016CC224F}"/>
            </c:ext>
          </c:extLst>
        </c:ser>
        <c:ser>
          <c:idx val="2"/>
          <c:order val="2"/>
          <c:spPr>
            <a:solidFill>
              <a:schemeClr val="accent3"/>
            </a:solidFill>
            <a:ln>
              <a:noFill/>
            </a:ln>
            <a:effectLst/>
          </c:spPr>
          <c:invertIfNegative val="0"/>
          <c:cat>
            <c:strRef>
              <c:f>'Performance Range'!$D$17:$D$21</c:f>
              <c:strCache>
                <c:ptCount val="5"/>
                <c:pt idx="0">
                  <c:v>Average</c:v>
                </c:pt>
                <c:pt idx="1">
                  <c:v>Excellent</c:v>
                </c:pt>
                <c:pt idx="2">
                  <c:v>Fair</c:v>
                </c:pt>
                <c:pt idx="3">
                  <c:v>Good</c:v>
                </c:pt>
                <c:pt idx="4">
                  <c:v>Poor</c:v>
                </c:pt>
              </c:strCache>
            </c:strRef>
          </c:cat>
          <c:val>
            <c:numRef>
              <c:f>'Performance Range'!$G$17:$G$21</c:f>
              <c:numCache>
                <c:formatCode>General</c:formatCode>
                <c:ptCount val="5"/>
                <c:pt idx="0">
                  <c:v>25</c:v>
                </c:pt>
                <c:pt idx="1">
                  <c:v>38</c:v>
                </c:pt>
                <c:pt idx="2">
                  <c:v>75</c:v>
                </c:pt>
                <c:pt idx="3">
                  <c:v>84</c:v>
                </c:pt>
                <c:pt idx="4">
                  <c:v>95</c:v>
                </c:pt>
              </c:numCache>
            </c:numRef>
          </c:val>
          <c:extLst>
            <c:ext xmlns:c16="http://schemas.microsoft.com/office/drawing/2014/chart" uri="{C3380CC4-5D6E-409C-BE32-E72D297353CC}">
              <c16:uniqueId val="{00000002-F4E7-4BCC-B88C-EB8016CC224F}"/>
            </c:ext>
          </c:extLst>
        </c:ser>
        <c:dLbls>
          <c:showLegendKey val="0"/>
          <c:showVal val="0"/>
          <c:showCatName val="0"/>
          <c:showSerName val="0"/>
          <c:showPercent val="0"/>
          <c:showBubbleSize val="0"/>
        </c:dLbls>
        <c:gapWidth val="150"/>
        <c:overlap val="100"/>
        <c:axId val="1884039392"/>
        <c:axId val="1884040640"/>
      </c:barChart>
      <c:catAx>
        <c:axId val="18840393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884040640"/>
        <c:crosses val="autoZero"/>
        <c:auto val="1"/>
        <c:lblAlgn val="ctr"/>
        <c:lblOffset val="100"/>
        <c:noMultiLvlLbl val="0"/>
      </c:catAx>
      <c:valAx>
        <c:axId val="1884040640"/>
        <c:scaling>
          <c:orientation val="minMax"/>
        </c:scaling>
        <c:delete val="1"/>
        <c:axPos val="b"/>
        <c:numFmt formatCode="General" sourceLinked="1"/>
        <c:majorTickMark val="out"/>
        <c:minorTickMark val="none"/>
        <c:tickLblPos val="nextTo"/>
        <c:crossAx val="188403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333333333333332E-3"/>
          <c:y val="5.5555555555555552E-2"/>
          <c:w val="0.93888888888888888"/>
          <c:h val="0.89814814814814814"/>
        </c:manualLayout>
      </c:layout>
      <c:lineChart>
        <c:grouping val="standard"/>
        <c:varyColors val="0"/>
        <c:ser>
          <c:idx val="0"/>
          <c:order val="0"/>
          <c:spPr>
            <a:ln w="28575" cap="rnd">
              <a:solidFill>
                <a:schemeClr val="accent1"/>
              </a:solidFill>
              <a:round/>
            </a:ln>
            <a:effectLst/>
          </c:spPr>
          <c:marker>
            <c:symbol val="none"/>
          </c:marker>
          <c:val>
            <c:numRef>
              <c:f>'Years of Experience'!$F$26:$F$39</c:f>
              <c:numCache>
                <c:formatCode>General</c:formatCode>
                <c:ptCount val="14"/>
                <c:pt idx="0">
                  <c:v>18</c:v>
                </c:pt>
                <c:pt idx="1">
                  <c:v>22</c:v>
                </c:pt>
                <c:pt idx="2">
                  <c:v>40</c:v>
                </c:pt>
                <c:pt idx="3">
                  <c:v>19</c:v>
                </c:pt>
                <c:pt idx="4">
                  <c:v>41</c:v>
                </c:pt>
                <c:pt idx="5">
                  <c:v>24</c:v>
                </c:pt>
                <c:pt idx="6">
                  <c:v>30</c:v>
                </c:pt>
                <c:pt idx="7">
                  <c:v>9</c:v>
                </c:pt>
                <c:pt idx="8">
                  <c:v>6</c:v>
                </c:pt>
                <c:pt idx="9">
                  <c:v>17</c:v>
                </c:pt>
                <c:pt idx="10">
                  <c:v>3</c:v>
                </c:pt>
                <c:pt idx="11">
                  <c:v>3</c:v>
                </c:pt>
                <c:pt idx="12">
                  <c:v>1</c:v>
                </c:pt>
                <c:pt idx="13">
                  <c:v>1</c:v>
                </c:pt>
              </c:numCache>
            </c:numRef>
          </c:val>
          <c:smooth val="0"/>
          <c:extLst>
            <c:ext xmlns:c16="http://schemas.microsoft.com/office/drawing/2014/chart" uri="{C3380CC4-5D6E-409C-BE32-E72D297353CC}">
              <c16:uniqueId val="{00000000-CF2F-4ADC-A373-C5836B10E5E0}"/>
            </c:ext>
          </c:extLst>
        </c:ser>
        <c:dLbls>
          <c:showLegendKey val="0"/>
          <c:showVal val="0"/>
          <c:showCatName val="0"/>
          <c:showSerName val="0"/>
          <c:showPercent val="0"/>
          <c:showBubbleSize val="0"/>
        </c:dLbls>
        <c:smooth val="0"/>
        <c:axId val="1327767920"/>
        <c:axId val="1327768336"/>
      </c:lineChart>
      <c:catAx>
        <c:axId val="1327767920"/>
        <c:scaling>
          <c:orientation val="minMax"/>
        </c:scaling>
        <c:delete val="1"/>
        <c:axPos val="b"/>
        <c:majorTickMark val="none"/>
        <c:minorTickMark val="none"/>
        <c:tickLblPos val="nextTo"/>
        <c:crossAx val="1327768336"/>
        <c:crosses val="autoZero"/>
        <c:auto val="1"/>
        <c:lblAlgn val="ctr"/>
        <c:lblOffset val="100"/>
        <c:noMultiLvlLbl val="0"/>
      </c:catAx>
      <c:valAx>
        <c:axId val="1327768336"/>
        <c:scaling>
          <c:orientation val="minMax"/>
        </c:scaling>
        <c:delete val="1"/>
        <c:axPos val="l"/>
        <c:numFmt formatCode="General" sourceLinked="1"/>
        <c:majorTickMark val="none"/>
        <c:minorTickMark val="none"/>
        <c:tickLblPos val="nextTo"/>
        <c:crossAx val="132776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0.svg"/><Relationship Id="rId18" Type="http://schemas.openxmlformats.org/officeDocument/2006/relationships/image" Target="../media/image15.png"/><Relationship Id="rId26" Type="http://schemas.openxmlformats.org/officeDocument/2006/relationships/chart" Target="../charts/chart8.xml"/><Relationship Id="rId3" Type="http://schemas.openxmlformats.org/officeDocument/2006/relationships/chart" Target="../charts/chart3.xml"/><Relationship Id="rId21" Type="http://schemas.openxmlformats.org/officeDocument/2006/relationships/image" Target="../media/image17.png"/><Relationship Id="rId34" Type="http://schemas.openxmlformats.org/officeDocument/2006/relationships/image" Target="../media/image23.gif"/><Relationship Id="rId7" Type="http://schemas.openxmlformats.org/officeDocument/2006/relationships/image" Target="../media/image4.svg"/><Relationship Id="rId12" Type="http://schemas.openxmlformats.org/officeDocument/2006/relationships/image" Target="../media/image9.png"/><Relationship Id="rId17" Type="http://schemas.openxmlformats.org/officeDocument/2006/relationships/image" Target="../media/image14.svg"/><Relationship Id="rId25" Type="http://schemas.openxmlformats.org/officeDocument/2006/relationships/chart" Target="../charts/chart7.xml"/><Relationship Id="rId33" Type="http://schemas.openxmlformats.org/officeDocument/2006/relationships/image" Target="../media/image22.gif"/><Relationship Id="rId2" Type="http://schemas.openxmlformats.org/officeDocument/2006/relationships/chart" Target="../charts/chart2.xml"/><Relationship Id="rId16" Type="http://schemas.openxmlformats.org/officeDocument/2006/relationships/image" Target="../media/image13.png"/><Relationship Id="rId20" Type="http://schemas.openxmlformats.org/officeDocument/2006/relationships/chart" Target="../charts/chart4.xml"/><Relationship Id="rId29" Type="http://schemas.openxmlformats.org/officeDocument/2006/relationships/chart" Target="../charts/chart9.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image" Target="../media/image8.svg"/><Relationship Id="rId24" Type="http://schemas.openxmlformats.org/officeDocument/2006/relationships/chart" Target="../charts/chart6.xml"/><Relationship Id="rId32" Type="http://schemas.openxmlformats.org/officeDocument/2006/relationships/image" Target="../media/image21.jpeg"/><Relationship Id="rId5" Type="http://schemas.openxmlformats.org/officeDocument/2006/relationships/image" Target="../media/image2.svg"/><Relationship Id="rId15" Type="http://schemas.openxmlformats.org/officeDocument/2006/relationships/image" Target="../media/image12.svg"/><Relationship Id="rId23" Type="http://schemas.openxmlformats.org/officeDocument/2006/relationships/chart" Target="../charts/chart5.xml"/><Relationship Id="rId28" Type="http://schemas.openxmlformats.org/officeDocument/2006/relationships/image" Target="../media/image20.gif"/><Relationship Id="rId10" Type="http://schemas.openxmlformats.org/officeDocument/2006/relationships/image" Target="../media/image7.png"/><Relationship Id="rId19" Type="http://schemas.openxmlformats.org/officeDocument/2006/relationships/image" Target="../media/image16.svg"/><Relationship Id="rId31" Type="http://schemas.openxmlformats.org/officeDocument/2006/relationships/chart" Target="../charts/chart11.xml"/><Relationship Id="rId4" Type="http://schemas.openxmlformats.org/officeDocument/2006/relationships/image" Target="../media/image1.png"/><Relationship Id="rId9" Type="http://schemas.openxmlformats.org/officeDocument/2006/relationships/image" Target="../media/image6.svg"/><Relationship Id="rId14" Type="http://schemas.openxmlformats.org/officeDocument/2006/relationships/image" Target="../media/image11.png"/><Relationship Id="rId22" Type="http://schemas.openxmlformats.org/officeDocument/2006/relationships/image" Target="../media/image18.svg"/><Relationship Id="rId27" Type="http://schemas.openxmlformats.org/officeDocument/2006/relationships/image" Target="../media/image19.gif"/><Relationship Id="rId30" Type="http://schemas.openxmlformats.org/officeDocument/2006/relationships/chart" Target="../charts/chart10.xml"/><Relationship Id="rId8"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4</xdr:col>
      <xdr:colOff>518156</xdr:colOff>
      <xdr:row>4</xdr:row>
      <xdr:rowOff>130436</xdr:rowOff>
    </xdr:from>
    <xdr:to>
      <xdr:col>7</xdr:col>
      <xdr:colOff>487679</xdr:colOff>
      <xdr:row>9</xdr:row>
      <xdr:rowOff>9413</xdr:rowOff>
    </xdr:to>
    <xdr:sp macro="" textlink="">
      <xdr:nvSpPr>
        <xdr:cNvPr id="2" name="Rectangle: Rounded Corners 1">
          <a:extLst>
            <a:ext uri="{FF2B5EF4-FFF2-40B4-BE49-F238E27FC236}">
              <a16:creationId xmlns:a16="http://schemas.microsoft.com/office/drawing/2014/main" id="{B73218B6-748C-4BDE-AEFF-13B70DD0864F}"/>
            </a:ext>
          </a:extLst>
        </xdr:cNvPr>
        <xdr:cNvSpPr/>
      </xdr:nvSpPr>
      <xdr:spPr>
        <a:xfrm>
          <a:off x="2956556" y="861956"/>
          <a:ext cx="1798323" cy="793377"/>
        </a:xfrm>
        <a:prstGeom prst="roundRect">
          <a:avLst>
            <a:gd name="adj" fmla="val 0"/>
          </a:avLst>
        </a:prstGeom>
        <a:solidFill>
          <a:srgbClr val="00444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4</xdr:col>
      <xdr:colOff>449580</xdr:colOff>
      <xdr:row>4</xdr:row>
      <xdr:rowOff>122815</xdr:rowOff>
    </xdr:from>
    <xdr:to>
      <xdr:col>4</xdr:col>
      <xdr:colOff>525778</xdr:colOff>
      <xdr:row>9</xdr:row>
      <xdr:rowOff>9415</xdr:rowOff>
    </xdr:to>
    <xdr:sp macro="" textlink="">
      <xdr:nvSpPr>
        <xdr:cNvPr id="3" name="Rectangle: Top Corners Rounded 2">
          <a:extLst>
            <a:ext uri="{FF2B5EF4-FFF2-40B4-BE49-F238E27FC236}">
              <a16:creationId xmlns:a16="http://schemas.microsoft.com/office/drawing/2014/main" id="{0A823123-DD91-400B-BF65-F630D8F2E11D}"/>
            </a:ext>
          </a:extLst>
        </xdr:cNvPr>
        <xdr:cNvSpPr/>
      </xdr:nvSpPr>
      <xdr:spPr>
        <a:xfrm rot="16200000">
          <a:off x="2525579" y="1216736"/>
          <a:ext cx="801000" cy="76198"/>
        </a:xfrm>
        <a:prstGeom prst="round2SameRect">
          <a:avLst>
            <a:gd name="adj1" fmla="val 48925"/>
            <a:gd name="adj2" fmla="val 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388620</xdr:colOff>
      <xdr:row>9</xdr:row>
      <xdr:rowOff>43927</xdr:rowOff>
    </xdr:from>
    <xdr:to>
      <xdr:col>7</xdr:col>
      <xdr:colOff>213357</xdr:colOff>
      <xdr:row>23</xdr:row>
      <xdr:rowOff>129540</xdr:rowOff>
    </xdr:to>
    <xdr:sp macro="" textlink="">
      <xdr:nvSpPr>
        <xdr:cNvPr id="4" name="Rectangle: Rounded Corners 3">
          <a:extLst>
            <a:ext uri="{FF2B5EF4-FFF2-40B4-BE49-F238E27FC236}">
              <a16:creationId xmlns:a16="http://schemas.microsoft.com/office/drawing/2014/main" id="{B690D3C5-1C28-46C8-B946-88BB4D62BEF3}"/>
            </a:ext>
          </a:extLst>
        </xdr:cNvPr>
        <xdr:cNvSpPr/>
      </xdr:nvSpPr>
      <xdr:spPr>
        <a:xfrm>
          <a:off x="998220" y="1689847"/>
          <a:ext cx="3482337" cy="2645933"/>
        </a:xfrm>
        <a:prstGeom prst="roundRect">
          <a:avLst>
            <a:gd name="adj" fmla="val 50"/>
          </a:avLst>
        </a:prstGeom>
        <a:solidFill>
          <a:srgbClr val="00444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xdr:col>
      <xdr:colOff>472437</xdr:colOff>
      <xdr:row>15</xdr:row>
      <xdr:rowOff>41686</xdr:rowOff>
    </xdr:from>
    <xdr:to>
      <xdr:col>7</xdr:col>
      <xdr:colOff>121917</xdr:colOff>
      <xdr:row>23</xdr:row>
      <xdr:rowOff>81579</xdr:rowOff>
    </xdr:to>
    <xdr:graphicFrame macro="">
      <xdr:nvGraphicFramePr>
        <xdr:cNvPr id="5" name="Chart 4">
          <a:extLst>
            <a:ext uri="{FF2B5EF4-FFF2-40B4-BE49-F238E27FC236}">
              <a16:creationId xmlns:a16="http://schemas.microsoft.com/office/drawing/2014/main" id="{93115D23-2AA3-4A24-9CBC-F101D6D7E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251456</xdr:colOff>
      <xdr:row>9</xdr:row>
      <xdr:rowOff>43927</xdr:rowOff>
    </xdr:from>
    <xdr:to>
      <xdr:col>14</xdr:col>
      <xdr:colOff>30480</xdr:colOff>
      <xdr:row>23</xdr:row>
      <xdr:rowOff>130885</xdr:rowOff>
    </xdr:to>
    <xdr:sp macro="" textlink="">
      <xdr:nvSpPr>
        <xdr:cNvPr id="6" name="Rectangle: Rounded Corners 5">
          <a:extLst>
            <a:ext uri="{FF2B5EF4-FFF2-40B4-BE49-F238E27FC236}">
              <a16:creationId xmlns:a16="http://schemas.microsoft.com/office/drawing/2014/main" id="{44E7A9AE-CD10-4535-8D1F-7FB08A676AEF}"/>
            </a:ext>
          </a:extLst>
        </xdr:cNvPr>
        <xdr:cNvSpPr/>
      </xdr:nvSpPr>
      <xdr:spPr>
        <a:xfrm>
          <a:off x="4518656" y="1689847"/>
          <a:ext cx="4046224" cy="2647278"/>
        </a:xfrm>
        <a:prstGeom prst="roundRect">
          <a:avLst>
            <a:gd name="adj" fmla="val 0"/>
          </a:avLst>
        </a:prstGeom>
        <a:solidFill>
          <a:srgbClr val="00444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7</xdr:col>
      <xdr:colOff>403859</xdr:colOff>
      <xdr:row>14</xdr:row>
      <xdr:rowOff>152400</xdr:rowOff>
    </xdr:from>
    <xdr:to>
      <xdr:col>13</xdr:col>
      <xdr:colOff>441956</xdr:colOff>
      <xdr:row>23</xdr:row>
      <xdr:rowOff>39445</xdr:rowOff>
    </xdr:to>
    <xdr:graphicFrame macro="">
      <xdr:nvGraphicFramePr>
        <xdr:cNvPr id="7" name="Chart 6">
          <a:extLst>
            <a:ext uri="{FF2B5EF4-FFF2-40B4-BE49-F238E27FC236}">
              <a16:creationId xmlns:a16="http://schemas.microsoft.com/office/drawing/2014/main" id="{AC972762-3237-499F-AA01-ED93E2EB97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251460</xdr:colOff>
      <xdr:row>23</xdr:row>
      <xdr:rowOff>165399</xdr:rowOff>
    </xdr:from>
    <xdr:to>
      <xdr:col>14</xdr:col>
      <xdr:colOff>30480</xdr:colOff>
      <xdr:row>35</xdr:row>
      <xdr:rowOff>129540</xdr:rowOff>
    </xdr:to>
    <xdr:sp macro="" textlink="">
      <xdr:nvSpPr>
        <xdr:cNvPr id="8" name="Rectangle: Rounded Corners 7">
          <a:extLst>
            <a:ext uri="{FF2B5EF4-FFF2-40B4-BE49-F238E27FC236}">
              <a16:creationId xmlns:a16="http://schemas.microsoft.com/office/drawing/2014/main" id="{B335F771-8AE7-4737-9255-E74ABE9EED4E}"/>
            </a:ext>
          </a:extLst>
        </xdr:cNvPr>
        <xdr:cNvSpPr/>
      </xdr:nvSpPr>
      <xdr:spPr>
        <a:xfrm>
          <a:off x="4518660" y="4371639"/>
          <a:ext cx="4046220" cy="2158701"/>
        </a:xfrm>
        <a:prstGeom prst="roundRect">
          <a:avLst>
            <a:gd name="adj" fmla="val 0"/>
          </a:avLst>
        </a:prstGeom>
        <a:solidFill>
          <a:srgbClr val="00444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10</xdr:col>
      <xdr:colOff>411481</xdr:colOff>
      <xdr:row>24</xdr:row>
      <xdr:rowOff>73959</xdr:rowOff>
    </xdr:from>
    <xdr:to>
      <xdr:col>13</xdr:col>
      <xdr:colOff>518160</xdr:colOff>
      <xdr:row>32</xdr:row>
      <xdr:rowOff>106232</xdr:rowOff>
    </xdr:to>
    <xdr:graphicFrame macro="">
      <xdr:nvGraphicFramePr>
        <xdr:cNvPr id="9" name="Chart 8">
          <a:extLst>
            <a:ext uri="{FF2B5EF4-FFF2-40B4-BE49-F238E27FC236}">
              <a16:creationId xmlns:a16="http://schemas.microsoft.com/office/drawing/2014/main" id="{800B742C-EF20-4955-9C72-D1946F6825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68576</xdr:colOff>
      <xdr:row>1</xdr:row>
      <xdr:rowOff>38100</xdr:rowOff>
    </xdr:from>
    <xdr:to>
      <xdr:col>22</xdr:col>
      <xdr:colOff>22860</xdr:colOff>
      <xdr:row>9</xdr:row>
      <xdr:rowOff>7620</xdr:rowOff>
    </xdr:to>
    <xdr:sp macro="" textlink="">
      <xdr:nvSpPr>
        <xdr:cNvPr id="10" name="Rectangle: Rounded Corners 9">
          <a:extLst>
            <a:ext uri="{FF2B5EF4-FFF2-40B4-BE49-F238E27FC236}">
              <a16:creationId xmlns:a16="http://schemas.microsoft.com/office/drawing/2014/main" id="{C0D6F938-6A0E-42D9-815B-FBF206C1F432}"/>
            </a:ext>
          </a:extLst>
        </xdr:cNvPr>
        <xdr:cNvSpPr/>
      </xdr:nvSpPr>
      <xdr:spPr>
        <a:xfrm>
          <a:off x="8602976" y="220980"/>
          <a:ext cx="4831084" cy="1432560"/>
        </a:xfrm>
        <a:prstGeom prst="roundRect">
          <a:avLst>
            <a:gd name="adj" fmla="val 0"/>
          </a:avLst>
        </a:prstGeom>
        <a:solidFill>
          <a:srgbClr val="00444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xdr:col>
      <xdr:colOff>403857</xdr:colOff>
      <xdr:row>1</xdr:row>
      <xdr:rowOff>38100</xdr:rowOff>
    </xdr:from>
    <xdr:to>
      <xdr:col>14</xdr:col>
      <xdr:colOff>30480</xdr:colOff>
      <xdr:row>4</xdr:row>
      <xdr:rowOff>92336</xdr:rowOff>
    </xdr:to>
    <xdr:sp macro="" textlink="">
      <xdr:nvSpPr>
        <xdr:cNvPr id="11" name="Rectangle: Rounded Corners 10">
          <a:extLst>
            <a:ext uri="{FF2B5EF4-FFF2-40B4-BE49-F238E27FC236}">
              <a16:creationId xmlns:a16="http://schemas.microsoft.com/office/drawing/2014/main" id="{E0492B10-7B0B-4E67-9AE7-8BC9230866C4}"/>
            </a:ext>
          </a:extLst>
        </xdr:cNvPr>
        <xdr:cNvSpPr/>
      </xdr:nvSpPr>
      <xdr:spPr>
        <a:xfrm>
          <a:off x="1013457" y="220980"/>
          <a:ext cx="7551423" cy="602876"/>
        </a:xfrm>
        <a:prstGeom prst="roundRect">
          <a:avLst>
            <a:gd name="adj" fmla="val 0"/>
          </a:avLst>
        </a:prstGeom>
        <a:solidFill>
          <a:srgbClr val="00444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xdr:col>
      <xdr:colOff>472437</xdr:colOff>
      <xdr:row>4</xdr:row>
      <xdr:rowOff>130436</xdr:rowOff>
    </xdr:from>
    <xdr:to>
      <xdr:col>4</xdr:col>
      <xdr:colOff>411477</xdr:colOff>
      <xdr:row>9</xdr:row>
      <xdr:rowOff>9413</xdr:rowOff>
    </xdr:to>
    <xdr:sp macro="" textlink="">
      <xdr:nvSpPr>
        <xdr:cNvPr id="12" name="Rectangle: Rounded Corners 11">
          <a:extLst>
            <a:ext uri="{FF2B5EF4-FFF2-40B4-BE49-F238E27FC236}">
              <a16:creationId xmlns:a16="http://schemas.microsoft.com/office/drawing/2014/main" id="{C241EF0B-C175-4FDA-B56F-92F876E4AA19}"/>
            </a:ext>
          </a:extLst>
        </xdr:cNvPr>
        <xdr:cNvSpPr/>
      </xdr:nvSpPr>
      <xdr:spPr>
        <a:xfrm>
          <a:off x="1082037" y="861956"/>
          <a:ext cx="1767840" cy="793377"/>
        </a:xfrm>
        <a:prstGeom prst="roundRect">
          <a:avLst>
            <a:gd name="adj" fmla="val 0"/>
          </a:avLst>
        </a:prstGeom>
        <a:solidFill>
          <a:srgbClr val="00444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xdr:col>
      <xdr:colOff>518157</xdr:colOff>
      <xdr:row>5</xdr:row>
      <xdr:rowOff>896</xdr:rowOff>
    </xdr:from>
    <xdr:to>
      <xdr:col>2</xdr:col>
      <xdr:colOff>454092</xdr:colOff>
      <xdr:row>7</xdr:row>
      <xdr:rowOff>134971</xdr:rowOff>
    </xdr:to>
    <xdr:pic>
      <xdr:nvPicPr>
        <xdr:cNvPr id="13" name="Graphic 12" descr="Business Growth with solid fill">
          <a:extLst>
            <a:ext uri="{FF2B5EF4-FFF2-40B4-BE49-F238E27FC236}">
              <a16:creationId xmlns:a16="http://schemas.microsoft.com/office/drawing/2014/main" id="{8A914E79-2E6C-4FF4-9AB8-D3B7DF99C4F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7757" y="915296"/>
          <a:ext cx="545535" cy="499835"/>
        </a:xfrm>
        <a:prstGeom prst="rect">
          <a:avLst/>
        </a:prstGeom>
      </xdr:spPr>
    </xdr:pic>
    <xdr:clientData/>
  </xdr:twoCellAnchor>
  <xdr:twoCellAnchor>
    <xdr:from>
      <xdr:col>1</xdr:col>
      <xdr:colOff>403860</xdr:colOff>
      <xdr:row>4</xdr:row>
      <xdr:rowOff>122815</xdr:rowOff>
    </xdr:from>
    <xdr:to>
      <xdr:col>1</xdr:col>
      <xdr:colOff>480058</xdr:colOff>
      <xdr:row>9</xdr:row>
      <xdr:rowOff>9415</xdr:rowOff>
    </xdr:to>
    <xdr:sp macro="" textlink="">
      <xdr:nvSpPr>
        <xdr:cNvPr id="14" name="Rectangle: Top Corners Rounded 13">
          <a:extLst>
            <a:ext uri="{FF2B5EF4-FFF2-40B4-BE49-F238E27FC236}">
              <a16:creationId xmlns:a16="http://schemas.microsoft.com/office/drawing/2014/main" id="{B4DEB5F2-15C7-4AAB-B156-F832C3E91358}"/>
            </a:ext>
          </a:extLst>
        </xdr:cNvPr>
        <xdr:cNvSpPr/>
      </xdr:nvSpPr>
      <xdr:spPr>
        <a:xfrm rot="16200000">
          <a:off x="651059" y="1216736"/>
          <a:ext cx="801000" cy="76198"/>
        </a:xfrm>
        <a:prstGeom prst="round2SameRect">
          <a:avLst>
            <a:gd name="adj1" fmla="val 48925"/>
            <a:gd name="adj2" fmla="val 0"/>
          </a:avLst>
        </a:prstGeom>
        <a:solidFill>
          <a:srgbClr val="09C9C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18</xdr:col>
      <xdr:colOff>144777</xdr:colOff>
      <xdr:row>17</xdr:row>
      <xdr:rowOff>106680</xdr:rowOff>
    </xdr:from>
    <xdr:ext cx="1007691" cy="295040"/>
    <xdr:sp macro="" textlink="">
      <xdr:nvSpPr>
        <xdr:cNvPr id="16" name="TextBox 15">
          <a:extLst>
            <a:ext uri="{FF2B5EF4-FFF2-40B4-BE49-F238E27FC236}">
              <a16:creationId xmlns:a16="http://schemas.microsoft.com/office/drawing/2014/main" id="{E386EC19-F6A0-4585-9257-071DC70A61DC}"/>
            </a:ext>
          </a:extLst>
        </xdr:cNvPr>
        <xdr:cNvSpPr txBox="1"/>
      </xdr:nvSpPr>
      <xdr:spPr>
        <a:xfrm>
          <a:off x="11117577" y="3215640"/>
          <a:ext cx="1007691" cy="295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LID4096" sz="1100"/>
        </a:p>
      </xdr:txBody>
    </xdr:sp>
    <xdr:clientData/>
  </xdr:oneCellAnchor>
  <xdr:oneCellAnchor>
    <xdr:from>
      <xdr:col>3</xdr:col>
      <xdr:colOff>22858</xdr:colOff>
      <xdr:row>4</xdr:row>
      <xdr:rowOff>160916</xdr:rowOff>
    </xdr:from>
    <xdr:ext cx="835117" cy="242943"/>
    <xdr:sp macro="" textlink="">
      <xdr:nvSpPr>
        <xdr:cNvPr id="17" name="TextBox 16">
          <a:extLst>
            <a:ext uri="{FF2B5EF4-FFF2-40B4-BE49-F238E27FC236}">
              <a16:creationId xmlns:a16="http://schemas.microsoft.com/office/drawing/2014/main" id="{9EFC5AA6-F414-4807-A17B-9C7D6D637DB6}"/>
            </a:ext>
          </a:extLst>
        </xdr:cNvPr>
        <xdr:cNvSpPr txBox="1"/>
      </xdr:nvSpPr>
      <xdr:spPr>
        <a:xfrm>
          <a:off x="1851658" y="892436"/>
          <a:ext cx="835117" cy="242943"/>
        </a:xfrm>
        <a:prstGeom prst="rect">
          <a:avLst/>
        </a:prstGeom>
        <a:solidFill>
          <a:srgbClr val="00363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a:solidFill>
                <a:schemeClr val="bg1"/>
              </a:solidFill>
            </a:rPr>
            <a:t>Total Staff</a:t>
          </a:r>
          <a:endParaRPr lang="LID4096" sz="1200">
            <a:solidFill>
              <a:schemeClr val="bg1"/>
            </a:solidFill>
          </a:endParaRPr>
        </a:p>
      </xdr:txBody>
    </xdr:sp>
    <xdr:clientData/>
  </xdr:oneCellAnchor>
  <xdr:twoCellAnchor>
    <xdr:from>
      <xdr:col>1</xdr:col>
      <xdr:colOff>518158</xdr:colOff>
      <xdr:row>11</xdr:row>
      <xdr:rowOff>164389</xdr:rowOff>
    </xdr:from>
    <xdr:to>
      <xdr:col>4</xdr:col>
      <xdr:colOff>220978</xdr:colOff>
      <xdr:row>14</xdr:row>
      <xdr:rowOff>147917</xdr:rowOff>
    </xdr:to>
    <xdr:sp macro="" textlink="">
      <xdr:nvSpPr>
        <xdr:cNvPr id="19" name="TextBox 18">
          <a:extLst>
            <a:ext uri="{FF2B5EF4-FFF2-40B4-BE49-F238E27FC236}">
              <a16:creationId xmlns:a16="http://schemas.microsoft.com/office/drawing/2014/main" id="{B907246E-DCCF-4D87-9D58-04A250861039}"/>
            </a:ext>
          </a:extLst>
        </xdr:cNvPr>
        <xdr:cNvSpPr txBox="1"/>
      </xdr:nvSpPr>
      <xdr:spPr>
        <a:xfrm>
          <a:off x="1127758" y="2176069"/>
          <a:ext cx="1531620" cy="532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ATTRITION</a:t>
          </a:r>
          <a:endParaRPr lang="en-US" sz="1200" b="1" baseline="0">
            <a:solidFill>
              <a:schemeClr val="bg1"/>
            </a:solidFill>
          </a:endParaRPr>
        </a:p>
        <a:p>
          <a:r>
            <a:rPr lang="en-US" sz="1100" b="0" baseline="0">
              <a:solidFill>
                <a:schemeClr val="tx1">
                  <a:lumMod val="75000"/>
                  <a:lumOff val="25000"/>
                </a:schemeClr>
              </a:solidFill>
            </a:rPr>
            <a:t>             </a:t>
          </a:r>
          <a:r>
            <a:rPr lang="en-US" sz="1100" b="0" baseline="0">
              <a:solidFill>
                <a:srgbClr val="7F7F7F"/>
              </a:solidFill>
            </a:rPr>
            <a:t>By Age Range</a:t>
          </a:r>
          <a:endParaRPr lang="en-US" sz="1100" b="0">
            <a:solidFill>
              <a:srgbClr val="7F7F7F"/>
            </a:solidFill>
          </a:endParaRPr>
        </a:p>
      </xdr:txBody>
    </xdr:sp>
    <xdr:clientData/>
  </xdr:twoCellAnchor>
  <xdr:twoCellAnchor>
    <xdr:from>
      <xdr:col>4</xdr:col>
      <xdr:colOff>457197</xdr:colOff>
      <xdr:row>11</xdr:row>
      <xdr:rowOff>172010</xdr:rowOff>
    </xdr:from>
    <xdr:to>
      <xdr:col>7</xdr:col>
      <xdr:colOff>135252</xdr:colOff>
      <xdr:row>14</xdr:row>
      <xdr:rowOff>129540</xdr:rowOff>
    </xdr:to>
    <xdr:sp macro="" textlink="">
      <xdr:nvSpPr>
        <xdr:cNvPr id="20" name="TextBox 19">
          <a:extLst>
            <a:ext uri="{FF2B5EF4-FFF2-40B4-BE49-F238E27FC236}">
              <a16:creationId xmlns:a16="http://schemas.microsoft.com/office/drawing/2014/main" id="{72BE3313-D257-4992-9A95-01F9EBE29F41}"/>
            </a:ext>
          </a:extLst>
        </xdr:cNvPr>
        <xdr:cNvSpPr txBox="1"/>
      </xdr:nvSpPr>
      <xdr:spPr>
        <a:xfrm>
          <a:off x="2895597" y="2183690"/>
          <a:ext cx="1506855" cy="50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AVERAGE</a:t>
          </a:r>
          <a:r>
            <a:rPr lang="en-US" sz="1200" b="1">
              <a:solidFill>
                <a:schemeClr val="bg1">
                  <a:lumMod val="50000"/>
                </a:schemeClr>
              </a:solidFill>
            </a:rPr>
            <a:t> </a:t>
          </a:r>
          <a:endParaRPr lang="en-US" sz="1200" b="1" baseline="0">
            <a:solidFill>
              <a:schemeClr val="bg1">
                <a:lumMod val="50000"/>
              </a:schemeClr>
            </a:solidFill>
          </a:endParaRPr>
        </a:p>
        <a:p>
          <a:r>
            <a:rPr lang="en-US" sz="1100" b="1" baseline="0">
              <a:solidFill>
                <a:srgbClr val="7F7F7F"/>
              </a:solidFill>
            </a:rPr>
            <a:t>Age</a:t>
          </a:r>
          <a:endParaRPr lang="en-US" sz="1100" b="1">
            <a:solidFill>
              <a:srgbClr val="7F7F7F"/>
            </a:solidFill>
          </a:endParaRPr>
        </a:p>
      </xdr:txBody>
    </xdr:sp>
    <xdr:clientData/>
  </xdr:twoCellAnchor>
  <xdr:oneCellAnchor>
    <xdr:from>
      <xdr:col>3</xdr:col>
      <xdr:colOff>129538</xdr:colOff>
      <xdr:row>9</xdr:row>
      <xdr:rowOff>120126</xdr:rowOff>
    </xdr:from>
    <xdr:ext cx="1630680" cy="382793"/>
    <xdr:sp macro="" textlink="">
      <xdr:nvSpPr>
        <xdr:cNvPr id="21" name="TextBox 20">
          <a:extLst>
            <a:ext uri="{FF2B5EF4-FFF2-40B4-BE49-F238E27FC236}">
              <a16:creationId xmlns:a16="http://schemas.microsoft.com/office/drawing/2014/main" id="{E72E4350-FE65-4941-A5B0-4E61A42F1C9C}"/>
            </a:ext>
          </a:extLst>
        </xdr:cNvPr>
        <xdr:cNvSpPr txBox="1"/>
      </xdr:nvSpPr>
      <xdr:spPr>
        <a:xfrm>
          <a:off x="1958338" y="1766046"/>
          <a:ext cx="1630680" cy="382793"/>
        </a:xfrm>
        <a:prstGeom prst="rect">
          <a:avLst/>
        </a:prstGeom>
        <a:solidFill>
          <a:srgbClr val="00363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000" b="1">
              <a:solidFill>
                <a:srgbClr val="FF0000"/>
              </a:solidFill>
            </a:rPr>
            <a:t>Demography</a:t>
          </a:r>
          <a:endParaRPr lang="LID4096" sz="2000" b="1">
            <a:solidFill>
              <a:srgbClr val="FF0000"/>
            </a:solidFill>
          </a:endParaRPr>
        </a:p>
      </xdr:txBody>
    </xdr:sp>
    <xdr:clientData/>
  </xdr:oneCellAnchor>
  <xdr:twoCellAnchor editAs="oneCell">
    <xdr:from>
      <xdr:col>2</xdr:col>
      <xdr:colOff>38097</xdr:colOff>
      <xdr:row>12</xdr:row>
      <xdr:rowOff>176044</xdr:rowOff>
    </xdr:from>
    <xdr:to>
      <xdr:col>2</xdr:col>
      <xdr:colOff>310257</xdr:colOff>
      <xdr:row>14</xdr:row>
      <xdr:rowOff>70225</xdr:rowOff>
    </xdr:to>
    <xdr:pic>
      <xdr:nvPicPr>
        <xdr:cNvPr id="22" name="Graphic 21" descr="Arrow circle with solid fill">
          <a:extLst>
            <a:ext uri="{FF2B5EF4-FFF2-40B4-BE49-F238E27FC236}">
              <a16:creationId xmlns:a16="http://schemas.microsoft.com/office/drawing/2014/main" id="{324CF64D-3153-4D50-BFFE-D7DCCF67DFD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57297" y="2370604"/>
          <a:ext cx="272160" cy="259941"/>
        </a:xfrm>
        <a:prstGeom prst="rect">
          <a:avLst/>
        </a:prstGeom>
      </xdr:spPr>
    </xdr:pic>
    <xdr:clientData/>
  </xdr:twoCellAnchor>
  <xdr:oneCellAnchor>
    <xdr:from>
      <xdr:col>16</xdr:col>
      <xdr:colOff>220977</xdr:colOff>
      <xdr:row>17</xdr:row>
      <xdr:rowOff>167640</xdr:rowOff>
    </xdr:from>
    <xdr:ext cx="451431" cy="381000"/>
    <xdr:sp macro="" textlink="">
      <xdr:nvSpPr>
        <xdr:cNvPr id="23" name="TextBox 22">
          <a:extLst>
            <a:ext uri="{FF2B5EF4-FFF2-40B4-BE49-F238E27FC236}">
              <a16:creationId xmlns:a16="http://schemas.microsoft.com/office/drawing/2014/main" id="{23CD93CD-7362-466E-9EE2-6AF074FB8252}"/>
            </a:ext>
          </a:extLst>
        </xdr:cNvPr>
        <xdr:cNvSpPr txBox="1"/>
      </xdr:nvSpPr>
      <xdr:spPr>
        <a:xfrm>
          <a:off x="9974577" y="3276600"/>
          <a:ext cx="45143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LID4096" sz="1100"/>
        </a:p>
      </xdr:txBody>
    </xdr:sp>
    <xdr:clientData/>
  </xdr:oneCellAnchor>
  <xdr:twoCellAnchor>
    <xdr:from>
      <xdr:col>6</xdr:col>
      <xdr:colOff>60957</xdr:colOff>
      <xdr:row>12</xdr:row>
      <xdr:rowOff>56029</xdr:rowOff>
    </xdr:from>
    <xdr:to>
      <xdr:col>6</xdr:col>
      <xdr:colOff>525780</xdr:colOff>
      <xdr:row>14</xdr:row>
      <xdr:rowOff>29584</xdr:rowOff>
    </xdr:to>
    <xdr:sp macro="" textlink="KPIs!B4">
      <xdr:nvSpPr>
        <xdr:cNvPr id="24" name="TextBox 23">
          <a:extLst>
            <a:ext uri="{FF2B5EF4-FFF2-40B4-BE49-F238E27FC236}">
              <a16:creationId xmlns:a16="http://schemas.microsoft.com/office/drawing/2014/main" id="{A3E93368-9DF7-4A59-8CCD-66E31A6D0404}"/>
            </a:ext>
          </a:extLst>
        </xdr:cNvPr>
        <xdr:cNvSpPr txBox="1"/>
      </xdr:nvSpPr>
      <xdr:spPr>
        <a:xfrm>
          <a:off x="3718557" y="2250589"/>
          <a:ext cx="464823" cy="339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6936EF-4C8E-446F-BAA9-912774B3E9AB}" type="TxLink">
            <a:rPr lang="en-US" sz="1800" b="1" i="0" u="none" strike="noStrike">
              <a:solidFill>
                <a:schemeClr val="bg1"/>
              </a:solidFill>
              <a:latin typeface="Calibri"/>
              <a:cs typeface="Calibri"/>
            </a:rPr>
            <a:pPr/>
            <a:t>34</a:t>
          </a:fld>
          <a:endParaRPr lang="LID4096" sz="1800" b="1">
            <a:solidFill>
              <a:schemeClr val="bg1"/>
            </a:solidFill>
          </a:endParaRPr>
        </a:p>
      </xdr:txBody>
    </xdr:sp>
    <xdr:clientData/>
  </xdr:twoCellAnchor>
  <xdr:oneCellAnchor>
    <xdr:from>
      <xdr:col>5</xdr:col>
      <xdr:colOff>403858</xdr:colOff>
      <xdr:row>4</xdr:row>
      <xdr:rowOff>168536</xdr:rowOff>
    </xdr:from>
    <xdr:ext cx="1124678" cy="235324"/>
    <xdr:sp macro="" textlink="">
      <xdr:nvSpPr>
        <xdr:cNvPr id="25" name="TextBox 24">
          <a:extLst>
            <a:ext uri="{FF2B5EF4-FFF2-40B4-BE49-F238E27FC236}">
              <a16:creationId xmlns:a16="http://schemas.microsoft.com/office/drawing/2014/main" id="{8125D54B-E4F5-4CDE-9F35-8A619216F159}"/>
            </a:ext>
          </a:extLst>
        </xdr:cNvPr>
        <xdr:cNvSpPr txBox="1"/>
      </xdr:nvSpPr>
      <xdr:spPr>
        <a:xfrm>
          <a:off x="3451858" y="900056"/>
          <a:ext cx="1124678" cy="235324"/>
        </a:xfrm>
        <a:prstGeom prst="rect">
          <a:avLst/>
        </a:prstGeom>
        <a:solidFill>
          <a:srgbClr val="00363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a:solidFill>
                <a:schemeClr val="bg1"/>
              </a:solidFill>
            </a:rPr>
            <a:t>Total Attrition</a:t>
          </a:r>
          <a:endParaRPr lang="LID4096" sz="1200">
            <a:solidFill>
              <a:schemeClr val="bg1"/>
            </a:solidFill>
          </a:endParaRPr>
        </a:p>
      </xdr:txBody>
    </xdr:sp>
    <xdr:clientData/>
  </xdr:oneCellAnchor>
  <xdr:oneCellAnchor>
    <xdr:from>
      <xdr:col>6</xdr:col>
      <xdr:colOff>213359</xdr:colOff>
      <xdr:row>6</xdr:row>
      <xdr:rowOff>123265</xdr:rowOff>
    </xdr:from>
    <xdr:ext cx="576990" cy="365760"/>
    <xdr:sp macro="" textlink="Attrition!B5">
      <xdr:nvSpPr>
        <xdr:cNvPr id="26" name="TextBox 25">
          <a:extLst>
            <a:ext uri="{FF2B5EF4-FFF2-40B4-BE49-F238E27FC236}">
              <a16:creationId xmlns:a16="http://schemas.microsoft.com/office/drawing/2014/main" id="{81EBE7D0-2DC2-4490-9321-373732AC413C}"/>
            </a:ext>
          </a:extLst>
        </xdr:cNvPr>
        <xdr:cNvSpPr txBox="1"/>
      </xdr:nvSpPr>
      <xdr:spPr>
        <a:xfrm>
          <a:off x="3870959" y="1220545"/>
          <a:ext cx="576990" cy="36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EF030AB-E798-4253-B1A8-0E02750BDCC7}" type="TxLink">
            <a:rPr lang="en-US" sz="1800" b="1" i="0" u="none" strike="noStrike">
              <a:solidFill>
                <a:schemeClr val="bg1"/>
              </a:solidFill>
              <a:latin typeface="Calibri"/>
              <a:cs typeface="Calibri"/>
            </a:rPr>
            <a:pPr/>
            <a:t>234</a:t>
          </a:fld>
          <a:endParaRPr lang="LID4096" sz="1800" b="1">
            <a:solidFill>
              <a:schemeClr val="bg1"/>
            </a:solidFill>
          </a:endParaRPr>
        </a:p>
      </xdr:txBody>
    </xdr:sp>
    <xdr:clientData/>
  </xdr:oneCellAnchor>
  <xdr:twoCellAnchor>
    <xdr:from>
      <xdr:col>7</xdr:col>
      <xdr:colOff>327658</xdr:colOff>
      <xdr:row>11</xdr:row>
      <xdr:rowOff>128195</xdr:rowOff>
    </xdr:from>
    <xdr:to>
      <xdr:col>10</xdr:col>
      <xdr:colOff>243840</xdr:colOff>
      <xdr:row>14</xdr:row>
      <xdr:rowOff>102198</xdr:rowOff>
    </xdr:to>
    <xdr:sp macro="" textlink="">
      <xdr:nvSpPr>
        <xdr:cNvPr id="28" name="TextBox 27">
          <a:extLst>
            <a:ext uri="{FF2B5EF4-FFF2-40B4-BE49-F238E27FC236}">
              <a16:creationId xmlns:a16="http://schemas.microsoft.com/office/drawing/2014/main" id="{81E76435-69C7-4813-9685-4F23CFA92414}"/>
            </a:ext>
          </a:extLst>
        </xdr:cNvPr>
        <xdr:cNvSpPr txBox="1"/>
      </xdr:nvSpPr>
      <xdr:spPr>
        <a:xfrm>
          <a:off x="4594858" y="2139875"/>
          <a:ext cx="1744982" cy="522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ATTRITION</a:t>
          </a:r>
          <a:endParaRPr lang="en-US" sz="1200" b="1" baseline="0">
            <a:solidFill>
              <a:schemeClr val="bg1"/>
            </a:solidFill>
          </a:endParaRPr>
        </a:p>
        <a:p>
          <a:r>
            <a:rPr lang="en-US" sz="1100" b="0" baseline="0">
              <a:solidFill>
                <a:schemeClr val="tx1">
                  <a:lumMod val="75000"/>
                  <a:lumOff val="25000"/>
                </a:schemeClr>
              </a:solidFill>
            </a:rPr>
            <a:t>          </a:t>
          </a:r>
          <a:r>
            <a:rPr lang="en-US" sz="1100" b="1" baseline="0">
              <a:solidFill>
                <a:srgbClr val="7F7F7F"/>
              </a:solidFill>
            </a:rPr>
            <a:t>By Staff Performance</a:t>
          </a:r>
          <a:endParaRPr lang="en-US" sz="1100" b="1">
            <a:solidFill>
              <a:srgbClr val="7F7F7F"/>
            </a:solidFill>
          </a:endParaRPr>
        </a:p>
      </xdr:txBody>
    </xdr:sp>
    <xdr:clientData/>
  </xdr:twoCellAnchor>
  <xdr:twoCellAnchor>
    <xdr:from>
      <xdr:col>7</xdr:col>
      <xdr:colOff>388617</xdr:colOff>
      <xdr:row>13</xdr:row>
      <xdr:rowOff>75304</xdr:rowOff>
    </xdr:from>
    <xdr:to>
      <xdr:col>8</xdr:col>
      <xdr:colOff>60957</xdr:colOff>
      <xdr:row>14</xdr:row>
      <xdr:rowOff>140298</xdr:rowOff>
    </xdr:to>
    <xdr:pic>
      <xdr:nvPicPr>
        <xdr:cNvPr id="29" name="Graphic 28" descr="Business Growth with solid fill">
          <a:extLst>
            <a:ext uri="{FF2B5EF4-FFF2-40B4-BE49-F238E27FC236}">
              <a16:creationId xmlns:a16="http://schemas.microsoft.com/office/drawing/2014/main" id="{EC49931B-03B5-4F60-AD3D-0239718B484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655817" y="2452744"/>
          <a:ext cx="281940" cy="247874"/>
        </a:xfrm>
        <a:prstGeom prst="rect">
          <a:avLst/>
        </a:prstGeom>
      </xdr:spPr>
    </xdr:pic>
    <xdr:clientData/>
  </xdr:twoCellAnchor>
  <xdr:oneCellAnchor>
    <xdr:from>
      <xdr:col>10</xdr:col>
      <xdr:colOff>45717</xdr:colOff>
      <xdr:row>9</xdr:row>
      <xdr:rowOff>104887</xdr:rowOff>
    </xdr:from>
    <xdr:ext cx="1059180" cy="342900"/>
    <xdr:sp macro="" textlink="">
      <xdr:nvSpPr>
        <xdr:cNvPr id="30" name="TextBox 29">
          <a:extLst>
            <a:ext uri="{FF2B5EF4-FFF2-40B4-BE49-F238E27FC236}">
              <a16:creationId xmlns:a16="http://schemas.microsoft.com/office/drawing/2014/main" id="{E44319A8-D9B5-4D0D-9AF3-91A1AE6F3340}"/>
            </a:ext>
          </a:extLst>
        </xdr:cNvPr>
        <xdr:cNvSpPr txBox="1"/>
      </xdr:nvSpPr>
      <xdr:spPr>
        <a:xfrm>
          <a:off x="6141717" y="1750807"/>
          <a:ext cx="1059180" cy="342900"/>
        </a:xfrm>
        <a:prstGeom prst="rect">
          <a:avLst/>
        </a:prstGeom>
        <a:solidFill>
          <a:srgbClr val="00363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000" b="1">
              <a:solidFill>
                <a:srgbClr val="FF0000"/>
              </a:solidFill>
            </a:rPr>
            <a:t>Ratings</a:t>
          </a:r>
          <a:endParaRPr lang="LID4096" sz="2000" b="1">
            <a:solidFill>
              <a:srgbClr val="FF0000"/>
            </a:solidFill>
          </a:endParaRPr>
        </a:p>
      </xdr:txBody>
    </xdr:sp>
    <xdr:clientData/>
  </xdr:oneCellAnchor>
  <xdr:twoCellAnchor>
    <xdr:from>
      <xdr:col>1</xdr:col>
      <xdr:colOff>388620</xdr:colOff>
      <xdr:row>23</xdr:row>
      <xdr:rowOff>167641</xdr:rowOff>
    </xdr:from>
    <xdr:to>
      <xdr:col>7</xdr:col>
      <xdr:colOff>213360</xdr:colOff>
      <xdr:row>35</xdr:row>
      <xdr:rowOff>129989</xdr:rowOff>
    </xdr:to>
    <xdr:sp macro="" textlink="">
      <xdr:nvSpPr>
        <xdr:cNvPr id="31" name="Rectangle: Rounded Corners 30">
          <a:extLst>
            <a:ext uri="{FF2B5EF4-FFF2-40B4-BE49-F238E27FC236}">
              <a16:creationId xmlns:a16="http://schemas.microsoft.com/office/drawing/2014/main" id="{EB3A69DD-0422-405E-A2C4-79333ECE5249}"/>
            </a:ext>
          </a:extLst>
        </xdr:cNvPr>
        <xdr:cNvSpPr/>
      </xdr:nvSpPr>
      <xdr:spPr>
        <a:xfrm>
          <a:off x="998220" y="4373881"/>
          <a:ext cx="3482340" cy="2156908"/>
        </a:xfrm>
        <a:prstGeom prst="roundRect">
          <a:avLst>
            <a:gd name="adj" fmla="val 0"/>
          </a:avLst>
        </a:prstGeom>
        <a:solidFill>
          <a:srgbClr val="00444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7</xdr:col>
      <xdr:colOff>365757</xdr:colOff>
      <xdr:row>28</xdr:row>
      <xdr:rowOff>80569</xdr:rowOff>
    </xdr:from>
    <xdr:to>
      <xdr:col>9</xdr:col>
      <xdr:colOff>396237</xdr:colOff>
      <xdr:row>29</xdr:row>
      <xdr:rowOff>151503</xdr:rowOff>
    </xdr:to>
    <xdr:sp macro="" textlink="'[1]By Satisfaction'!$D$20">
      <xdr:nvSpPr>
        <xdr:cNvPr id="32" name="Rectangle 31">
          <a:extLst>
            <a:ext uri="{FF2B5EF4-FFF2-40B4-BE49-F238E27FC236}">
              <a16:creationId xmlns:a16="http://schemas.microsoft.com/office/drawing/2014/main" id="{D81F54BA-DDC5-43FD-8D05-759AE3EBF8BF}"/>
            </a:ext>
          </a:extLst>
        </xdr:cNvPr>
        <xdr:cNvSpPr/>
      </xdr:nvSpPr>
      <xdr:spPr>
        <a:xfrm>
          <a:off x="4632957" y="5201209"/>
          <a:ext cx="1249680" cy="25381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1" i="0" u="none" strike="noStrike">
              <a:solidFill>
                <a:srgbClr val="FF0000"/>
              </a:solidFill>
              <a:latin typeface="Calibri"/>
              <a:ea typeface="+mn-ea"/>
              <a:cs typeface="Calibri"/>
            </a:rPr>
            <a:t>Highly Satisfied</a:t>
          </a:r>
        </a:p>
      </xdr:txBody>
    </xdr:sp>
    <xdr:clientData/>
  </xdr:twoCellAnchor>
  <xdr:twoCellAnchor>
    <xdr:from>
      <xdr:col>9</xdr:col>
      <xdr:colOff>512883</xdr:colOff>
      <xdr:row>28</xdr:row>
      <xdr:rowOff>71045</xdr:rowOff>
    </xdr:from>
    <xdr:to>
      <xdr:col>10</xdr:col>
      <xdr:colOff>251458</xdr:colOff>
      <xdr:row>29</xdr:row>
      <xdr:rowOff>159124</xdr:rowOff>
    </xdr:to>
    <xdr:sp macro="" textlink="'[1]By Satisfaction'!$E$20">
      <xdr:nvSpPr>
        <xdr:cNvPr id="33" name="Rectangle 32">
          <a:extLst>
            <a:ext uri="{FF2B5EF4-FFF2-40B4-BE49-F238E27FC236}">
              <a16:creationId xmlns:a16="http://schemas.microsoft.com/office/drawing/2014/main" id="{A2F76001-2207-4F7F-A78E-8DFC0CADAC6E}"/>
            </a:ext>
          </a:extLst>
        </xdr:cNvPr>
        <xdr:cNvSpPr/>
      </xdr:nvSpPr>
      <xdr:spPr>
        <a:xfrm>
          <a:off x="5999283" y="5191685"/>
          <a:ext cx="348175" cy="27095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chemeClr val="bg1"/>
              </a:solidFill>
              <a:latin typeface="Calibri"/>
              <a:ea typeface="+mn-ea"/>
              <a:cs typeface="Calibri"/>
            </a:rPr>
            <a:t>6</a:t>
          </a:r>
        </a:p>
      </xdr:txBody>
    </xdr:sp>
    <xdr:clientData/>
  </xdr:twoCellAnchor>
  <xdr:twoCellAnchor>
    <xdr:from>
      <xdr:col>7</xdr:col>
      <xdr:colOff>365757</xdr:colOff>
      <xdr:row>30</xdr:row>
      <xdr:rowOff>35298</xdr:rowOff>
    </xdr:from>
    <xdr:to>
      <xdr:col>9</xdr:col>
      <xdr:colOff>396237</xdr:colOff>
      <xdr:row>31</xdr:row>
      <xdr:rowOff>106231</xdr:rowOff>
    </xdr:to>
    <xdr:sp macro="" textlink="'[1]By Satisfaction'!$D$20">
      <xdr:nvSpPr>
        <xdr:cNvPr id="34" name="Rectangle 33">
          <a:extLst>
            <a:ext uri="{FF2B5EF4-FFF2-40B4-BE49-F238E27FC236}">
              <a16:creationId xmlns:a16="http://schemas.microsoft.com/office/drawing/2014/main" id="{1E209208-620E-403B-93C8-B08F83A1A46B}"/>
            </a:ext>
          </a:extLst>
        </xdr:cNvPr>
        <xdr:cNvSpPr/>
      </xdr:nvSpPr>
      <xdr:spPr>
        <a:xfrm>
          <a:off x="4632957" y="5521698"/>
          <a:ext cx="1249680" cy="25381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1" i="0" u="none" strike="noStrike">
              <a:solidFill>
                <a:srgbClr val="00B0F0"/>
              </a:solidFill>
              <a:latin typeface="Calibri"/>
              <a:ea typeface="+mn-ea"/>
              <a:cs typeface="Calibri"/>
            </a:rPr>
            <a:t>Highly </a:t>
          </a:r>
          <a:fld id="{F9692254-8815-4C5E-AB27-08444FC80AC4}" type="TxLink">
            <a:rPr lang="en-US" sz="1100" b="1" i="0" u="none" strike="noStrike">
              <a:solidFill>
                <a:srgbClr val="00B0F0"/>
              </a:solidFill>
              <a:latin typeface="Calibri"/>
              <a:ea typeface="+mn-ea"/>
              <a:cs typeface="Calibri"/>
            </a:rPr>
            <a:pPr marL="0" indent="0" algn="l"/>
            <a:t>Dissatisfied</a:t>
          </a:fld>
          <a:endParaRPr lang="en-US" sz="1100" b="1" i="0" u="none" strike="noStrike">
            <a:solidFill>
              <a:srgbClr val="00B0F0"/>
            </a:solidFill>
            <a:latin typeface="Calibri"/>
            <a:ea typeface="+mn-ea"/>
            <a:cs typeface="Calibri"/>
          </a:endParaRPr>
        </a:p>
      </xdr:txBody>
    </xdr:sp>
    <xdr:clientData/>
  </xdr:twoCellAnchor>
  <xdr:twoCellAnchor>
    <xdr:from>
      <xdr:col>9</xdr:col>
      <xdr:colOff>525778</xdr:colOff>
      <xdr:row>30</xdr:row>
      <xdr:rowOff>25774</xdr:rowOff>
    </xdr:from>
    <xdr:to>
      <xdr:col>10</xdr:col>
      <xdr:colOff>251458</xdr:colOff>
      <xdr:row>31</xdr:row>
      <xdr:rowOff>113852</xdr:rowOff>
    </xdr:to>
    <xdr:sp macro="" textlink="'[1]By Satisfaction'!$E$20">
      <xdr:nvSpPr>
        <xdr:cNvPr id="35" name="Rectangle 34">
          <a:extLst>
            <a:ext uri="{FF2B5EF4-FFF2-40B4-BE49-F238E27FC236}">
              <a16:creationId xmlns:a16="http://schemas.microsoft.com/office/drawing/2014/main" id="{616DCBAE-95CE-464E-84DA-F68E3B5168EA}"/>
            </a:ext>
          </a:extLst>
        </xdr:cNvPr>
        <xdr:cNvSpPr/>
      </xdr:nvSpPr>
      <xdr:spPr>
        <a:xfrm>
          <a:off x="6012178" y="5512174"/>
          <a:ext cx="335280" cy="270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chemeClr val="bg1"/>
              </a:solidFill>
              <a:latin typeface="Calibri"/>
              <a:ea typeface="+mn-ea"/>
              <a:cs typeface="Calibri"/>
            </a:rPr>
            <a:t>38</a:t>
          </a:r>
        </a:p>
      </xdr:txBody>
    </xdr:sp>
    <xdr:clientData/>
  </xdr:twoCellAnchor>
  <xdr:twoCellAnchor>
    <xdr:from>
      <xdr:col>7</xdr:col>
      <xdr:colOff>365757</xdr:colOff>
      <xdr:row>31</xdr:row>
      <xdr:rowOff>180526</xdr:rowOff>
    </xdr:from>
    <xdr:to>
      <xdr:col>9</xdr:col>
      <xdr:colOff>396237</xdr:colOff>
      <xdr:row>33</xdr:row>
      <xdr:rowOff>72165</xdr:rowOff>
    </xdr:to>
    <xdr:sp macro="" textlink="'[1]By Satisfaction'!$D$20">
      <xdr:nvSpPr>
        <xdr:cNvPr id="36" name="Rectangle 35">
          <a:extLst>
            <a:ext uri="{FF2B5EF4-FFF2-40B4-BE49-F238E27FC236}">
              <a16:creationId xmlns:a16="http://schemas.microsoft.com/office/drawing/2014/main" id="{13CBA2B0-6642-4AE1-BF43-B69C60C3BB16}"/>
            </a:ext>
          </a:extLst>
        </xdr:cNvPr>
        <xdr:cNvSpPr/>
      </xdr:nvSpPr>
      <xdr:spPr>
        <a:xfrm>
          <a:off x="4632957" y="5849806"/>
          <a:ext cx="1249680" cy="2573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1" i="0" u="none" strike="noStrike">
              <a:solidFill>
                <a:srgbClr val="FFC000"/>
              </a:solidFill>
              <a:latin typeface="Calibri"/>
              <a:ea typeface="+mn-ea"/>
              <a:cs typeface="Calibri"/>
            </a:rPr>
            <a:t>Satisfied</a:t>
          </a:r>
        </a:p>
      </xdr:txBody>
    </xdr:sp>
    <xdr:clientData/>
  </xdr:twoCellAnchor>
  <xdr:twoCellAnchor>
    <xdr:from>
      <xdr:col>9</xdr:col>
      <xdr:colOff>525778</xdr:colOff>
      <xdr:row>31</xdr:row>
      <xdr:rowOff>171002</xdr:rowOff>
    </xdr:from>
    <xdr:to>
      <xdr:col>10</xdr:col>
      <xdr:colOff>251458</xdr:colOff>
      <xdr:row>33</xdr:row>
      <xdr:rowOff>76200</xdr:rowOff>
    </xdr:to>
    <xdr:sp macro="" textlink="'[1]By Satisfaction'!$E$20">
      <xdr:nvSpPr>
        <xdr:cNvPr id="37" name="Rectangle 36">
          <a:extLst>
            <a:ext uri="{FF2B5EF4-FFF2-40B4-BE49-F238E27FC236}">
              <a16:creationId xmlns:a16="http://schemas.microsoft.com/office/drawing/2014/main" id="{E875D248-B41F-4A87-A59F-8FB329FC6D66}"/>
            </a:ext>
          </a:extLst>
        </xdr:cNvPr>
        <xdr:cNvSpPr/>
      </xdr:nvSpPr>
      <xdr:spPr>
        <a:xfrm>
          <a:off x="6012178" y="5840282"/>
          <a:ext cx="335280" cy="270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chemeClr val="bg1"/>
              </a:solidFill>
              <a:latin typeface="Calibri"/>
              <a:ea typeface="+mn-ea"/>
              <a:cs typeface="Calibri"/>
            </a:rPr>
            <a:t>61</a:t>
          </a:r>
        </a:p>
      </xdr:txBody>
    </xdr:sp>
    <xdr:clientData/>
  </xdr:twoCellAnchor>
  <xdr:twoCellAnchor>
    <xdr:from>
      <xdr:col>7</xdr:col>
      <xdr:colOff>365757</xdr:colOff>
      <xdr:row>33</xdr:row>
      <xdr:rowOff>127634</xdr:rowOff>
    </xdr:from>
    <xdr:to>
      <xdr:col>9</xdr:col>
      <xdr:colOff>396237</xdr:colOff>
      <xdr:row>35</xdr:row>
      <xdr:rowOff>19273</xdr:rowOff>
    </xdr:to>
    <xdr:sp macro="" textlink="'[1]By Satisfaction'!$D$20">
      <xdr:nvSpPr>
        <xdr:cNvPr id="38" name="Rectangle 37">
          <a:extLst>
            <a:ext uri="{FF2B5EF4-FFF2-40B4-BE49-F238E27FC236}">
              <a16:creationId xmlns:a16="http://schemas.microsoft.com/office/drawing/2014/main" id="{7B67CA75-769B-427D-B2A6-4C9D8DDF0492}"/>
            </a:ext>
          </a:extLst>
        </xdr:cNvPr>
        <xdr:cNvSpPr/>
      </xdr:nvSpPr>
      <xdr:spPr>
        <a:xfrm>
          <a:off x="4632957" y="6162674"/>
          <a:ext cx="1249680" cy="2573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F9692254-8815-4C5E-AB27-08444FC80AC4}" type="TxLink">
            <a:rPr lang="en-US" sz="1100" b="1" i="0" u="none" strike="noStrike">
              <a:solidFill>
                <a:srgbClr val="00B050"/>
              </a:solidFill>
              <a:latin typeface="Calibri"/>
              <a:ea typeface="+mn-ea"/>
              <a:cs typeface="Calibri"/>
            </a:rPr>
            <a:pPr marL="0" indent="0" algn="l"/>
            <a:t>Dissatisfied</a:t>
          </a:fld>
          <a:endParaRPr lang="en-US" sz="1100" b="1" i="0" u="none" strike="noStrike">
            <a:solidFill>
              <a:srgbClr val="00B050"/>
            </a:solidFill>
            <a:latin typeface="Calibri"/>
            <a:ea typeface="+mn-ea"/>
            <a:cs typeface="Calibri"/>
          </a:endParaRPr>
        </a:p>
      </xdr:txBody>
    </xdr:sp>
    <xdr:clientData/>
  </xdr:twoCellAnchor>
  <xdr:twoCellAnchor>
    <xdr:from>
      <xdr:col>9</xdr:col>
      <xdr:colOff>525778</xdr:colOff>
      <xdr:row>33</xdr:row>
      <xdr:rowOff>118110</xdr:rowOff>
    </xdr:from>
    <xdr:to>
      <xdr:col>10</xdr:col>
      <xdr:colOff>320040</xdr:colOff>
      <xdr:row>35</xdr:row>
      <xdr:rowOff>26894</xdr:rowOff>
    </xdr:to>
    <xdr:sp macro="" textlink="'[1]By Satisfaction'!$E$20">
      <xdr:nvSpPr>
        <xdr:cNvPr id="39" name="Rectangle 38">
          <a:extLst>
            <a:ext uri="{FF2B5EF4-FFF2-40B4-BE49-F238E27FC236}">
              <a16:creationId xmlns:a16="http://schemas.microsoft.com/office/drawing/2014/main" id="{E79924AA-6446-4DD7-812D-C548FB7F053A}"/>
            </a:ext>
          </a:extLst>
        </xdr:cNvPr>
        <xdr:cNvSpPr/>
      </xdr:nvSpPr>
      <xdr:spPr>
        <a:xfrm>
          <a:off x="6012178" y="6153150"/>
          <a:ext cx="403862" cy="27454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chemeClr val="bg1"/>
              </a:solidFill>
              <a:latin typeface="Calibri"/>
              <a:ea typeface="+mn-ea"/>
              <a:cs typeface="Calibri"/>
            </a:rPr>
            <a:t>129</a:t>
          </a:r>
        </a:p>
      </xdr:txBody>
    </xdr:sp>
    <xdr:clientData/>
  </xdr:twoCellAnchor>
  <xdr:oneCellAnchor>
    <xdr:from>
      <xdr:col>7</xdr:col>
      <xdr:colOff>342900</xdr:colOff>
      <xdr:row>24</xdr:row>
      <xdr:rowOff>28240</xdr:rowOff>
    </xdr:from>
    <xdr:ext cx="1889760" cy="617219"/>
    <xdr:sp macro="" textlink="">
      <xdr:nvSpPr>
        <xdr:cNvPr id="40" name="TextBox 39">
          <a:extLst>
            <a:ext uri="{FF2B5EF4-FFF2-40B4-BE49-F238E27FC236}">
              <a16:creationId xmlns:a16="http://schemas.microsoft.com/office/drawing/2014/main" id="{424BCAAE-243F-4DBB-9144-95601D44C819}"/>
            </a:ext>
          </a:extLst>
        </xdr:cNvPr>
        <xdr:cNvSpPr txBox="1"/>
      </xdr:nvSpPr>
      <xdr:spPr>
        <a:xfrm>
          <a:off x="4610100" y="4417360"/>
          <a:ext cx="1889760" cy="617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bg1"/>
              </a:solidFill>
              <a:effectLst/>
              <a:latin typeface="+mn-lt"/>
              <a:ea typeface="+mn-ea"/>
              <a:cs typeface="+mn-cs"/>
            </a:rPr>
            <a:t>ATTRITION</a:t>
          </a:r>
          <a:endParaRPr lang="en-NG">
            <a:solidFill>
              <a:schemeClr val="bg1"/>
            </a:solidFill>
            <a:effectLst/>
          </a:endParaRPr>
        </a:p>
        <a:p>
          <a:r>
            <a:rPr lang="en-US" sz="1100" b="0" baseline="0">
              <a:solidFill>
                <a:schemeClr val="bg1">
                  <a:lumMod val="50000"/>
                </a:schemeClr>
              </a:solidFill>
              <a:effectLst/>
              <a:latin typeface="+mn-lt"/>
              <a:ea typeface="+mn-ea"/>
              <a:cs typeface="+mn-cs"/>
            </a:rPr>
            <a:t>          </a:t>
          </a:r>
          <a:r>
            <a:rPr lang="en-US" sz="1100" b="1" baseline="0">
              <a:solidFill>
                <a:schemeClr val="bg1">
                  <a:lumMod val="50000"/>
                </a:schemeClr>
              </a:solidFill>
              <a:effectLst/>
              <a:latin typeface="+mn-lt"/>
              <a:ea typeface="+mn-ea"/>
              <a:cs typeface="+mn-cs"/>
            </a:rPr>
            <a:t>By Staff Performance</a:t>
          </a:r>
          <a:endParaRPr lang="en-NG" b="1">
            <a:solidFill>
              <a:schemeClr val="bg1">
                <a:lumMod val="50000"/>
              </a:schemeClr>
            </a:solidFill>
            <a:effectLst/>
          </a:endParaRPr>
        </a:p>
        <a:p>
          <a:endParaRPr lang="LID4096" sz="1100"/>
        </a:p>
      </xdr:txBody>
    </xdr:sp>
    <xdr:clientData/>
  </xdr:oneCellAnchor>
  <xdr:twoCellAnchor>
    <xdr:from>
      <xdr:col>11</xdr:col>
      <xdr:colOff>30480</xdr:colOff>
      <xdr:row>32</xdr:row>
      <xdr:rowOff>95026</xdr:rowOff>
    </xdr:from>
    <xdr:to>
      <xdr:col>13</xdr:col>
      <xdr:colOff>556260</xdr:colOff>
      <xdr:row>35</xdr:row>
      <xdr:rowOff>57374</xdr:rowOff>
    </xdr:to>
    <xdr:sp macro="" textlink="">
      <xdr:nvSpPr>
        <xdr:cNvPr id="42" name="TextBox 41">
          <a:extLst>
            <a:ext uri="{FF2B5EF4-FFF2-40B4-BE49-F238E27FC236}">
              <a16:creationId xmlns:a16="http://schemas.microsoft.com/office/drawing/2014/main" id="{46343FF3-B8E4-422A-95A7-E7A5DACF3102}"/>
            </a:ext>
          </a:extLst>
        </xdr:cNvPr>
        <xdr:cNvSpPr txBox="1"/>
      </xdr:nvSpPr>
      <xdr:spPr>
        <a:xfrm>
          <a:off x="6736080" y="5947186"/>
          <a:ext cx="1744980" cy="510988"/>
        </a:xfrm>
        <a:prstGeom prst="rect">
          <a:avLst/>
        </a:prstGeom>
        <a:solidFill>
          <a:srgbClr val="00363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AVERAGE</a:t>
          </a:r>
          <a:r>
            <a:rPr lang="en-US" sz="1100" baseline="0">
              <a:solidFill>
                <a:schemeClr val="bg1"/>
              </a:solidFill>
            </a:rPr>
            <a:t> </a:t>
          </a:r>
        </a:p>
        <a:p>
          <a:r>
            <a:rPr lang="en-US" sz="1100" b="1" baseline="0">
              <a:solidFill>
                <a:srgbClr val="7F7F7F"/>
              </a:solidFill>
            </a:rPr>
            <a:t>Satisfaction Score</a:t>
          </a:r>
          <a:endParaRPr lang="LID4096" sz="1100" b="1">
            <a:solidFill>
              <a:srgbClr val="7F7F7F"/>
            </a:solidFill>
          </a:endParaRPr>
        </a:p>
      </xdr:txBody>
    </xdr:sp>
    <xdr:clientData/>
  </xdr:twoCellAnchor>
  <xdr:twoCellAnchor editAs="oneCell">
    <xdr:from>
      <xdr:col>1</xdr:col>
      <xdr:colOff>540570</xdr:colOff>
      <xdr:row>32</xdr:row>
      <xdr:rowOff>137160</xdr:rowOff>
    </xdr:from>
    <xdr:to>
      <xdr:col>2</xdr:col>
      <xdr:colOff>350520</xdr:colOff>
      <xdr:row>34</xdr:row>
      <xdr:rowOff>106680</xdr:rowOff>
    </xdr:to>
    <xdr:pic>
      <xdr:nvPicPr>
        <xdr:cNvPr id="45" name="Graphic 44" descr="Female Profile with solid fill">
          <a:extLst>
            <a:ext uri="{FF2B5EF4-FFF2-40B4-BE49-F238E27FC236}">
              <a16:creationId xmlns:a16="http://schemas.microsoft.com/office/drawing/2014/main" id="{4EE92D3A-468C-446F-95DB-F698A5D2FC4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50170" y="5989320"/>
          <a:ext cx="419550" cy="335280"/>
        </a:xfrm>
        <a:prstGeom prst="rect">
          <a:avLst/>
        </a:prstGeom>
      </xdr:spPr>
    </xdr:pic>
    <xdr:clientData/>
  </xdr:twoCellAnchor>
  <xdr:twoCellAnchor editAs="oneCell">
    <xdr:from>
      <xdr:col>6</xdr:col>
      <xdr:colOff>283170</xdr:colOff>
      <xdr:row>32</xdr:row>
      <xdr:rowOff>144780</xdr:rowOff>
    </xdr:from>
    <xdr:to>
      <xdr:col>7</xdr:col>
      <xdr:colOff>107911</xdr:colOff>
      <xdr:row>34</xdr:row>
      <xdr:rowOff>130437</xdr:rowOff>
    </xdr:to>
    <xdr:pic>
      <xdr:nvPicPr>
        <xdr:cNvPr id="46" name="Graphic 45" descr="Male profile with solid fill">
          <a:extLst>
            <a:ext uri="{FF2B5EF4-FFF2-40B4-BE49-F238E27FC236}">
              <a16:creationId xmlns:a16="http://schemas.microsoft.com/office/drawing/2014/main" id="{ABF864C9-ADB3-4701-8832-84FC8C4219A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940770" y="5996940"/>
          <a:ext cx="434341" cy="351417"/>
        </a:xfrm>
        <a:prstGeom prst="rect">
          <a:avLst/>
        </a:prstGeom>
      </xdr:spPr>
    </xdr:pic>
    <xdr:clientData/>
  </xdr:twoCellAnchor>
  <xdr:twoCellAnchor>
    <xdr:from>
      <xdr:col>1</xdr:col>
      <xdr:colOff>472437</xdr:colOff>
      <xdr:row>24</xdr:row>
      <xdr:rowOff>14684</xdr:rowOff>
    </xdr:from>
    <xdr:to>
      <xdr:col>4</xdr:col>
      <xdr:colOff>386378</xdr:colOff>
      <xdr:row>26</xdr:row>
      <xdr:rowOff>26001</xdr:rowOff>
    </xdr:to>
    <xdr:sp macro="" textlink="">
      <xdr:nvSpPr>
        <xdr:cNvPr id="47" name="TextBox 46">
          <a:extLst>
            <a:ext uri="{FF2B5EF4-FFF2-40B4-BE49-F238E27FC236}">
              <a16:creationId xmlns:a16="http://schemas.microsoft.com/office/drawing/2014/main" id="{950C1CD2-D109-44F0-A4D9-5BA81A4C60CC}"/>
            </a:ext>
          </a:extLst>
        </xdr:cNvPr>
        <xdr:cNvSpPr txBox="1"/>
      </xdr:nvSpPr>
      <xdr:spPr>
        <a:xfrm>
          <a:off x="1082037" y="4403804"/>
          <a:ext cx="1742741" cy="377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ATTRITION </a:t>
          </a:r>
          <a:r>
            <a:rPr lang="en-US" sz="1100" b="1">
              <a:solidFill>
                <a:srgbClr val="7F7F7F"/>
              </a:solidFill>
            </a:rPr>
            <a:t>By Gender</a:t>
          </a:r>
          <a:endParaRPr lang="en-US" sz="1100" b="1" baseline="0">
            <a:solidFill>
              <a:srgbClr val="7F7F7F"/>
            </a:solidFill>
          </a:endParaRPr>
        </a:p>
        <a:p>
          <a:r>
            <a:rPr lang="en-US" sz="1100" b="0" baseline="0">
              <a:solidFill>
                <a:schemeClr val="bg1">
                  <a:lumMod val="50000"/>
                </a:schemeClr>
              </a:solidFill>
            </a:rPr>
            <a:t>             </a:t>
          </a:r>
          <a:endParaRPr lang="en-US" sz="1100" b="0">
            <a:solidFill>
              <a:schemeClr val="bg1">
                <a:lumMod val="50000"/>
              </a:schemeClr>
            </a:solidFill>
          </a:endParaRPr>
        </a:p>
      </xdr:txBody>
    </xdr:sp>
    <xdr:clientData/>
  </xdr:twoCellAnchor>
  <xdr:twoCellAnchor>
    <xdr:from>
      <xdr:col>11</xdr:col>
      <xdr:colOff>38100</xdr:colOff>
      <xdr:row>4</xdr:row>
      <xdr:rowOff>119231</xdr:rowOff>
    </xdr:from>
    <xdr:to>
      <xdr:col>14</xdr:col>
      <xdr:colOff>30480</xdr:colOff>
      <xdr:row>9</xdr:row>
      <xdr:rowOff>7620</xdr:rowOff>
    </xdr:to>
    <xdr:sp macro="" textlink="">
      <xdr:nvSpPr>
        <xdr:cNvPr id="50" name="Rectangle: Rounded Corners 49">
          <a:extLst>
            <a:ext uri="{FF2B5EF4-FFF2-40B4-BE49-F238E27FC236}">
              <a16:creationId xmlns:a16="http://schemas.microsoft.com/office/drawing/2014/main" id="{D21E9B75-623E-496E-9DE7-FE957B965BE2}"/>
            </a:ext>
          </a:extLst>
        </xdr:cNvPr>
        <xdr:cNvSpPr/>
      </xdr:nvSpPr>
      <xdr:spPr>
        <a:xfrm>
          <a:off x="6743700" y="850751"/>
          <a:ext cx="1821180" cy="802789"/>
        </a:xfrm>
        <a:prstGeom prst="roundRect">
          <a:avLst>
            <a:gd name="adj" fmla="val 0"/>
          </a:avLst>
        </a:prstGeom>
        <a:solidFill>
          <a:srgbClr val="00444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10</xdr:col>
      <xdr:colOff>580465</xdr:colOff>
      <xdr:row>4</xdr:row>
      <xdr:rowOff>119230</xdr:rowOff>
    </xdr:from>
    <xdr:to>
      <xdr:col>11</xdr:col>
      <xdr:colOff>47063</xdr:colOff>
      <xdr:row>9</xdr:row>
      <xdr:rowOff>5830</xdr:rowOff>
    </xdr:to>
    <xdr:sp macro="" textlink="">
      <xdr:nvSpPr>
        <xdr:cNvPr id="51" name="Rectangle: Top Corners Rounded 50">
          <a:extLst>
            <a:ext uri="{FF2B5EF4-FFF2-40B4-BE49-F238E27FC236}">
              <a16:creationId xmlns:a16="http://schemas.microsoft.com/office/drawing/2014/main" id="{085F43D1-7D59-445F-9228-562033EC99E5}"/>
            </a:ext>
          </a:extLst>
        </xdr:cNvPr>
        <xdr:cNvSpPr/>
      </xdr:nvSpPr>
      <xdr:spPr>
        <a:xfrm rot="16200000">
          <a:off x="6314064" y="1213151"/>
          <a:ext cx="801000" cy="76198"/>
        </a:xfrm>
        <a:prstGeom prst="round2SameRect">
          <a:avLst>
            <a:gd name="adj1" fmla="val 48925"/>
            <a:gd name="adj2" fmla="val 0"/>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603322</xdr:colOff>
      <xdr:row>4</xdr:row>
      <xdr:rowOff>126851</xdr:rowOff>
    </xdr:from>
    <xdr:to>
      <xdr:col>10</xdr:col>
      <xdr:colOff>542362</xdr:colOff>
      <xdr:row>9</xdr:row>
      <xdr:rowOff>5828</xdr:rowOff>
    </xdr:to>
    <xdr:sp macro="" textlink="">
      <xdr:nvSpPr>
        <xdr:cNvPr id="52" name="Rectangle: Rounded Corners 51">
          <a:extLst>
            <a:ext uri="{FF2B5EF4-FFF2-40B4-BE49-F238E27FC236}">
              <a16:creationId xmlns:a16="http://schemas.microsoft.com/office/drawing/2014/main" id="{9D594F7F-B2C0-4316-AD5A-3CF77DCBF5A1}"/>
            </a:ext>
          </a:extLst>
        </xdr:cNvPr>
        <xdr:cNvSpPr/>
      </xdr:nvSpPr>
      <xdr:spPr>
        <a:xfrm>
          <a:off x="4870522" y="858371"/>
          <a:ext cx="1767840" cy="793377"/>
        </a:xfrm>
        <a:prstGeom prst="roundRect">
          <a:avLst>
            <a:gd name="adj" fmla="val 0"/>
          </a:avLst>
        </a:prstGeom>
        <a:solidFill>
          <a:srgbClr val="00444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8</xdr:col>
      <xdr:colOff>69922</xdr:colOff>
      <xdr:row>4</xdr:row>
      <xdr:rowOff>180191</xdr:rowOff>
    </xdr:from>
    <xdr:to>
      <xdr:col>9</xdr:col>
      <xdr:colOff>5857</xdr:colOff>
      <xdr:row>7</xdr:row>
      <xdr:rowOff>131386</xdr:rowOff>
    </xdr:to>
    <xdr:pic>
      <xdr:nvPicPr>
        <xdr:cNvPr id="53" name="Graphic 52" descr="Business Growth with solid fill">
          <a:extLst>
            <a:ext uri="{FF2B5EF4-FFF2-40B4-BE49-F238E27FC236}">
              <a16:creationId xmlns:a16="http://schemas.microsoft.com/office/drawing/2014/main" id="{1470D458-0151-43AF-8F28-44477DC2431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946722" y="911711"/>
          <a:ext cx="545535" cy="499835"/>
        </a:xfrm>
        <a:prstGeom prst="rect">
          <a:avLst/>
        </a:prstGeom>
      </xdr:spPr>
    </xdr:pic>
    <xdr:clientData/>
  </xdr:twoCellAnchor>
  <xdr:twoCellAnchor>
    <xdr:from>
      <xdr:col>7</xdr:col>
      <xdr:colOff>527125</xdr:colOff>
      <xdr:row>4</xdr:row>
      <xdr:rowOff>119230</xdr:rowOff>
    </xdr:from>
    <xdr:to>
      <xdr:col>7</xdr:col>
      <xdr:colOff>603323</xdr:colOff>
      <xdr:row>9</xdr:row>
      <xdr:rowOff>5830</xdr:rowOff>
    </xdr:to>
    <xdr:sp macro="" textlink="">
      <xdr:nvSpPr>
        <xdr:cNvPr id="54" name="Rectangle: Top Corners Rounded 53">
          <a:extLst>
            <a:ext uri="{FF2B5EF4-FFF2-40B4-BE49-F238E27FC236}">
              <a16:creationId xmlns:a16="http://schemas.microsoft.com/office/drawing/2014/main" id="{C32E59CD-4C90-4CB3-9CC5-C1DDDD7703CA}"/>
            </a:ext>
          </a:extLst>
        </xdr:cNvPr>
        <xdr:cNvSpPr/>
      </xdr:nvSpPr>
      <xdr:spPr>
        <a:xfrm rot="16200000">
          <a:off x="4431924" y="1213151"/>
          <a:ext cx="801000" cy="76198"/>
        </a:xfrm>
        <a:prstGeom prst="round2SameRect">
          <a:avLst>
            <a:gd name="adj1" fmla="val 48925"/>
            <a:gd name="adj2" fmla="val 0"/>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9</xdr:col>
      <xdr:colOff>130883</xdr:colOff>
      <xdr:row>4</xdr:row>
      <xdr:rowOff>157331</xdr:rowOff>
    </xdr:from>
    <xdr:ext cx="968638" cy="254149"/>
    <xdr:sp macro="" textlink="">
      <xdr:nvSpPr>
        <xdr:cNvPr id="55" name="TextBox 54">
          <a:extLst>
            <a:ext uri="{FF2B5EF4-FFF2-40B4-BE49-F238E27FC236}">
              <a16:creationId xmlns:a16="http://schemas.microsoft.com/office/drawing/2014/main" id="{B91C69DA-1DAB-468F-BB66-FD18EF192DF9}"/>
            </a:ext>
          </a:extLst>
        </xdr:cNvPr>
        <xdr:cNvSpPr txBox="1"/>
      </xdr:nvSpPr>
      <xdr:spPr>
        <a:xfrm>
          <a:off x="5617283" y="888851"/>
          <a:ext cx="968638" cy="254149"/>
        </a:xfrm>
        <a:prstGeom prst="rect">
          <a:avLst/>
        </a:prstGeom>
        <a:solidFill>
          <a:srgbClr val="00363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a:solidFill>
                <a:schemeClr val="bg1"/>
              </a:solidFill>
            </a:rPr>
            <a:t>Total Active</a:t>
          </a:r>
          <a:endParaRPr lang="LID4096" sz="1200">
            <a:solidFill>
              <a:schemeClr val="bg1"/>
            </a:solidFill>
          </a:endParaRPr>
        </a:p>
      </xdr:txBody>
    </xdr:sp>
    <xdr:clientData/>
  </xdr:oneCellAnchor>
  <xdr:oneCellAnchor>
    <xdr:from>
      <xdr:col>9</xdr:col>
      <xdr:colOff>411480</xdr:colOff>
      <xdr:row>6</xdr:row>
      <xdr:rowOff>112060</xdr:rowOff>
    </xdr:from>
    <xdr:ext cx="715494" cy="365760"/>
    <xdr:sp macro="" textlink="Attrition!B4">
      <xdr:nvSpPr>
        <xdr:cNvPr id="56" name="TextBox 55">
          <a:extLst>
            <a:ext uri="{FF2B5EF4-FFF2-40B4-BE49-F238E27FC236}">
              <a16:creationId xmlns:a16="http://schemas.microsoft.com/office/drawing/2014/main" id="{602E4B91-168E-45B7-8002-7BB605551668}"/>
            </a:ext>
          </a:extLst>
        </xdr:cNvPr>
        <xdr:cNvSpPr txBox="1"/>
      </xdr:nvSpPr>
      <xdr:spPr>
        <a:xfrm>
          <a:off x="5897880" y="1209340"/>
          <a:ext cx="715494" cy="36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BB25288-3B8D-4069-88E3-3DDB30EE417C}" type="TxLink">
            <a:rPr lang="en-US" sz="1800" b="1" i="0" u="none" strike="noStrike">
              <a:solidFill>
                <a:schemeClr val="bg1"/>
              </a:solidFill>
              <a:latin typeface="Calibri"/>
              <a:cs typeface="Calibri"/>
            </a:rPr>
            <a:pPr/>
            <a:t>546</a:t>
          </a:fld>
          <a:endParaRPr lang="LID4096" sz="1800" b="1">
            <a:solidFill>
              <a:schemeClr val="bg1"/>
            </a:solidFill>
          </a:endParaRPr>
        </a:p>
      </xdr:txBody>
    </xdr:sp>
    <xdr:clientData/>
  </xdr:oneCellAnchor>
  <xdr:oneCellAnchor>
    <xdr:from>
      <xdr:col>11</xdr:col>
      <xdr:colOff>565223</xdr:colOff>
      <xdr:row>4</xdr:row>
      <xdr:rowOff>164951</xdr:rowOff>
    </xdr:from>
    <xdr:ext cx="1124678" cy="238909"/>
    <xdr:sp macro="" textlink="">
      <xdr:nvSpPr>
        <xdr:cNvPr id="57" name="TextBox 56">
          <a:extLst>
            <a:ext uri="{FF2B5EF4-FFF2-40B4-BE49-F238E27FC236}">
              <a16:creationId xmlns:a16="http://schemas.microsoft.com/office/drawing/2014/main" id="{2905D892-F668-4D91-AE0B-811F84134C3F}"/>
            </a:ext>
          </a:extLst>
        </xdr:cNvPr>
        <xdr:cNvSpPr txBox="1"/>
      </xdr:nvSpPr>
      <xdr:spPr>
        <a:xfrm>
          <a:off x="7270823" y="896471"/>
          <a:ext cx="1124678" cy="238909"/>
        </a:xfrm>
        <a:prstGeom prst="rect">
          <a:avLst/>
        </a:prstGeom>
        <a:solidFill>
          <a:srgbClr val="00363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a:solidFill>
                <a:schemeClr val="bg1"/>
              </a:solidFill>
            </a:rPr>
            <a:t>Attrition Rate</a:t>
          </a:r>
          <a:endParaRPr lang="LID4096" sz="1200">
            <a:solidFill>
              <a:schemeClr val="bg1"/>
            </a:solidFill>
          </a:endParaRPr>
        </a:p>
      </xdr:txBody>
    </xdr:sp>
    <xdr:clientData/>
  </xdr:oneCellAnchor>
  <xdr:oneCellAnchor>
    <xdr:from>
      <xdr:col>12</xdr:col>
      <xdr:colOff>281940</xdr:colOff>
      <xdr:row>6</xdr:row>
      <xdr:rowOff>119680</xdr:rowOff>
    </xdr:from>
    <xdr:ext cx="891540" cy="365760"/>
    <xdr:sp macro="" textlink="Attrition!C5">
      <xdr:nvSpPr>
        <xdr:cNvPr id="58" name="TextBox 57">
          <a:extLst>
            <a:ext uri="{FF2B5EF4-FFF2-40B4-BE49-F238E27FC236}">
              <a16:creationId xmlns:a16="http://schemas.microsoft.com/office/drawing/2014/main" id="{C1169273-035C-4EF7-8579-5A03E0D29870}"/>
            </a:ext>
          </a:extLst>
        </xdr:cNvPr>
        <xdr:cNvSpPr txBox="1"/>
      </xdr:nvSpPr>
      <xdr:spPr>
        <a:xfrm>
          <a:off x="7597140" y="1216960"/>
          <a:ext cx="891540" cy="3657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BF0A8E3-3CA5-4893-8A78-D8F0BBBE9850}" type="TxLink">
            <a:rPr lang="en-US" sz="1800" b="1" i="0" u="none" strike="noStrike">
              <a:solidFill>
                <a:schemeClr val="bg1"/>
              </a:solidFill>
              <a:latin typeface="Calibri"/>
              <a:cs typeface="Calibri"/>
            </a:rPr>
            <a:pPr/>
            <a:t>30.00%</a:t>
          </a:fld>
          <a:endParaRPr lang="LID4096" sz="1800" b="1">
            <a:solidFill>
              <a:schemeClr val="bg1"/>
            </a:solidFill>
          </a:endParaRPr>
        </a:p>
      </xdr:txBody>
    </xdr:sp>
    <xdr:clientData/>
  </xdr:oneCellAnchor>
  <xdr:twoCellAnchor>
    <xdr:from>
      <xdr:col>11</xdr:col>
      <xdr:colOff>176602</xdr:colOff>
      <xdr:row>6</xdr:row>
      <xdr:rowOff>89200</xdr:rowOff>
    </xdr:from>
    <xdr:to>
      <xdr:col>12</xdr:col>
      <xdr:colOff>1342</xdr:colOff>
      <xdr:row>8</xdr:row>
      <xdr:rowOff>131951</xdr:rowOff>
    </xdr:to>
    <xdr:pic>
      <xdr:nvPicPr>
        <xdr:cNvPr id="59" name="Graphic 58" descr="Gauge with solid fill">
          <a:extLst>
            <a:ext uri="{FF2B5EF4-FFF2-40B4-BE49-F238E27FC236}">
              <a16:creationId xmlns:a16="http://schemas.microsoft.com/office/drawing/2014/main" id="{576E8B8F-6692-4C5E-8BB7-926042B13CB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882202" y="1186480"/>
          <a:ext cx="434340" cy="408511"/>
        </a:xfrm>
        <a:prstGeom prst="rect">
          <a:avLst/>
        </a:prstGeom>
      </xdr:spPr>
    </xdr:pic>
    <xdr:clientData/>
  </xdr:twoCellAnchor>
  <xdr:twoCellAnchor>
    <xdr:from>
      <xdr:col>1</xdr:col>
      <xdr:colOff>487680</xdr:colOff>
      <xdr:row>1</xdr:row>
      <xdr:rowOff>76200</xdr:rowOff>
    </xdr:from>
    <xdr:to>
      <xdr:col>4</xdr:col>
      <xdr:colOff>373380</xdr:colOff>
      <xdr:row>4</xdr:row>
      <xdr:rowOff>22860</xdr:rowOff>
    </xdr:to>
    <xdr:sp macro="" textlink="">
      <xdr:nvSpPr>
        <xdr:cNvPr id="65" name="TextBox 64">
          <a:extLst>
            <a:ext uri="{FF2B5EF4-FFF2-40B4-BE49-F238E27FC236}">
              <a16:creationId xmlns:a16="http://schemas.microsoft.com/office/drawing/2014/main" id="{5EBE609F-420C-4B77-AD87-D4F987227063}"/>
            </a:ext>
          </a:extLst>
        </xdr:cNvPr>
        <xdr:cNvSpPr txBox="1"/>
      </xdr:nvSpPr>
      <xdr:spPr>
        <a:xfrm flipH="1">
          <a:off x="1097280" y="259080"/>
          <a:ext cx="1714500" cy="495300"/>
        </a:xfrm>
        <a:prstGeom prst="rect">
          <a:avLst/>
        </a:prstGeom>
        <a:solidFill>
          <a:srgbClr val="00363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rPr>
            <a:t>HR ATTRITION</a:t>
          </a:r>
          <a:endParaRPr lang="LID4096" sz="2000" b="1">
            <a:solidFill>
              <a:schemeClr val="bg1"/>
            </a:solidFill>
          </a:endParaRPr>
        </a:p>
      </xdr:txBody>
    </xdr:sp>
    <xdr:clientData/>
  </xdr:twoCellAnchor>
  <xdr:twoCellAnchor>
    <xdr:from>
      <xdr:col>7</xdr:col>
      <xdr:colOff>563880</xdr:colOff>
      <xdr:row>1</xdr:row>
      <xdr:rowOff>167640</xdr:rowOff>
    </xdr:from>
    <xdr:to>
      <xdr:col>10</xdr:col>
      <xdr:colOff>541020</xdr:colOff>
      <xdr:row>3</xdr:row>
      <xdr:rowOff>106680</xdr:rowOff>
    </xdr:to>
    <xdr:grpSp>
      <xdr:nvGrpSpPr>
        <xdr:cNvPr id="71" name="Group 70">
          <a:extLst>
            <a:ext uri="{FF2B5EF4-FFF2-40B4-BE49-F238E27FC236}">
              <a16:creationId xmlns:a16="http://schemas.microsoft.com/office/drawing/2014/main" id="{4AAB7488-8035-4E7B-B7CD-265F85C85102}"/>
            </a:ext>
          </a:extLst>
        </xdr:cNvPr>
        <xdr:cNvGrpSpPr/>
      </xdr:nvGrpSpPr>
      <xdr:grpSpPr>
        <a:xfrm>
          <a:off x="4831080" y="350520"/>
          <a:ext cx="1805940" cy="304800"/>
          <a:chOff x="4091940" y="281940"/>
          <a:chExt cx="1805940" cy="304800"/>
        </a:xfrm>
      </xdr:grpSpPr>
      <xdr:sp macro="" textlink="">
        <xdr:nvSpPr>
          <xdr:cNvPr id="67" name="TextBox 66">
            <a:extLst>
              <a:ext uri="{FF2B5EF4-FFF2-40B4-BE49-F238E27FC236}">
                <a16:creationId xmlns:a16="http://schemas.microsoft.com/office/drawing/2014/main" id="{83754D9F-98BF-44D2-A7F9-82A090B493A3}"/>
              </a:ext>
            </a:extLst>
          </xdr:cNvPr>
          <xdr:cNvSpPr txBox="1"/>
        </xdr:nvSpPr>
        <xdr:spPr>
          <a:xfrm flipH="1">
            <a:off x="4091940" y="281940"/>
            <a:ext cx="1805940" cy="304800"/>
          </a:xfrm>
          <a:prstGeom prst="rect">
            <a:avLst/>
          </a:prstGeom>
          <a:solidFill>
            <a:srgbClr val="00363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Predictive Dasboard</a:t>
            </a:r>
            <a:endParaRPr lang="LID4096" sz="1100">
              <a:solidFill>
                <a:schemeClr val="bg1"/>
              </a:solidFill>
            </a:endParaRPr>
          </a:p>
        </xdr:txBody>
      </xdr:sp>
      <xdr:pic>
        <xdr:nvPicPr>
          <xdr:cNvPr id="68" name="Graphic 67" descr="Social network with solid fill">
            <a:extLst>
              <a:ext uri="{FF2B5EF4-FFF2-40B4-BE49-F238E27FC236}">
                <a16:creationId xmlns:a16="http://schemas.microsoft.com/office/drawing/2014/main" id="{10C6E6DD-1552-4121-9BE1-F90B32A0367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5669280" y="350520"/>
            <a:ext cx="156595" cy="149325"/>
          </a:xfrm>
          <a:prstGeom prst="rect">
            <a:avLst/>
          </a:prstGeom>
        </xdr:spPr>
      </xdr:pic>
    </xdr:grpSp>
    <xdr:clientData/>
  </xdr:twoCellAnchor>
  <xdr:twoCellAnchor>
    <xdr:from>
      <xdr:col>4</xdr:col>
      <xdr:colOff>472440</xdr:colOff>
      <xdr:row>1</xdr:row>
      <xdr:rowOff>175260</xdr:rowOff>
    </xdr:from>
    <xdr:to>
      <xdr:col>7</xdr:col>
      <xdr:colOff>472440</xdr:colOff>
      <xdr:row>3</xdr:row>
      <xdr:rowOff>114300</xdr:rowOff>
    </xdr:to>
    <xdr:grpSp>
      <xdr:nvGrpSpPr>
        <xdr:cNvPr id="70" name="Group 69">
          <a:extLst>
            <a:ext uri="{FF2B5EF4-FFF2-40B4-BE49-F238E27FC236}">
              <a16:creationId xmlns:a16="http://schemas.microsoft.com/office/drawing/2014/main" id="{F396F125-E17B-498C-8E27-6DBC505AF856}"/>
            </a:ext>
          </a:extLst>
        </xdr:cNvPr>
        <xdr:cNvGrpSpPr/>
      </xdr:nvGrpSpPr>
      <xdr:grpSpPr>
        <a:xfrm>
          <a:off x="2910840" y="358140"/>
          <a:ext cx="1828800" cy="304800"/>
          <a:chOff x="2171700" y="289560"/>
          <a:chExt cx="1828800" cy="304800"/>
        </a:xfrm>
      </xdr:grpSpPr>
      <xdr:sp macro="" textlink="">
        <xdr:nvSpPr>
          <xdr:cNvPr id="66" name="TextBox 65">
            <a:extLst>
              <a:ext uri="{FF2B5EF4-FFF2-40B4-BE49-F238E27FC236}">
                <a16:creationId xmlns:a16="http://schemas.microsoft.com/office/drawing/2014/main" id="{794BCA54-1DE6-4483-9772-6FA0845E7966}"/>
              </a:ext>
            </a:extLst>
          </xdr:cNvPr>
          <xdr:cNvSpPr txBox="1"/>
        </xdr:nvSpPr>
        <xdr:spPr>
          <a:xfrm flipH="1">
            <a:off x="2171700" y="289560"/>
            <a:ext cx="1828800" cy="304800"/>
          </a:xfrm>
          <a:prstGeom prst="rect">
            <a:avLst/>
          </a:prstGeom>
          <a:solidFill>
            <a:srgbClr val="00363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Descriptive</a:t>
            </a:r>
            <a:r>
              <a:rPr lang="en-US" sz="1100" baseline="0">
                <a:solidFill>
                  <a:schemeClr val="bg1"/>
                </a:solidFill>
              </a:rPr>
              <a:t> Dashboard</a:t>
            </a:r>
            <a:endParaRPr lang="LID4096" sz="1100">
              <a:solidFill>
                <a:schemeClr val="bg1"/>
              </a:solidFill>
            </a:endParaRPr>
          </a:p>
        </xdr:txBody>
      </xdr:sp>
      <xdr:pic>
        <xdr:nvPicPr>
          <xdr:cNvPr id="69" name="Graphic 68" descr="Social network with solid fill">
            <a:extLst>
              <a:ext uri="{FF2B5EF4-FFF2-40B4-BE49-F238E27FC236}">
                <a16:creationId xmlns:a16="http://schemas.microsoft.com/office/drawing/2014/main" id="{20E56AAD-ED0F-4A95-8016-AFE425F32A6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3794760" y="373380"/>
            <a:ext cx="156595" cy="149325"/>
          </a:xfrm>
          <a:prstGeom prst="rect">
            <a:avLst/>
          </a:prstGeom>
        </xdr:spPr>
      </xdr:pic>
    </xdr:grpSp>
    <xdr:clientData/>
  </xdr:twoCellAnchor>
  <xdr:twoCellAnchor>
    <xdr:from>
      <xdr:col>14</xdr:col>
      <xdr:colOff>68580</xdr:colOff>
      <xdr:row>9</xdr:row>
      <xdr:rowOff>45720</xdr:rowOff>
    </xdr:from>
    <xdr:to>
      <xdr:col>22</xdr:col>
      <xdr:colOff>22860</xdr:colOff>
      <xdr:row>35</xdr:row>
      <xdr:rowOff>137160</xdr:rowOff>
    </xdr:to>
    <xdr:sp macro="" textlink="">
      <xdr:nvSpPr>
        <xdr:cNvPr id="72" name="Rectangle: Rounded Corners 71">
          <a:extLst>
            <a:ext uri="{FF2B5EF4-FFF2-40B4-BE49-F238E27FC236}">
              <a16:creationId xmlns:a16="http://schemas.microsoft.com/office/drawing/2014/main" id="{9329B698-A6D4-426D-8A64-4006F315BEFF}"/>
            </a:ext>
          </a:extLst>
        </xdr:cNvPr>
        <xdr:cNvSpPr/>
      </xdr:nvSpPr>
      <xdr:spPr>
        <a:xfrm>
          <a:off x="8602980" y="1691640"/>
          <a:ext cx="4831080" cy="4846320"/>
        </a:xfrm>
        <a:prstGeom prst="roundRect">
          <a:avLst>
            <a:gd name="adj" fmla="val 102"/>
          </a:avLst>
        </a:prstGeom>
        <a:solidFill>
          <a:srgbClr val="00444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14</xdr:col>
      <xdr:colOff>312420</xdr:colOff>
      <xdr:row>1</xdr:row>
      <xdr:rowOff>76200</xdr:rowOff>
    </xdr:from>
    <xdr:to>
      <xdr:col>16</xdr:col>
      <xdr:colOff>0</xdr:colOff>
      <xdr:row>2</xdr:row>
      <xdr:rowOff>121920</xdr:rowOff>
    </xdr:to>
    <xdr:sp macro="" textlink="">
      <xdr:nvSpPr>
        <xdr:cNvPr id="60" name="TextBox 59">
          <a:extLst>
            <a:ext uri="{FF2B5EF4-FFF2-40B4-BE49-F238E27FC236}">
              <a16:creationId xmlns:a16="http://schemas.microsoft.com/office/drawing/2014/main" id="{5733C62D-DAD3-4AA7-84AA-17E937E247C1}"/>
            </a:ext>
          </a:extLst>
        </xdr:cNvPr>
        <xdr:cNvSpPr txBox="1"/>
      </xdr:nvSpPr>
      <xdr:spPr>
        <a:xfrm>
          <a:off x="8846820" y="259080"/>
          <a:ext cx="90678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1">
              <a:solidFill>
                <a:schemeClr val="bg1"/>
              </a:solidFill>
            </a:rPr>
            <a:t>Job Details</a:t>
          </a:r>
          <a:endParaRPr lang="LID4096" sz="1050" b="1">
            <a:solidFill>
              <a:schemeClr val="bg1"/>
            </a:solidFill>
          </a:endParaRPr>
        </a:p>
      </xdr:txBody>
    </xdr:sp>
    <xdr:clientData/>
  </xdr:twoCellAnchor>
  <xdr:twoCellAnchor>
    <xdr:from>
      <xdr:col>14</xdr:col>
      <xdr:colOff>160020</xdr:colOff>
      <xdr:row>2</xdr:row>
      <xdr:rowOff>172009</xdr:rowOff>
    </xdr:from>
    <xdr:to>
      <xdr:col>16</xdr:col>
      <xdr:colOff>594360</xdr:colOff>
      <xdr:row>5</xdr:row>
      <xdr:rowOff>83820</xdr:rowOff>
    </xdr:to>
    <xdr:sp macro="" textlink="">
      <xdr:nvSpPr>
        <xdr:cNvPr id="73" name="TextBox 72">
          <a:extLst>
            <a:ext uri="{FF2B5EF4-FFF2-40B4-BE49-F238E27FC236}">
              <a16:creationId xmlns:a16="http://schemas.microsoft.com/office/drawing/2014/main" id="{DFB8C40E-2576-48E7-9B5C-361B68CBC98E}"/>
            </a:ext>
          </a:extLst>
        </xdr:cNvPr>
        <xdr:cNvSpPr txBox="1"/>
      </xdr:nvSpPr>
      <xdr:spPr>
        <a:xfrm>
          <a:off x="8694420" y="537769"/>
          <a:ext cx="1653540" cy="460451"/>
        </a:xfrm>
        <a:prstGeom prst="rect">
          <a:avLst/>
        </a:prstGeom>
        <a:solidFill>
          <a:srgbClr val="00363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ATTRITION</a:t>
          </a:r>
          <a:endParaRPr lang="en-US" sz="1000" b="1" baseline="0">
            <a:solidFill>
              <a:schemeClr val="bg1"/>
            </a:solidFill>
          </a:endParaRPr>
        </a:p>
        <a:p>
          <a:r>
            <a:rPr lang="en-US" sz="1100" b="0" baseline="0">
              <a:solidFill>
                <a:schemeClr val="tx1">
                  <a:lumMod val="75000"/>
                  <a:lumOff val="25000"/>
                </a:schemeClr>
              </a:solidFill>
            </a:rPr>
            <a:t>             </a:t>
          </a:r>
          <a:r>
            <a:rPr lang="en-US" sz="1000" b="0" baseline="0">
              <a:solidFill>
                <a:schemeClr val="bg1">
                  <a:lumMod val="50000"/>
                </a:schemeClr>
              </a:solidFill>
            </a:rPr>
            <a:t>By Year Of Service</a:t>
          </a:r>
          <a:endParaRPr lang="en-US" sz="1000" b="0">
            <a:solidFill>
              <a:schemeClr val="bg1">
                <a:lumMod val="50000"/>
              </a:schemeClr>
            </a:solidFill>
          </a:endParaRPr>
        </a:p>
      </xdr:txBody>
    </xdr:sp>
    <xdr:clientData/>
  </xdr:twoCellAnchor>
  <xdr:twoCellAnchor>
    <xdr:from>
      <xdr:col>14</xdr:col>
      <xdr:colOff>152400</xdr:colOff>
      <xdr:row>5</xdr:row>
      <xdr:rowOff>118669</xdr:rowOff>
    </xdr:from>
    <xdr:to>
      <xdr:col>16</xdr:col>
      <xdr:colOff>601980</xdr:colOff>
      <xdr:row>8</xdr:row>
      <xdr:rowOff>114300</xdr:rowOff>
    </xdr:to>
    <xdr:sp macro="" textlink="">
      <xdr:nvSpPr>
        <xdr:cNvPr id="74" name="TextBox 73">
          <a:extLst>
            <a:ext uri="{FF2B5EF4-FFF2-40B4-BE49-F238E27FC236}">
              <a16:creationId xmlns:a16="http://schemas.microsoft.com/office/drawing/2014/main" id="{F3222BF9-25A2-4EAB-84D3-020DBDF61C36}"/>
            </a:ext>
          </a:extLst>
        </xdr:cNvPr>
        <xdr:cNvSpPr txBox="1"/>
      </xdr:nvSpPr>
      <xdr:spPr>
        <a:xfrm>
          <a:off x="8686800" y="1033069"/>
          <a:ext cx="1668780" cy="544271"/>
        </a:xfrm>
        <a:prstGeom prst="rect">
          <a:avLst/>
        </a:prstGeom>
        <a:solidFill>
          <a:srgbClr val="00363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AVERAGE</a:t>
          </a:r>
          <a:endParaRPr lang="en-US" sz="1000" b="1" baseline="0">
            <a:solidFill>
              <a:schemeClr val="bg1"/>
            </a:solidFill>
          </a:endParaRPr>
        </a:p>
        <a:p>
          <a:r>
            <a:rPr lang="en-US" sz="1000" b="0" baseline="0">
              <a:solidFill>
                <a:schemeClr val="bg1">
                  <a:lumMod val="50000"/>
                </a:schemeClr>
              </a:solidFill>
            </a:rPr>
            <a:t>Year of Service</a:t>
          </a:r>
          <a:endParaRPr lang="en-US" sz="1000" b="0">
            <a:solidFill>
              <a:schemeClr val="bg1">
                <a:lumMod val="50000"/>
              </a:schemeClr>
            </a:solidFill>
          </a:endParaRPr>
        </a:p>
      </xdr:txBody>
    </xdr:sp>
    <xdr:clientData/>
  </xdr:twoCellAnchor>
  <xdr:twoCellAnchor>
    <xdr:from>
      <xdr:col>17</xdr:col>
      <xdr:colOff>53340</xdr:colOff>
      <xdr:row>1</xdr:row>
      <xdr:rowOff>53340</xdr:rowOff>
    </xdr:from>
    <xdr:to>
      <xdr:col>21</xdr:col>
      <xdr:colOff>525780</xdr:colOff>
      <xdr:row>8</xdr:row>
      <xdr:rowOff>53340</xdr:rowOff>
    </xdr:to>
    <xdr:graphicFrame macro="">
      <xdr:nvGraphicFramePr>
        <xdr:cNvPr id="75" name="Chart 74">
          <a:extLst>
            <a:ext uri="{FF2B5EF4-FFF2-40B4-BE49-F238E27FC236}">
              <a16:creationId xmlns:a16="http://schemas.microsoft.com/office/drawing/2014/main" id="{0C445EA6-66AE-43AF-A5C4-DB87AB81A6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14</xdr:col>
      <xdr:colOff>251460</xdr:colOff>
      <xdr:row>4</xdr:row>
      <xdr:rowOff>11989</xdr:rowOff>
    </xdr:from>
    <xdr:to>
      <xdr:col>14</xdr:col>
      <xdr:colOff>472440</xdr:colOff>
      <xdr:row>5</xdr:row>
      <xdr:rowOff>42985</xdr:rowOff>
    </xdr:to>
    <xdr:pic>
      <xdr:nvPicPr>
        <xdr:cNvPr id="77" name="Graphic 76" descr="Daily calendar with solid fill">
          <a:extLst>
            <a:ext uri="{FF2B5EF4-FFF2-40B4-BE49-F238E27FC236}">
              <a16:creationId xmlns:a16="http://schemas.microsoft.com/office/drawing/2014/main" id="{33E5504F-17C3-486F-839C-BC5D71CE5D3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8785860" y="743509"/>
          <a:ext cx="220980" cy="213876"/>
        </a:xfrm>
        <a:prstGeom prst="rect">
          <a:avLst/>
        </a:prstGeom>
      </xdr:spPr>
    </xdr:pic>
    <xdr:clientData/>
  </xdr:twoCellAnchor>
  <xdr:twoCellAnchor>
    <xdr:from>
      <xdr:col>17</xdr:col>
      <xdr:colOff>522116</xdr:colOff>
      <xdr:row>9</xdr:row>
      <xdr:rowOff>83820</xdr:rowOff>
    </xdr:from>
    <xdr:to>
      <xdr:col>20</xdr:col>
      <xdr:colOff>45720</xdr:colOff>
      <xdr:row>11</xdr:row>
      <xdr:rowOff>68580</xdr:rowOff>
    </xdr:to>
    <xdr:sp macro="" textlink="">
      <xdr:nvSpPr>
        <xdr:cNvPr id="78" name="TextBox 77">
          <a:extLst>
            <a:ext uri="{FF2B5EF4-FFF2-40B4-BE49-F238E27FC236}">
              <a16:creationId xmlns:a16="http://schemas.microsoft.com/office/drawing/2014/main" id="{EAA925C9-0370-4EFF-9678-000DD680ACDF}"/>
            </a:ext>
          </a:extLst>
        </xdr:cNvPr>
        <xdr:cNvSpPr txBox="1"/>
      </xdr:nvSpPr>
      <xdr:spPr>
        <a:xfrm>
          <a:off x="10885316" y="1729740"/>
          <a:ext cx="1352404" cy="350520"/>
        </a:xfrm>
        <a:prstGeom prst="rect">
          <a:avLst/>
        </a:prstGeom>
        <a:solidFill>
          <a:srgbClr val="00363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Average</a:t>
          </a:r>
          <a:r>
            <a:rPr lang="en-US" sz="1200" b="1">
              <a:solidFill>
                <a:schemeClr val="bg1">
                  <a:lumMod val="50000"/>
                </a:schemeClr>
              </a:solidFill>
            </a:rPr>
            <a:t> </a:t>
          </a:r>
          <a:r>
            <a:rPr lang="en-US" sz="1400" b="0" baseline="0">
              <a:solidFill>
                <a:schemeClr val="bg1"/>
              </a:solidFill>
            </a:rPr>
            <a:t>Salary</a:t>
          </a:r>
          <a:endParaRPr lang="en-US" sz="1400" b="0">
            <a:solidFill>
              <a:schemeClr val="bg1"/>
            </a:solidFill>
          </a:endParaRPr>
        </a:p>
      </xdr:txBody>
    </xdr:sp>
    <xdr:clientData/>
  </xdr:twoCellAnchor>
  <xdr:twoCellAnchor>
    <xdr:from>
      <xdr:col>14</xdr:col>
      <xdr:colOff>228600</xdr:colOff>
      <xdr:row>9</xdr:row>
      <xdr:rowOff>75174</xdr:rowOff>
    </xdr:from>
    <xdr:to>
      <xdr:col>17</xdr:col>
      <xdr:colOff>190025</xdr:colOff>
      <xdr:row>11</xdr:row>
      <xdr:rowOff>160422</xdr:rowOff>
    </xdr:to>
    <xdr:sp macro="" textlink="">
      <xdr:nvSpPr>
        <xdr:cNvPr id="79" name="TextBox 78">
          <a:extLst>
            <a:ext uri="{FF2B5EF4-FFF2-40B4-BE49-F238E27FC236}">
              <a16:creationId xmlns:a16="http://schemas.microsoft.com/office/drawing/2014/main" id="{1A5C91B7-21F2-4125-9109-3C1B253B4EC1}"/>
            </a:ext>
          </a:extLst>
        </xdr:cNvPr>
        <xdr:cNvSpPr txBox="1"/>
      </xdr:nvSpPr>
      <xdr:spPr>
        <a:xfrm>
          <a:off x="8763000" y="1721094"/>
          <a:ext cx="1790225" cy="451008"/>
        </a:xfrm>
        <a:prstGeom prst="rect">
          <a:avLst/>
        </a:prstGeom>
        <a:solidFill>
          <a:srgbClr val="00363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bg1"/>
              </a:solidFill>
            </a:rPr>
            <a:t>ATTRITION</a:t>
          </a:r>
          <a:endParaRPr lang="en-US" sz="1200" b="1" baseline="0">
            <a:solidFill>
              <a:schemeClr val="bg1"/>
            </a:solidFill>
          </a:endParaRPr>
        </a:p>
        <a:p>
          <a:pPr algn="l"/>
          <a:r>
            <a:rPr lang="en-US" sz="1100" b="0" baseline="0">
              <a:solidFill>
                <a:schemeClr val="tx1">
                  <a:lumMod val="75000"/>
                  <a:lumOff val="25000"/>
                </a:schemeClr>
              </a:solidFill>
            </a:rPr>
            <a:t>        </a:t>
          </a:r>
          <a:r>
            <a:rPr lang="en-US" sz="1100" b="1" baseline="0">
              <a:solidFill>
                <a:srgbClr val="7F7F7F"/>
              </a:solidFill>
            </a:rPr>
            <a:t>By Salary Range</a:t>
          </a:r>
          <a:endParaRPr lang="en-US" sz="1100" b="1">
            <a:solidFill>
              <a:srgbClr val="7F7F7F"/>
            </a:solidFill>
          </a:endParaRPr>
        </a:p>
      </xdr:txBody>
    </xdr:sp>
    <xdr:clientData/>
  </xdr:twoCellAnchor>
  <xdr:twoCellAnchor>
    <xdr:from>
      <xdr:col>14</xdr:col>
      <xdr:colOff>160020</xdr:colOff>
      <xdr:row>12</xdr:row>
      <xdr:rowOff>11430</xdr:rowOff>
    </xdr:from>
    <xdr:to>
      <xdr:col>15</xdr:col>
      <xdr:colOff>601980</xdr:colOff>
      <xdr:row>17</xdr:row>
      <xdr:rowOff>129540</xdr:rowOff>
    </xdr:to>
    <xdr:graphicFrame macro="">
      <xdr:nvGraphicFramePr>
        <xdr:cNvPr id="81" name="Chart 80">
          <a:extLst>
            <a:ext uri="{FF2B5EF4-FFF2-40B4-BE49-F238E27FC236}">
              <a16:creationId xmlns:a16="http://schemas.microsoft.com/office/drawing/2014/main" id="{56BEDC7C-4F2E-4E6D-929E-335B23979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18</xdr:col>
      <xdr:colOff>198120</xdr:colOff>
      <xdr:row>12</xdr:row>
      <xdr:rowOff>60960</xdr:rowOff>
    </xdr:from>
    <xdr:to>
      <xdr:col>19</xdr:col>
      <xdr:colOff>601980</xdr:colOff>
      <xdr:row>17</xdr:row>
      <xdr:rowOff>121920</xdr:rowOff>
    </xdr:to>
    <xdr:graphicFrame macro="">
      <xdr:nvGraphicFramePr>
        <xdr:cNvPr id="82" name="Chart 81">
          <a:extLst>
            <a:ext uri="{FF2B5EF4-FFF2-40B4-BE49-F238E27FC236}">
              <a16:creationId xmlns:a16="http://schemas.microsoft.com/office/drawing/2014/main" id="{C526FDFD-5FA3-4BED-937E-294BD7F20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129540</xdr:colOff>
      <xdr:row>12</xdr:row>
      <xdr:rowOff>26670</xdr:rowOff>
    </xdr:from>
    <xdr:to>
      <xdr:col>21</xdr:col>
      <xdr:colOff>533400</xdr:colOff>
      <xdr:row>17</xdr:row>
      <xdr:rowOff>137160</xdr:rowOff>
    </xdr:to>
    <xdr:graphicFrame macro="">
      <xdr:nvGraphicFramePr>
        <xdr:cNvPr id="83" name="Chart 82">
          <a:extLst>
            <a:ext uri="{FF2B5EF4-FFF2-40B4-BE49-F238E27FC236}">
              <a16:creationId xmlns:a16="http://schemas.microsoft.com/office/drawing/2014/main" id="{AF3EC105-9C5A-4002-8919-391436F5E4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16</xdr:col>
      <xdr:colOff>213360</xdr:colOff>
      <xdr:row>12</xdr:row>
      <xdr:rowOff>0</xdr:rowOff>
    </xdr:from>
    <xdr:to>
      <xdr:col>18</xdr:col>
      <xdr:colOff>7620</xdr:colOff>
      <xdr:row>17</xdr:row>
      <xdr:rowOff>129540</xdr:rowOff>
    </xdr:to>
    <xdr:graphicFrame macro="">
      <xdr:nvGraphicFramePr>
        <xdr:cNvPr id="84" name="Chart 83">
          <a:extLst>
            <a:ext uri="{FF2B5EF4-FFF2-40B4-BE49-F238E27FC236}">
              <a16:creationId xmlns:a16="http://schemas.microsoft.com/office/drawing/2014/main" id="{A10BBD1E-5C96-44F3-A3FA-3389A14A7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oneCellAnchor>
    <xdr:from>
      <xdr:col>16</xdr:col>
      <xdr:colOff>525780</xdr:colOff>
      <xdr:row>13</xdr:row>
      <xdr:rowOff>152400</xdr:rowOff>
    </xdr:from>
    <xdr:ext cx="396240" cy="297180"/>
    <xdr:sp macro="" textlink="'Age Range'!F32">
      <xdr:nvSpPr>
        <xdr:cNvPr id="85" name="TextBox 84">
          <a:extLst>
            <a:ext uri="{FF2B5EF4-FFF2-40B4-BE49-F238E27FC236}">
              <a16:creationId xmlns:a16="http://schemas.microsoft.com/office/drawing/2014/main" id="{5E841740-47CC-411E-BBB9-692ED40BB2E1}"/>
            </a:ext>
          </a:extLst>
        </xdr:cNvPr>
        <xdr:cNvSpPr txBox="1"/>
      </xdr:nvSpPr>
      <xdr:spPr>
        <a:xfrm>
          <a:off x="10279380" y="2529840"/>
          <a:ext cx="396240" cy="297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11D71630-306C-464D-8D3C-DD220F92B223}" type="TxLink">
            <a:rPr lang="en-US" sz="1600" b="1" i="0" u="none" strike="noStrike">
              <a:solidFill>
                <a:schemeClr val="bg1"/>
              </a:solidFill>
              <a:latin typeface="Calibri"/>
              <a:cs typeface="Calibri"/>
            </a:rPr>
            <a:pPr algn="ctr"/>
            <a:t>86</a:t>
          </a:fld>
          <a:endParaRPr lang="LID4096" sz="1600" b="1">
            <a:solidFill>
              <a:schemeClr val="bg1"/>
            </a:solidFill>
            <a:latin typeface="+mn-lt"/>
          </a:endParaRPr>
        </a:p>
      </xdr:txBody>
    </xdr:sp>
    <xdr:clientData/>
  </xdr:oneCellAnchor>
  <xdr:twoCellAnchor>
    <xdr:from>
      <xdr:col>14</xdr:col>
      <xdr:colOff>152400</xdr:colOff>
      <xdr:row>19</xdr:row>
      <xdr:rowOff>175260</xdr:rowOff>
    </xdr:from>
    <xdr:to>
      <xdr:col>21</xdr:col>
      <xdr:colOff>533400</xdr:colOff>
      <xdr:row>25</xdr:row>
      <xdr:rowOff>30479</xdr:rowOff>
    </xdr:to>
    <xdr:sp macro="" textlink="">
      <xdr:nvSpPr>
        <xdr:cNvPr id="88" name="Rectangle: Rounded Corners 87">
          <a:extLst>
            <a:ext uri="{FF2B5EF4-FFF2-40B4-BE49-F238E27FC236}">
              <a16:creationId xmlns:a16="http://schemas.microsoft.com/office/drawing/2014/main" id="{BD86E0B9-5E44-45D5-A5EA-83FD8697B6E6}"/>
            </a:ext>
          </a:extLst>
        </xdr:cNvPr>
        <xdr:cNvSpPr/>
      </xdr:nvSpPr>
      <xdr:spPr>
        <a:xfrm>
          <a:off x="8686800" y="3649980"/>
          <a:ext cx="4648200" cy="952499"/>
        </a:xfrm>
        <a:prstGeom prst="roundRect">
          <a:avLst>
            <a:gd name="adj" fmla="val 0"/>
          </a:avLst>
        </a:prstGeom>
        <a:solidFill>
          <a:srgbClr val="00363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editAs="oneCell">
    <xdr:from>
      <xdr:col>12</xdr:col>
      <xdr:colOff>30480</xdr:colOff>
      <xdr:row>27</xdr:row>
      <xdr:rowOff>129540</xdr:rowOff>
    </xdr:from>
    <xdr:to>
      <xdr:col>12</xdr:col>
      <xdr:colOff>297180</xdr:colOff>
      <xdr:row>29</xdr:row>
      <xdr:rowOff>30480</xdr:rowOff>
    </xdr:to>
    <xdr:pic>
      <xdr:nvPicPr>
        <xdr:cNvPr id="91" name="Picture 90">
          <a:extLst>
            <a:ext uri="{FF2B5EF4-FFF2-40B4-BE49-F238E27FC236}">
              <a16:creationId xmlns:a16="http://schemas.microsoft.com/office/drawing/2014/main" id="{1F02DE25-225F-48BC-869A-5A4E2400046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45680" y="5067300"/>
          <a:ext cx="266700" cy="266700"/>
        </a:xfrm>
        <a:prstGeom prst="rect">
          <a:avLst/>
        </a:prstGeom>
      </xdr:spPr>
    </xdr:pic>
    <xdr:clientData/>
  </xdr:twoCellAnchor>
  <xdr:twoCellAnchor editAs="oneCell">
    <xdr:from>
      <xdr:col>16</xdr:col>
      <xdr:colOff>441960</xdr:colOff>
      <xdr:row>13</xdr:row>
      <xdr:rowOff>68580</xdr:rowOff>
    </xdr:from>
    <xdr:to>
      <xdr:col>17</xdr:col>
      <xdr:colOff>411480</xdr:colOff>
      <xdr:row>16</xdr:row>
      <xdr:rowOff>99060</xdr:rowOff>
    </xdr:to>
    <xdr:pic>
      <xdr:nvPicPr>
        <xdr:cNvPr id="93" name="Picture 92">
          <a:extLst>
            <a:ext uri="{FF2B5EF4-FFF2-40B4-BE49-F238E27FC236}">
              <a16:creationId xmlns:a16="http://schemas.microsoft.com/office/drawing/2014/main" id="{245CB5F2-AC18-4346-851D-1E6E90BF3279}"/>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0195560" y="2446020"/>
          <a:ext cx="579120" cy="579120"/>
        </a:xfrm>
        <a:prstGeom prst="rect">
          <a:avLst/>
        </a:prstGeom>
      </xdr:spPr>
    </xdr:pic>
    <xdr:clientData/>
  </xdr:twoCellAnchor>
  <xdr:oneCellAnchor>
    <xdr:from>
      <xdr:col>14</xdr:col>
      <xdr:colOff>152398</xdr:colOff>
      <xdr:row>18</xdr:row>
      <xdr:rowOff>7620</xdr:rowOff>
    </xdr:from>
    <xdr:ext cx="4655821" cy="306815"/>
    <xdr:sp macro="" textlink="">
      <xdr:nvSpPr>
        <xdr:cNvPr id="98" name="TextBox 97">
          <a:extLst>
            <a:ext uri="{FF2B5EF4-FFF2-40B4-BE49-F238E27FC236}">
              <a16:creationId xmlns:a16="http://schemas.microsoft.com/office/drawing/2014/main" id="{62BA0603-BF28-43CA-94E7-9BD046393AA8}"/>
            </a:ext>
          </a:extLst>
        </xdr:cNvPr>
        <xdr:cNvSpPr txBox="1"/>
      </xdr:nvSpPr>
      <xdr:spPr>
        <a:xfrm flipH="1">
          <a:off x="8686798" y="3299460"/>
          <a:ext cx="4655821" cy="306815"/>
        </a:xfrm>
        <a:prstGeom prst="rect">
          <a:avLst/>
        </a:prstGeom>
        <a:solidFill>
          <a:srgbClr val="00363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baseline="0">
              <a:solidFill>
                <a:schemeClr val="bg1"/>
              </a:solidFill>
              <a:latin typeface="Comic Sans MS" panose="030F0702030302020204" pitchFamily="66" charset="0"/>
            </a:rPr>
            <a:t>       </a:t>
          </a:r>
          <a:r>
            <a:rPr lang="en-US" sz="1200" b="0">
              <a:solidFill>
                <a:schemeClr val="bg1"/>
              </a:solidFill>
              <a:latin typeface="Comic Sans MS" panose="030F0702030302020204" pitchFamily="66" charset="0"/>
            </a:rPr>
            <a:t>Low	</a:t>
          </a:r>
          <a:r>
            <a:rPr lang="en-US" sz="1200" b="0" baseline="0">
              <a:solidFill>
                <a:schemeClr val="bg1"/>
              </a:solidFill>
              <a:latin typeface="Comic Sans MS" panose="030F0702030302020204" pitchFamily="66" charset="0"/>
            </a:rPr>
            <a:t>            </a:t>
          </a:r>
          <a:r>
            <a:rPr lang="en-US" sz="1200" b="0">
              <a:solidFill>
                <a:schemeClr val="bg1"/>
              </a:solidFill>
              <a:latin typeface="Comic Sans MS" panose="030F0702030302020204" pitchFamily="66" charset="0"/>
            </a:rPr>
            <a:t>High	</a:t>
          </a:r>
          <a:r>
            <a:rPr lang="en-US" sz="1200" b="0" baseline="0">
              <a:solidFill>
                <a:schemeClr val="bg1"/>
              </a:solidFill>
              <a:latin typeface="Comic Sans MS" panose="030F0702030302020204" pitchFamily="66" charset="0"/>
            </a:rPr>
            <a:t>                </a:t>
          </a:r>
          <a:r>
            <a:rPr lang="en-US" sz="1200" b="0">
              <a:solidFill>
                <a:schemeClr val="bg1"/>
              </a:solidFill>
              <a:latin typeface="Comic Sans MS" panose="030F0702030302020204" pitchFamily="66" charset="0"/>
            </a:rPr>
            <a:t>Very High	Very</a:t>
          </a:r>
          <a:r>
            <a:rPr lang="en-US" sz="1200" b="0" baseline="0">
              <a:solidFill>
                <a:schemeClr val="bg1"/>
              </a:solidFill>
              <a:latin typeface="Comic Sans MS" panose="030F0702030302020204" pitchFamily="66" charset="0"/>
            </a:rPr>
            <a:t> Low</a:t>
          </a:r>
          <a:endParaRPr lang="LID4096" sz="1200" b="0">
            <a:solidFill>
              <a:schemeClr val="bg1"/>
            </a:solidFill>
            <a:latin typeface="Comic Sans MS" panose="030F0702030302020204" pitchFamily="66" charset="0"/>
          </a:endParaRPr>
        </a:p>
      </xdr:txBody>
    </xdr:sp>
    <xdr:clientData/>
  </xdr:oneCellAnchor>
  <xdr:twoCellAnchor editAs="oneCell">
    <xdr:from>
      <xdr:col>14</xdr:col>
      <xdr:colOff>396240</xdr:colOff>
      <xdr:row>13</xdr:row>
      <xdr:rowOff>30480</xdr:rowOff>
    </xdr:from>
    <xdr:to>
      <xdr:col>15</xdr:col>
      <xdr:colOff>365760</xdr:colOff>
      <xdr:row>16</xdr:row>
      <xdr:rowOff>60960</xdr:rowOff>
    </xdr:to>
    <xdr:pic>
      <xdr:nvPicPr>
        <xdr:cNvPr id="101" name="Picture 100">
          <a:extLst>
            <a:ext uri="{FF2B5EF4-FFF2-40B4-BE49-F238E27FC236}">
              <a16:creationId xmlns:a16="http://schemas.microsoft.com/office/drawing/2014/main" id="{D777CF76-4D5B-4C92-8FB6-04E2E8CB328F}"/>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8930640" y="2407920"/>
          <a:ext cx="579120" cy="579120"/>
        </a:xfrm>
        <a:prstGeom prst="rect">
          <a:avLst/>
        </a:prstGeom>
      </xdr:spPr>
    </xdr:pic>
    <xdr:clientData/>
  </xdr:twoCellAnchor>
  <xdr:twoCellAnchor editAs="oneCell">
    <xdr:from>
      <xdr:col>18</xdr:col>
      <xdr:colOff>426720</xdr:colOff>
      <xdr:row>13</xdr:row>
      <xdr:rowOff>91440</xdr:rowOff>
    </xdr:from>
    <xdr:to>
      <xdr:col>19</xdr:col>
      <xdr:colOff>396240</xdr:colOff>
      <xdr:row>16</xdr:row>
      <xdr:rowOff>137160</xdr:rowOff>
    </xdr:to>
    <xdr:pic>
      <xdr:nvPicPr>
        <xdr:cNvPr id="102" name="Picture 101">
          <a:extLst>
            <a:ext uri="{FF2B5EF4-FFF2-40B4-BE49-F238E27FC236}">
              <a16:creationId xmlns:a16="http://schemas.microsoft.com/office/drawing/2014/main" id="{7D279109-80D4-456A-968C-9F83442F0F0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1399520" y="2468880"/>
          <a:ext cx="579120" cy="594360"/>
        </a:xfrm>
        <a:prstGeom prst="rect">
          <a:avLst/>
        </a:prstGeom>
      </xdr:spPr>
    </xdr:pic>
    <xdr:clientData/>
  </xdr:twoCellAnchor>
  <xdr:twoCellAnchor editAs="oneCell">
    <xdr:from>
      <xdr:col>20</xdr:col>
      <xdr:colOff>342900</xdr:colOff>
      <xdr:row>13</xdr:row>
      <xdr:rowOff>68580</xdr:rowOff>
    </xdr:from>
    <xdr:to>
      <xdr:col>21</xdr:col>
      <xdr:colOff>312420</xdr:colOff>
      <xdr:row>16</xdr:row>
      <xdr:rowOff>99060</xdr:rowOff>
    </xdr:to>
    <xdr:pic>
      <xdr:nvPicPr>
        <xdr:cNvPr id="103" name="Picture 102">
          <a:extLst>
            <a:ext uri="{FF2B5EF4-FFF2-40B4-BE49-F238E27FC236}">
              <a16:creationId xmlns:a16="http://schemas.microsoft.com/office/drawing/2014/main" id="{587F3C4F-8DC8-483A-ABFF-83CB21D15FEA}"/>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2534900" y="2446020"/>
          <a:ext cx="579120" cy="579120"/>
        </a:xfrm>
        <a:prstGeom prst="rect">
          <a:avLst/>
        </a:prstGeom>
      </xdr:spPr>
    </xdr:pic>
    <xdr:clientData/>
  </xdr:twoCellAnchor>
  <xdr:oneCellAnchor>
    <xdr:from>
      <xdr:col>14</xdr:col>
      <xdr:colOff>502920</xdr:colOff>
      <xdr:row>13</xdr:row>
      <xdr:rowOff>175260</xdr:rowOff>
    </xdr:from>
    <xdr:ext cx="396240" cy="297180"/>
    <xdr:sp macro="" textlink="'Age Range'!F33">
      <xdr:nvSpPr>
        <xdr:cNvPr id="92" name="TextBox 91">
          <a:extLst>
            <a:ext uri="{FF2B5EF4-FFF2-40B4-BE49-F238E27FC236}">
              <a16:creationId xmlns:a16="http://schemas.microsoft.com/office/drawing/2014/main" id="{024534B2-5DCB-4A69-9B64-DCE6DDCDF584}"/>
            </a:ext>
          </a:extLst>
        </xdr:cNvPr>
        <xdr:cNvSpPr txBox="1"/>
      </xdr:nvSpPr>
      <xdr:spPr>
        <a:xfrm>
          <a:off x="9037320" y="2552700"/>
          <a:ext cx="396240" cy="297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A7CCD8CE-AA98-48EE-B762-0EC8264DA752}" type="TxLink">
            <a:rPr lang="en-US" sz="1600" b="1" i="0" u="none" strike="noStrike">
              <a:solidFill>
                <a:schemeClr val="bg1"/>
              </a:solidFill>
              <a:latin typeface="Calibri"/>
              <a:cs typeface="Calibri"/>
            </a:rPr>
            <a:pPr algn="ctr"/>
            <a:t>87</a:t>
          </a:fld>
          <a:endParaRPr lang="LID4096" sz="1600" b="1">
            <a:solidFill>
              <a:schemeClr val="bg1"/>
            </a:solidFill>
            <a:latin typeface="+mn-lt"/>
          </a:endParaRPr>
        </a:p>
      </xdr:txBody>
    </xdr:sp>
    <xdr:clientData/>
  </xdr:oneCellAnchor>
  <xdr:oneCellAnchor>
    <xdr:from>
      <xdr:col>14</xdr:col>
      <xdr:colOff>251458</xdr:colOff>
      <xdr:row>20</xdr:row>
      <xdr:rowOff>31376</xdr:rowOff>
    </xdr:from>
    <xdr:ext cx="662942" cy="883024"/>
    <xdr:sp macro="" textlink="">
      <xdr:nvSpPr>
        <xdr:cNvPr id="99" name="TextBox 98">
          <a:extLst>
            <a:ext uri="{FF2B5EF4-FFF2-40B4-BE49-F238E27FC236}">
              <a16:creationId xmlns:a16="http://schemas.microsoft.com/office/drawing/2014/main" id="{7882F766-23FA-4E14-A4CF-8B3FA0359D24}"/>
            </a:ext>
          </a:extLst>
        </xdr:cNvPr>
        <xdr:cNvSpPr txBox="1"/>
      </xdr:nvSpPr>
      <xdr:spPr>
        <a:xfrm>
          <a:off x="8785858" y="3688976"/>
          <a:ext cx="662942" cy="883024"/>
        </a:xfrm>
        <a:prstGeom prst="rect">
          <a:avLst/>
        </a:prstGeom>
        <a:solidFill>
          <a:srgbClr val="00363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a:solidFill>
                <a:srgbClr val="FFC000"/>
              </a:solidFill>
            </a:rPr>
            <a:t>Select </a:t>
          </a:r>
        </a:p>
        <a:p>
          <a:pPr algn="ctr"/>
          <a:r>
            <a:rPr lang="en-US" sz="1400">
              <a:solidFill>
                <a:srgbClr val="FFC000"/>
              </a:solidFill>
            </a:rPr>
            <a:t>Job </a:t>
          </a:r>
        </a:p>
        <a:p>
          <a:pPr algn="ctr"/>
          <a:r>
            <a:rPr lang="en-US" sz="1400">
              <a:solidFill>
                <a:srgbClr val="FFC000"/>
              </a:solidFill>
            </a:rPr>
            <a:t>Role</a:t>
          </a:r>
          <a:endParaRPr lang="LID4096" sz="1400">
            <a:solidFill>
              <a:srgbClr val="FFC000"/>
            </a:solidFill>
          </a:endParaRPr>
        </a:p>
      </xdr:txBody>
    </xdr:sp>
    <xdr:clientData/>
  </xdr:oneCellAnchor>
  <xdr:twoCellAnchor>
    <xdr:from>
      <xdr:col>14</xdr:col>
      <xdr:colOff>152400</xdr:colOff>
      <xdr:row>25</xdr:row>
      <xdr:rowOff>38101</xdr:rowOff>
    </xdr:from>
    <xdr:to>
      <xdr:col>17</xdr:col>
      <xdr:colOff>274320</xdr:colOff>
      <xdr:row>27</xdr:row>
      <xdr:rowOff>7621</xdr:rowOff>
    </xdr:to>
    <xdr:sp macro="" textlink="">
      <xdr:nvSpPr>
        <xdr:cNvPr id="104" name="TextBox 103">
          <a:extLst>
            <a:ext uri="{FF2B5EF4-FFF2-40B4-BE49-F238E27FC236}">
              <a16:creationId xmlns:a16="http://schemas.microsoft.com/office/drawing/2014/main" id="{6BABE6C4-EDD9-4E87-88EB-40DE70097635}"/>
            </a:ext>
          </a:extLst>
        </xdr:cNvPr>
        <xdr:cNvSpPr txBox="1"/>
      </xdr:nvSpPr>
      <xdr:spPr>
        <a:xfrm>
          <a:off x="8686800" y="4610101"/>
          <a:ext cx="19507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ATTRITION</a:t>
          </a:r>
          <a:r>
            <a:rPr lang="en-US" sz="1200" b="1" baseline="0">
              <a:solidFill>
                <a:schemeClr val="bg1"/>
              </a:solidFill>
            </a:rPr>
            <a:t> </a:t>
          </a:r>
          <a:r>
            <a:rPr lang="en-US" sz="1100" b="1" baseline="0">
              <a:solidFill>
                <a:srgbClr val="7F7F7F"/>
              </a:solidFill>
            </a:rPr>
            <a:t>By Department</a:t>
          </a:r>
          <a:endParaRPr lang="en-US" sz="1100" b="1">
            <a:solidFill>
              <a:srgbClr val="7F7F7F"/>
            </a:solidFill>
          </a:endParaRPr>
        </a:p>
      </xdr:txBody>
    </xdr:sp>
    <xdr:clientData/>
  </xdr:twoCellAnchor>
  <xdr:twoCellAnchor>
    <xdr:from>
      <xdr:col>18</xdr:col>
      <xdr:colOff>274320</xdr:colOff>
      <xdr:row>25</xdr:row>
      <xdr:rowOff>38101</xdr:rowOff>
    </xdr:from>
    <xdr:to>
      <xdr:col>21</xdr:col>
      <xdr:colOff>144780</xdr:colOff>
      <xdr:row>26</xdr:row>
      <xdr:rowOff>144780</xdr:rowOff>
    </xdr:to>
    <xdr:sp macro="" textlink="">
      <xdr:nvSpPr>
        <xdr:cNvPr id="105" name="TextBox 104">
          <a:extLst>
            <a:ext uri="{FF2B5EF4-FFF2-40B4-BE49-F238E27FC236}">
              <a16:creationId xmlns:a16="http://schemas.microsoft.com/office/drawing/2014/main" id="{F364DE92-DE22-4F2E-BB4B-2D9822C4FD80}"/>
            </a:ext>
          </a:extLst>
        </xdr:cNvPr>
        <xdr:cNvSpPr txBox="1"/>
      </xdr:nvSpPr>
      <xdr:spPr>
        <a:xfrm>
          <a:off x="11247120" y="4610101"/>
          <a:ext cx="1699260" cy="289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ATTRITION</a:t>
          </a:r>
          <a:r>
            <a:rPr lang="en-US" sz="1200" b="1" baseline="0">
              <a:solidFill>
                <a:schemeClr val="bg1"/>
              </a:solidFill>
            </a:rPr>
            <a:t> </a:t>
          </a:r>
          <a:r>
            <a:rPr lang="en-US" sz="1100" b="1" baseline="0">
              <a:solidFill>
                <a:srgbClr val="7F7F7F"/>
              </a:solidFill>
            </a:rPr>
            <a:t>By Job Role</a:t>
          </a:r>
          <a:endParaRPr lang="en-US" sz="1100" b="1">
            <a:solidFill>
              <a:srgbClr val="7F7F7F"/>
            </a:solidFill>
          </a:endParaRPr>
        </a:p>
      </xdr:txBody>
    </xdr:sp>
    <xdr:clientData/>
  </xdr:twoCellAnchor>
  <xdr:twoCellAnchor>
    <xdr:from>
      <xdr:col>14</xdr:col>
      <xdr:colOff>137160</xdr:colOff>
      <xdr:row>26</xdr:row>
      <xdr:rowOff>121920</xdr:rowOff>
    </xdr:from>
    <xdr:to>
      <xdr:col>18</xdr:col>
      <xdr:colOff>15240</xdr:colOff>
      <xdr:row>35</xdr:row>
      <xdr:rowOff>45720</xdr:rowOff>
    </xdr:to>
    <xdr:graphicFrame macro="">
      <xdr:nvGraphicFramePr>
        <xdr:cNvPr id="109" name="Chart 108">
          <a:extLst>
            <a:ext uri="{FF2B5EF4-FFF2-40B4-BE49-F238E27FC236}">
              <a16:creationId xmlns:a16="http://schemas.microsoft.com/office/drawing/2014/main" id="{E735BD00-72D2-4454-B98C-4001C556C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18</xdr:col>
      <xdr:colOff>175260</xdr:colOff>
      <xdr:row>26</xdr:row>
      <xdr:rowOff>121920</xdr:rowOff>
    </xdr:from>
    <xdr:to>
      <xdr:col>21</xdr:col>
      <xdr:colOff>586740</xdr:colOff>
      <xdr:row>35</xdr:row>
      <xdr:rowOff>53340</xdr:rowOff>
    </xdr:to>
    <xdr:graphicFrame macro="">
      <xdr:nvGraphicFramePr>
        <xdr:cNvPr id="110" name="Chart 109">
          <a:extLst>
            <a:ext uri="{FF2B5EF4-FFF2-40B4-BE49-F238E27FC236}">
              <a16:creationId xmlns:a16="http://schemas.microsoft.com/office/drawing/2014/main" id="{9442493E-D1EF-420B-8076-335022A26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3</xdr:col>
      <xdr:colOff>190500</xdr:colOff>
      <xdr:row>6</xdr:row>
      <xdr:rowOff>114300</xdr:rowOff>
    </xdr:from>
    <xdr:to>
      <xdr:col>4</xdr:col>
      <xdr:colOff>121920</xdr:colOff>
      <xdr:row>8</xdr:row>
      <xdr:rowOff>76200</xdr:rowOff>
    </xdr:to>
    <xdr:sp macro="" textlink="Attrition!B16">
      <xdr:nvSpPr>
        <xdr:cNvPr id="15" name="TextBox 14">
          <a:extLst>
            <a:ext uri="{FF2B5EF4-FFF2-40B4-BE49-F238E27FC236}">
              <a16:creationId xmlns:a16="http://schemas.microsoft.com/office/drawing/2014/main" id="{AB827B8E-296A-4024-93AB-8F12EC5799AC}"/>
            </a:ext>
          </a:extLst>
        </xdr:cNvPr>
        <xdr:cNvSpPr txBox="1"/>
      </xdr:nvSpPr>
      <xdr:spPr>
        <a:xfrm>
          <a:off x="2019300" y="1211580"/>
          <a:ext cx="5410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3C0686-0C1F-469F-9EA3-2E7F4819446C}" type="TxLink">
            <a:rPr lang="en-US" sz="1600" b="1" i="0" u="none" strike="noStrike">
              <a:solidFill>
                <a:schemeClr val="bg1"/>
              </a:solidFill>
              <a:latin typeface="Calibri"/>
              <a:cs typeface="Calibri"/>
            </a:rPr>
            <a:t>780</a:t>
          </a:fld>
          <a:endParaRPr lang="LID4096" sz="1600" b="1">
            <a:solidFill>
              <a:schemeClr val="bg1"/>
            </a:solidFill>
          </a:endParaRPr>
        </a:p>
      </xdr:txBody>
    </xdr:sp>
    <xdr:clientData/>
  </xdr:twoCellAnchor>
  <xdr:oneCellAnchor>
    <xdr:from>
      <xdr:col>20</xdr:col>
      <xdr:colOff>0</xdr:colOff>
      <xdr:row>9</xdr:row>
      <xdr:rowOff>83820</xdr:rowOff>
    </xdr:from>
    <xdr:ext cx="1203960" cy="365760"/>
    <xdr:sp macro="" textlink="KPIs!D4">
      <xdr:nvSpPr>
        <xdr:cNvPr id="95" name="TextBox 94">
          <a:extLst>
            <a:ext uri="{FF2B5EF4-FFF2-40B4-BE49-F238E27FC236}">
              <a16:creationId xmlns:a16="http://schemas.microsoft.com/office/drawing/2014/main" id="{E36A5B10-98C6-4BA7-B70F-1F634B1BC7EB}"/>
            </a:ext>
          </a:extLst>
        </xdr:cNvPr>
        <xdr:cNvSpPr txBox="1"/>
      </xdr:nvSpPr>
      <xdr:spPr>
        <a:xfrm>
          <a:off x="12192000" y="1729740"/>
          <a:ext cx="1203960" cy="36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F60348E-1124-4EA4-BB5C-87860577C303}" type="TxLink">
            <a:rPr lang="en-US" sz="1800" b="0" i="0" u="none" strike="noStrike">
              <a:solidFill>
                <a:schemeClr val="bg1"/>
              </a:solidFill>
              <a:latin typeface="Calibri"/>
              <a:cs typeface="Calibri"/>
            </a:rPr>
            <a:pPr/>
            <a:t>$62,145.30</a:t>
          </a:fld>
          <a:endParaRPr lang="LID4096" sz="1800" b="1">
            <a:solidFill>
              <a:schemeClr val="bg1"/>
            </a:solidFill>
          </a:endParaRPr>
        </a:p>
      </xdr:txBody>
    </xdr:sp>
    <xdr:clientData/>
  </xdr:oneCellAnchor>
  <xdr:twoCellAnchor>
    <xdr:from>
      <xdr:col>15</xdr:col>
      <xdr:colOff>541020</xdr:colOff>
      <xdr:row>6</xdr:row>
      <xdr:rowOff>91440</xdr:rowOff>
    </xdr:from>
    <xdr:to>
      <xdr:col>16</xdr:col>
      <xdr:colOff>556260</xdr:colOff>
      <xdr:row>8</xdr:row>
      <xdr:rowOff>60960</xdr:rowOff>
    </xdr:to>
    <xdr:sp macro="" textlink="KPIs!C4">
      <xdr:nvSpPr>
        <xdr:cNvPr id="18" name="TextBox 17">
          <a:extLst>
            <a:ext uri="{FF2B5EF4-FFF2-40B4-BE49-F238E27FC236}">
              <a16:creationId xmlns:a16="http://schemas.microsoft.com/office/drawing/2014/main" id="{4303DB0D-D7FF-472D-A5E7-8713313AD418}"/>
            </a:ext>
          </a:extLst>
        </xdr:cNvPr>
        <xdr:cNvSpPr txBox="1"/>
      </xdr:nvSpPr>
      <xdr:spPr>
        <a:xfrm>
          <a:off x="9685020" y="1188720"/>
          <a:ext cx="62484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A82C33-755C-4DD6-ABAF-FB6D20227F88}" type="TxLink">
            <a:rPr lang="en-US" sz="1800" b="1" i="0" u="none" strike="noStrike">
              <a:solidFill>
                <a:schemeClr val="bg1"/>
              </a:solidFill>
              <a:latin typeface="Calibri"/>
              <a:cs typeface="Calibri"/>
            </a:rPr>
            <a:pPr/>
            <a:t>6.2</a:t>
          </a:fld>
          <a:endParaRPr lang="LID4096" sz="1800" b="1">
            <a:solidFill>
              <a:schemeClr val="bg1"/>
            </a:solidFill>
          </a:endParaRPr>
        </a:p>
      </xdr:txBody>
    </xdr:sp>
    <xdr:clientData/>
  </xdr:twoCellAnchor>
  <xdr:oneCellAnchor>
    <xdr:from>
      <xdr:col>18</xdr:col>
      <xdr:colOff>518160</xdr:colOff>
      <xdr:row>14</xdr:row>
      <xdr:rowOff>45720</xdr:rowOff>
    </xdr:from>
    <xdr:ext cx="411480" cy="297180"/>
    <xdr:sp macro="" textlink="'Age Range'!F34">
      <xdr:nvSpPr>
        <xdr:cNvPr id="96" name="TextBox 95">
          <a:extLst>
            <a:ext uri="{FF2B5EF4-FFF2-40B4-BE49-F238E27FC236}">
              <a16:creationId xmlns:a16="http://schemas.microsoft.com/office/drawing/2014/main" id="{9E58A520-5AEF-4E73-A6B6-57ECB3A200BF}"/>
            </a:ext>
          </a:extLst>
        </xdr:cNvPr>
        <xdr:cNvSpPr txBox="1"/>
      </xdr:nvSpPr>
      <xdr:spPr>
        <a:xfrm>
          <a:off x="11490960" y="2606040"/>
          <a:ext cx="411480" cy="297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040C1E54-00FC-4421-9EA2-0963DFD7CC8E}" type="TxLink">
            <a:rPr lang="en-US" sz="1600" b="1" i="0" u="none" strike="noStrike">
              <a:solidFill>
                <a:schemeClr val="bg1"/>
              </a:solidFill>
              <a:latin typeface="Calibri"/>
              <a:cs typeface="Calibri"/>
            </a:rPr>
            <a:pPr algn="ctr"/>
            <a:t>37</a:t>
          </a:fld>
          <a:endParaRPr lang="LID4096" sz="1600" b="1">
            <a:solidFill>
              <a:schemeClr val="bg1"/>
            </a:solidFill>
            <a:latin typeface="+mn-lt"/>
          </a:endParaRPr>
        </a:p>
      </xdr:txBody>
    </xdr:sp>
    <xdr:clientData/>
  </xdr:oneCellAnchor>
  <xdr:oneCellAnchor>
    <xdr:from>
      <xdr:col>20</xdr:col>
      <xdr:colOff>441960</xdr:colOff>
      <xdr:row>14</xdr:row>
      <xdr:rowOff>7620</xdr:rowOff>
    </xdr:from>
    <xdr:ext cx="396240" cy="297180"/>
    <xdr:sp macro="" textlink="'Age Range'!F35">
      <xdr:nvSpPr>
        <xdr:cNvPr id="97" name="TextBox 96">
          <a:extLst>
            <a:ext uri="{FF2B5EF4-FFF2-40B4-BE49-F238E27FC236}">
              <a16:creationId xmlns:a16="http://schemas.microsoft.com/office/drawing/2014/main" id="{FB5DD8D5-5F12-4A55-9CFB-1D7AAB183E37}"/>
            </a:ext>
          </a:extLst>
        </xdr:cNvPr>
        <xdr:cNvSpPr txBox="1"/>
      </xdr:nvSpPr>
      <xdr:spPr>
        <a:xfrm>
          <a:off x="12633960" y="2567940"/>
          <a:ext cx="396240" cy="297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3B138C73-7AEA-4B14-B098-9863C578594C}" type="TxLink">
            <a:rPr lang="en-US" sz="1600" b="1" i="0" u="none" strike="noStrike">
              <a:solidFill>
                <a:schemeClr val="bg1"/>
              </a:solidFill>
              <a:latin typeface="Calibri"/>
              <a:cs typeface="Calibri"/>
            </a:rPr>
            <a:pPr algn="ctr"/>
            <a:t>24</a:t>
          </a:fld>
          <a:endParaRPr lang="LID4096" sz="1600" b="1">
            <a:solidFill>
              <a:schemeClr val="bg1"/>
            </a:solidFill>
            <a:latin typeface="+mn-lt"/>
          </a:endParaRPr>
        </a:p>
      </xdr:txBody>
    </xdr:sp>
    <xdr:clientData/>
  </xdr:oneCellAnchor>
  <xdr:twoCellAnchor editAs="oneCell">
    <xdr:from>
      <xdr:col>1</xdr:col>
      <xdr:colOff>586740</xdr:colOff>
      <xdr:row>26</xdr:row>
      <xdr:rowOff>45721</xdr:rowOff>
    </xdr:from>
    <xdr:to>
      <xdr:col>6</xdr:col>
      <xdr:colOff>579120</xdr:colOff>
      <xdr:row>30</xdr:row>
      <xdr:rowOff>68580</xdr:rowOff>
    </xdr:to>
    <mc:AlternateContent xmlns:mc="http://schemas.openxmlformats.org/markup-compatibility/2006">
      <mc:Choice xmlns:a14="http://schemas.microsoft.com/office/drawing/2010/main" Requires="a14">
        <xdr:graphicFrame macro="">
          <xdr:nvGraphicFramePr>
            <xdr:cNvPr id="107" name=" Gender   1">
              <a:extLst>
                <a:ext uri="{FF2B5EF4-FFF2-40B4-BE49-F238E27FC236}">
                  <a16:creationId xmlns:a16="http://schemas.microsoft.com/office/drawing/2014/main" id="{091456CB-16AD-4517-8A27-4359A92E7D7A}"/>
                </a:ext>
              </a:extLst>
            </xdr:cNvPr>
            <xdr:cNvGraphicFramePr/>
          </xdr:nvGraphicFramePr>
          <xdr:xfrm>
            <a:off x="0" y="0"/>
            <a:ext cx="0" cy="0"/>
          </xdr:xfrm>
          <a:graphic>
            <a:graphicData uri="http://schemas.microsoft.com/office/drawing/2010/slicer">
              <sle:slicer xmlns:sle="http://schemas.microsoft.com/office/drawing/2010/slicer" name=" Gender   1"/>
            </a:graphicData>
          </a:graphic>
        </xdr:graphicFrame>
      </mc:Choice>
      <mc:Fallback>
        <xdr:sp macro="" textlink="">
          <xdr:nvSpPr>
            <xdr:cNvPr id="0" name=""/>
            <xdr:cNvSpPr>
              <a:spLocks noTextEdit="1"/>
            </xdr:cNvSpPr>
          </xdr:nvSpPr>
          <xdr:spPr>
            <a:xfrm>
              <a:off x="1196340" y="4800601"/>
              <a:ext cx="3040380" cy="754379"/>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281940</xdr:colOff>
      <xdr:row>31</xdr:row>
      <xdr:rowOff>175260</xdr:rowOff>
    </xdr:from>
    <xdr:to>
      <xdr:col>6</xdr:col>
      <xdr:colOff>236220</xdr:colOff>
      <xdr:row>35</xdr:row>
      <xdr:rowOff>99060</xdr:rowOff>
    </xdr:to>
    <xdr:graphicFrame macro="">
      <xdr:nvGraphicFramePr>
        <xdr:cNvPr id="100" name="Chart 99">
          <a:extLst>
            <a:ext uri="{FF2B5EF4-FFF2-40B4-BE49-F238E27FC236}">
              <a16:creationId xmlns:a16="http://schemas.microsoft.com/office/drawing/2014/main" id="{CE777A42-3493-48FA-B9BE-8D0D42420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editAs="oneCell">
    <xdr:from>
      <xdr:col>15</xdr:col>
      <xdr:colOff>365760</xdr:colOff>
      <xdr:row>20</xdr:row>
      <xdr:rowOff>15241</xdr:rowOff>
    </xdr:from>
    <xdr:to>
      <xdr:col>21</xdr:col>
      <xdr:colOff>518160</xdr:colOff>
      <xdr:row>25</xdr:row>
      <xdr:rowOff>0</xdr:rowOff>
    </xdr:to>
    <mc:AlternateContent xmlns:mc="http://schemas.openxmlformats.org/markup-compatibility/2006">
      <mc:Choice xmlns:a14="http://schemas.microsoft.com/office/drawing/2010/main" Requires="a14">
        <xdr:graphicFrame macro="">
          <xdr:nvGraphicFramePr>
            <xdr:cNvPr id="108" name=" Job Role    1">
              <a:extLst>
                <a:ext uri="{FF2B5EF4-FFF2-40B4-BE49-F238E27FC236}">
                  <a16:creationId xmlns:a16="http://schemas.microsoft.com/office/drawing/2014/main" id="{439A8AC6-85C8-4A7A-B433-F8A8A5B1C257}"/>
                </a:ext>
              </a:extLst>
            </xdr:cNvPr>
            <xdr:cNvGraphicFramePr/>
          </xdr:nvGraphicFramePr>
          <xdr:xfrm>
            <a:off x="0" y="0"/>
            <a:ext cx="0" cy="0"/>
          </xdr:xfrm>
          <a:graphic>
            <a:graphicData uri="http://schemas.microsoft.com/office/drawing/2010/slicer">
              <sle:slicer xmlns:sle="http://schemas.microsoft.com/office/drawing/2010/slicer" name=" Job Role    1"/>
            </a:graphicData>
          </a:graphic>
        </xdr:graphicFrame>
      </mc:Choice>
      <mc:Fallback>
        <xdr:sp macro="" textlink="">
          <xdr:nvSpPr>
            <xdr:cNvPr id="0" name=""/>
            <xdr:cNvSpPr>
              <a:spLocks noTextEdit="1"/>
            </xdr:cNvSpPr>
          </xdr:nvSpPr>
          <xdr:spPr>
            <a:xfrm>
              <a:off x="9509760" y="3672841"/>
              <a:ext cx="3810000" cy="899159"/>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45720</xdr:colOff>
      <xdr:row>33</xdr:row>
      <xdr:rowOff>45720</xdr:rowOff>
    </xdr:from>
    <xdr:to>
      <xdr:col>13</xdr:col>
      <xdr:colOff>563880</xdr:colOff>
      <xdr:row>35</xdr:row>
      <xdr:rowOff>110714</xdr:rowOff>
    </xdr:to>
    <xdr:sp macro="" textlink="KPIs!E4">
      <xdr:nvSpPr>
        <xdr:cNvPr id="106" name="TextBox 105">
          <a:extLst>
            <a:ext uri="{FF2B5EF4-FFF2-40B4-BE49-F238E27FC236}">
              <a16:creationId xmlns:a16="http://schemas.microsoft.com/office/drawing/2014/main" id="{02D80BA8-D104-4C5F-85B7-4AAADFC20D57}"/>
            </a:ext>
          </a:extLst>
        </xdr:cNvPr>
        <xdr:cNvSpPr txBox="1"/>
      </xdr:nvSpPr>
      <xdr:spPr>
        <a:xfrm>
          <a:off x="7970520" y="6080760"/>
          <a:ext cx="518160" cy="430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AB5482-C3EE-4FD2-94EA-4CDDDD7D0402}" type="TxLink">
            <a:rPr lang="en-US" sz="1600" b="0" i="0" u="none" strike="noStrike">
              <a:solidFill>
                <a:schemeClr val="bg1"/>
              </a:solidFill>
              <a:latin typeface="Calibri"/>
              <a:cs typeface="Calibri"/>
            </a:rPr>
            <a:t>3.8</a:t>
          </a:fld>
          <a:endParaRPr lang="LID4096" sz="1600">
            <a:solidFill>
              <a:schemeClr val="bg1"/>
            </a:solidFill>
          </a:endParaRPr>
        </a:p>
      </xdr:txBody>
    </xdr:sp>
    <xdr:clientData/>
  </xdr:twoCellAnchor>
  <xdr:twoCellAnchor>
    <xdr:from>
      <xdr:col>10</xdr:col>
      <xdr:colOff>586740</xdr:colOff>
      <xdr:row>1</xdr:row>
      <xdr:rowOff>167640</xdr:rowOff>
    </xdr:from>
    <xdr:to>
      <xdr:col>13</xdr:col>
      <xdr:colOff>563880</xdr:colOff>
      <xdr:row>3</xdr:row>
      <xdr:rowOff>106680</xdr:rowOff>
    </xdr:to>
    <xdr:grpSp>
      <xdr:nvGrpSpPr>
        <xdr:cNvPr id="111" name="Group 110">
          <a:extLst>
            <a:ext uri="{FF2B5EF4-FFF2-40B4-BE49-F238E27FC236}">
              <a16:creationId xmlns:a16="http://schemas.microsoft.com/office/drawing/2014/main" id="{A414B008-EE42-4DDF-A65A-442FA4D6C960}"/>
            </a:ext>
          </a:extLst>
        </xdr:cNvPr>
        <xdr:cNvGrpSpPr/>
      </xdr:nvGrpSpPr>
      <xdr:grpSpPr>
        <a:xfrm>
          <a:off x="6682740" y="350520"/>
          <a:ext cx="1805940" cy="304800"/>
          <a:chOff x="4091940" y="281940"/>
          <a:chExt cx="1805940" cy="304800"/>
        </a:xfrm>
      </xdr:grpSpPr>
      <xdr:sp macro="" textlink="">
        <xdr:nvSpPr>
          <xdr:cNvPr id="112" name="TextBox 111">
            <a:extLst>
              <a:ext uri="{FF2B5EF4-FFF2-40B4-BE49-F238E27FC236}">
                <a16:creationId xmlns:a16="http://schemas.microsoft.com/office/drawing/2014/main" id="{FEE10BA5-CC94-486A-BE5C-DBB71E821F8B}"/>
              </a:ext>
            </a:extLst>
          </xdr:cNvPr>
          <xdr:cNvSpPr txBox="1"/>
        </xdr:nvSpPr>
        <xdr:spPr>
          <a:xfrm flipH="1">
            <a:off x="4091940" y="281940"/>
            <a:ext cx="1805940" cy="304800"/>
          </a:xfrm>
          <a:prstGeom prst="rect">
            <a:avLst/>
          </a:prstGeom>
          <a:solidFill>
            <a:srgbClr val="00363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Donatus Victor</a:t>
            </a:r>
            <a:endParaRPr lang="LID4096" sz="1100">
              <a:solidFill>
                <a:schemeClr val="bg1"/>
              </a:solidFill>
            </a:endParaRPr>
          </a:p>
        </xdr:txBody>
      </xdr:sp>
      <xdr:pic>
        <xdr:nvPicPr>
          <xdr:cNvPr id="113" name="Graphic 112" descr="Social network with solid fill">
            <a:extLst>
              <a:ext uri="{FF2B5EF4-FFF2-40B4-BE49-F238E27FC236}">
                <a16:creationId xmlns:a16="http://schemas.microsoft.com/office/drawing/2014/main" id="{A3A47FDC-DDDF-42E9-927E-443DB603525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5669280" y="350520"/>
            <a:ext cx="156595" cy="149325"/>
          </a:xfrm>
          <a:prstGeom prst="rect">
            <a:avLst/>
          </a:prstGeom>
        </xdr:spPr>
      </xdr:pic>
    </xdr:grpSp>
    <xdr:clientData/>
  </xdr:twoCellAnchor>
  <xdr:twoCellAnchor editAs="oneCell">
    <xdr:from>
      <xdr:col>11</xdr:col>
      <xdr:colOff>30480</xdr:colOff>
      <xdr:row>2</xdr:row>
      <xdr:rowOff>15239</xdr:rowOff>
    </xdr:from>
    <xdr:to>
      <xdr:col>11</xdr:col>
      <xdr:colOff>312420</xdr:colOff>
      <xdr:row>3</xdr:row>
      <xdr:rowOff>76200</xdr:rowOff>
    </xdr:to>
    <xdr:pic>
      <xdr:nvPicPr>
        <xdr:cNvPr id="48" name="Picture 47">
          <a:extLst>
            <a:ext uri="{FF2B5EF4-FFF2-40B4-BE49-F238E27FC236}">
              <a16:creationId xmlns:a16="http://schemas.microsoft.com/office/drawing/2014/main" id="{26486DBE-C0F0-4BF7-9987-73B83E357C98}"/>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6736080" y="380999"/>
          <a:ext cx="281940" cy="243841"/>
        </a:xfrm>
        <a:prstGeom prst="rect">
          <a:avLst/>
        </a:prstGeom>
        <a:ln>
          <a:noFill/>
        </a:ln>
        <a:effectLst>
          <a:outerShdw blurRad="190500" algn="tl" rotWithShape="0">
            <a:srgbClr val="000000">
              <a:alpha val="70000"/>
            </a:srgbClr>
          </a:outerShdw>
        </a:effectLst>
      </xdr:spPr>
    </xdr:pic>
    <xdr:clientData/>
  </xdr:twoCellAnchor>
  <xdr:twoCellAnchor editAs="oneCell">
    <xdr:from>
      <xdr:col>7</xdr:col>
      <xdr:colOff>304800</xdr:colOff>
      <xdr:row>25</xdr:row>
      <xdr:rowOff>38100</xdr:rowOff>
    </xdr:from>
    <xdr:to>
      <xdr:col>8</xdr:col>
      <xdr:colOff>76200</xdr:colOff>
      <xdr:row>27</xdr:row>
      <xdr:rowOff>45720</xdr:rowOff>
    </xdr:to>
    <xdr:pic>
      <xdr:nvPicPr>
        <xdr:cNvPr id="61" name="Picture 60">
          <a:extLst>
            <a:ext uri="{FF2B5EF4-FFF2-40B4-BE49-F238E27FC236}">
              <a16:creationId xmlns:a16="http://schemas.microsoft.com/office/drawing/2014/main" id="{F8B02101-62E2-42DD-8281-D7ECD446E4AE}"/>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572000" y="4610100"/>
          <a:ext cx="381000" cy="373380"/>
        </a:xfrm>
        <a:prstGeom prst="rect">
          <a:avLst/>
        </a:prstGeom>
        <a:solidFill>
          <a:srgbClr val="004445"/>
        </a:solidFill>
        <a:ln>
          <a:noFill/>
        </a:ln>
      </xdr:spPr>
    </xdr:pic>
    <xdr:clientData/>
  </xdr:twoCellAnchor>
  <xdr:twoCellAnchor editAs="oneCell">
    <xdr:from>
      <xdr:col>4</xdr:col>
      <xdr:colOff>601980</xdr:colOff>
      <xdr:row>6</xdr:row>
      <xdr:rowOff>76200</xdr:rowOff>
    </xdr:from>
    <xdr:to>
      <xdr:col>5</xdr:col>
      <xdr:colOff>426720</xdr:colOff>
      <xdr:row>8</xdr:row>
      <xdr:rowOff>144780</xdr:rowOff>
    </xdr:to>
    <xdr:pic>
      <xdr:nvPicPr>
        <xdr:cNvPr id="114" name="Picture 113">
          <a:extLst>
            <a:ext uri="{FF2B5EF4-FFF2-40B4-BE49-F238E27FC236}">
              <a16:creationId xmlns:a16="http://schemas.microsoft.com/office/drawing/2014/main" id="{E8B9BFDB-ECFE-4C65-B297-5E7E6F04F879}"/>
            </a:ext>
          </a:extLst>
        </xdr:cNvPr>
        <xdr:cNvPicPr>
          <a:picLocks noChangeAspect="1"/>
        </xdr:cNvPicPr>
      </xdr:nvPicPr>
      <xdr:blipFill>
        <a:blip xmlns:r="http://schemas.openxmlformats.org/officeDocument/2006/relationships" r:embed="rId34"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3040380" y="1173480"/>
          <a:ext cx="434340" cy="434340"/>
        </a:xfrm>
        <a:prstGeom prst="rect">
          <a:avLst/>
        </a:prstGeom>
        <a:solidFill>
          <a:schemeClr val="tx2">
            <a:lumMod val="75000"/>
          </a:schemeClr>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15240</xdr:colOff>
      <xdr:row>6</xdr:row>
      <xdr:rowOff>171450</xdr:rowOff>
    </xdr:from>
    <xdr:to>
      <xdr:col>13</xdr:col>
      <xdr:colOff>320040</xdr:colOff>
      <xdr:row>21</xdr:row>
      <xdr:rowOff>171450</xdr:rowOff>
    </xdr:to>
    <xdr:graphicFrame macro="">
      <xdr:nvGraphicFramePr>
        <xdr:cNvPr id="2" name="Chart 1">
          <a:extLst>
            <a:ext uri="{FF2B5EF4-FFF2-40B4-BE49-F238E27FC236}">
              <a16:creationId xmlns:a16="http://schemas.microsoft.com/office/drawing/2014/main" id="{B3A1365F-3F1D-4110-83B1-ED2C4BD036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335280</xdr:colOff>
      <xdr:row>23</xdr:row>
      <xdr:rowOff>0</xdr:rowOff>
    </xdr:from>
    <xdr:to>
      <xdr:col>10</xdr:col>
      <xdr:colOff>335280</xdr:colOff>
      <xdr:row>36</xdr:row>
      <xdr:rowOff>89535</xdr:rowOff>
    </xdr:to>
    <mc:AlternateContent xmlns:mc="http://schemas.openxmlformats.org/markup-compatibility/2006" xmlns:a14="http://schemas.microsoft.com/office/drawing/2010/main">
      <mc:Choice Requires="a14">
        <xdr:graphicFrame macro="">
          <xdr:nvGraphicFramePr>
            <xdr:cNvPr id="4" name=" Gender  ">
              <a:extLst>
                <a:ext uri="{FF2B5EF4-FFF2-40B4-BE49-F238E27FC236}">
                  <a16:creationId xmlns:a16="http://schemas.microsoft.com/office/drawing/2014/main" id="{10E538F5-620F-4157-B648-48254819F526}"/>
                </a:ext>
              </a:extLst>
            </xdr:cNvPr>
            <xdr:cNvGraphicFramePr/>
          </xdr:nvGraphicFramePr>
          <xdr:xfrm>
            <a:off x="0" y="0"/>
            <a:ext cx="0" cy="0"/>
          </xdr:xfrm>
          <a:graphic>
            <a:graphicData uri="http://schemas.microsoft.com/office/drawing/2010/slicer">
              <sle:slicer xmlns:sle="http://schemas.microsoft.com/office/drawing/2010/slicer" name=" Gender  "/>
            </a:graphicData>
          </a:graphic>
        </xdr:graphicFrame>
      </mc:Choice>
      <mc:Fallback xmlns="">
        <xdr:sp macro="" textlink="">
          <xdr:nvSpPr>
            <xdr:cNvPr id="0" name=""/>
            <xdr:cNvSpPr>
              <a:spLocks noTextEdit="1"/>
            </xdr:cNvSpPr>
          </xdr:nvSpPr>
          <xdr:spPr>
            <a:xfrm>
              <a:off x="5615940" y="4206240"/>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9</xdr:col>
      <xdr:colOff>586740</xdr:colOff>
      <xdr:row>1</xdr:row>
      <xdr:rowOff>152400</xdr:rowOff>
    </xdr:from>
    <xdr:to>
      <xdr:col>14</xdr:col>
      <xdr:colOff>601980</xdr:colOff>
      <xdr:row>15</xdr:row>
      <xdr:rowOff>148590</xdr:rowOff>
    </xdr:to>
    <xdr:graphicFrame macro="">
      <xdr:nvGraphicFramePr>
        <xdr:cNvPr id="2" name="Chart 1">
          <a:extLst>
            <a:ext uri="{FF2B5EF4-FFF2-40B4-BE49-F238E27FC236}">
              <a16:creationId xmlns:a16="http://schemas.microsoft.com/office/drawing/2014/main" id="{F1B90FB5-CF0C-4805-94EC-77306DAA7C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571500</xdr:colOff>
      <xdr:row>16</xdr:row>
      <xdr:rowOff>34290</xdr:rowOff>
    </xdr:from>
    <xdr:to>
      <xdr:col>14</xdr:col>
      <xdr:colOff>563880</xdr:colOff>
      <xdr:row>29</xdr:row>
      <xdr:rowOff>156210</xdr:rowOff>
    </xdr:to>
    <xdr:graphicFrame macro="">
      <xdr:nvGraphicFramePr>
        <xdr:cNvPr id="3" name="Chart 2">
          <a:extLst>
            <a:ext uri="{FF2B5EF4-FFF2-40B4-BE49-F238E27FC236}">
              <a16:creationId xmlns:a16="http://schemas.microsoft.com/office/drawing/2014/main" id="{CD27B0A0-6CFC-4222-BE92-D84B039F2E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38100</xdr:colOff>
      <xdr:row>1</xdr:row>
      <xdr:rowOff>179070</xdr:rowOff>
    </xdr:from>
    <xdr:to>
      <xdr:col>19</xdr:col>
      <xdr:colOff>472440</xdr:colOff>
      <xdr:row>15</xdr:row>
      <xdr:rowOff>148590</xdr:rowOff>
    </xdr:to>
    <xdr:graphicFrame macro="">
      <xdr:nvGraphicFramePr>
        <xdr:cNvPr id="4" name="Chart 3">
          <a:extLst>
            <a:ext uri="{FF2B5EF4-FFF2-40B4-BE49-F238E27FC236}">
              <a16:creationId xmlns:a16="http://schemas.microsoft.com/office/drawing/2014/main" id="{E86CA99C-8086-424A-8145-3984AEAB1D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38100</xdr:colOff>
      <xdr:row>16</xdr:row>
      <xdr:rowOff>41910</xdr:rowOff>
    </xdr:from>
    <xdr:to>
      <xdr:col>19</xdr:col>
      <xdr:colOff>495300</xdr:colOff>
      <xdr:row>29</xdr:row>
      <xdr:rowOff>148590</xdr:rowOff>
    </xdr:to>
    <xdr:graphicFrame macro="">
      <xdr:nvGraphicFramePr>
        <xdr:cNvPr id="5" name="Chart 4">
          <a:extLst>
            <a:ext uri="{FF2B5EF4-FFF2-40B4-BE49-F238E27FC236}">
              <a16:creationId xmlns:a16="http://schemas.microsoft.com/office/drawing/2014/main" id="{1FB81657-483B-42D3-A65D-05160556E9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0</xdr:colOff>
      <xdr:row>3</xdr:row>
      <xdr:rowOff>0</xdr:rowOff>
    </xdr:from>
    <xdr:to>
      <xdr:col>9</xdr:col>
      <xdr:colOff>601980</xdr:colOff>
      <xdr:row>7</xdr:row>
      <xdr:rowOff>15239</xdr:rowOff>
    </xdr:to>
    <mc:AlternateContent xmlns:mc="http://schemas.openxmlformats.org/markup-compatibility/2006" xmlns:a14="http://schemas.microsoft.com/office/drawing/2010/main">
      <mc:Choice Requires="a14">
        <xdr:graphicFrame macro="">
          <xdr:nvGraphicFramePr>
            <xdr:cNvPr id="6" name=" Gender   2">
              <a:extLst>
                <a:ext uri="{FF2B5EF4-FFF2-40B4-BE49-F238E27FC236}">
                  <a16:creationId xmlns:a16="http://schemas.microsoft.com/office/drawing/2014/main" id="{950E518F-9BDC-4748-8FEA-02181C63B373}"/>
                </a:ext>
              </a:extLst>
            </xdr:cNvPr>
            <xdr:cNvGraphicFramePr/>
          </xdr:nvGraphicFramePr>
          <xdr:xfrm>
            <a:off x="0" y="0"/>
            <a:ext cx="0" cy="0"/>
          </xdr:xfrm>
          <a:graphic>
            <a:graphicData uri="http://schemas.microsoft.com/office/drawing/2010/slicer">
              <sle:slicer xmlns:sle="http://schemas.microsoft.com/office/drawing/2010/slicer" name=" Gender   2"/>
            </a:graphicData>
          </a:graphic>
        </xdr:graphicFrame>
      </mc:Choice>
      <mc:Fallback xmlns="">
        <xdr:sp macro="" textlink="">
          <xdr:nvSpPr>
            <xdr:cNvPr id="0" name=""/>
            <xdr:cNvSpPr>
              <a:spLocks noTextEdit="1"/>
            </xdr:cNvSpPr>
          </xdr:nvSpPr>
          <xdr:spPr>
            <a:xfrm>
              <a:off x="4678680" y="548640"/>
              <a:ext cx="3040380" cy="746759"/>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266700</xdr:colOff>
      <xdr:row>6</xdr:row>
      <xdr:rowOff>171450</xdr:rowOff>
    </xdr:from>
    <xdr:to>
      <xdr:col>12</xdr:col>
      <xdr:colOff>358140</xdr:colOff>
      <xdr:row>13</xdr:row>
      <xdr:rowOff>91440</xdr:rowOff>
    </xdr:to>
    <xdr:graphicFrame macro="">
      <xdr:nvGraphicFramePr>
        <xdr:cNvPr id="2" name="Chart 1">
          <a:extLst>
            <a:ext uri="{FF2B5EF4-FFF2-40B4-BE49-F238E27FC236}">
              <a16:creationId xmlns:a16="http://schemas.microsoft.com/office/drawing/2014/main" id="{D4775B00-EA70-44D0-BCFC-A662D8733D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350520</xdr:colOff>
      <xdr:row>10</xdr:row>
      <xdr:rowOff>41910</xdr:rowOff>
    </xdr:from>
    <xdr:to>
      <xdr:col>14</xdr:col>
      <xdr:colOff>45720</xdr:colOff>
      <xdr:row>25</xdr:row>
      <xdr:rowOff>41910</xdr:rowOff>
    </xdr:to>
    <xdr:graphicFrame macro="">
      <xdr:nvGraphicFramePr>
        <xdr:cNvPr id="3" name="Chart 2">
          <a:extLst>
            <a:ext uri="{FF2B5EF4-FFF2-40B4-BE49-F238E27FC236}">
              <a16:creationId xmlns:a16="http://schemas.microsoft.com/office/drawing/2014/main" id="{76FF7138-26AA-4338-8A94-A021460EA6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198120</xdr:colOff>
      <xdr:row>16</xdr:row>
      <xdr:rowOff>0</xdr:rowOff>
    </xdr:from>
    <xdr:to>
      <xdr:col>18</xdr:col>
      <xdr:colOff>53340</xdr:colOff>
      <xdr:row>25</xdr:row>
      <xdr:rowOff>99060</xdr:rowOff>
    </xdr:to>
    <xdr:graphicFrame macro="">
      <xdr:nvGraphicFramePr>
        <xdr:cNvPr id="2" name="Chart 1">
          <a:extLst>
            <a:ext uri="{FF2B5EF4-FFF2-40B4-BE49-F238E27FC236}">
              <a16:creationId xmlns:a16="http://schemas.microsoft.com/office/drawing/2014/main" id="{ECCD8C15-D7C7-454C-9871-27330F5E81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601980</xdr:colOff>
      <xdr:row>9</xdr:row>
      <xdr:rowOff>179070</xdr:rowOff>
    </xdr:from>
    <xdr:to>
      <xdr:col>11</xdr:col>
      <xdr:colOff>297180</xdr:colOff>
      <xdr:row>24</xdr:row>
      <xdr:rowOff>179070</xdr:rowOff>
    </xdr:to>
    <xdr:graphicFrame macro="">
      <xdr:nvGraphicFramePr>
        <xdr:cNvPr id="4" name="Chart 3">
          <a:extLst>
            <a:ext uri="{FF2B5EF4-FFF2-40B4-BE49-F238E27FC236}">
              <a16:creationId xmlns:a16="http://schemas.microsoft.com/office/drawing/2014/main" id="{92860C56-436E-4FC6-B40B-2298AA46E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30480</xdr:colOff>
      <xdr:row>6</xdr:row>
      <xdr:rowOff>34290</xdr:rowOff>
    </xdr:from>
    <xdr:to>
      <xdr:col>14</xdr:col>
      <xdr:colOff>335280</xdr:colOff>
      <xdr:row>21</xdr:row>
      <xdr:rowOff>34290</xdr:rowOff>
    </xdr:to>
    <xdr:graphicFrame macro="">
      <xdr:nvGraphicFramePr>
        <xdr:cNvPr id="7" name="Chart 6">
          <a:extLst>
            <a:ext uri="{FF2B5EF4-FFF2-40B4-BE49-F238E27FC236}">
              <a16:creationId xmlns:a16="http://schemas.microsoft.com/office/drawing/2014/main" id="{50C65F01-2C4E-42DB-AC59-8F890715E4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381000</xdr:colOff>
      <xdr:row>8</xdr:row>
      <xdr:rowOff>26670</xdr:rowOff>
    </xdr:from>
    <xdr:to>
      <xdr:col>16</xdr:col>
      <xdr:colOff>76200</xdr:colOff>
      <xdr:row>23</xdr:row>
      <xdr:rowOff>26670</xdr:rowOff>
    </xdr:to>
    <xdr:graphicFrame macro="">
      <xdr:nvGraphicFramePr>
        <xdr:cNvPr id="2" name="Chart 1">
          <a:extLst>
            <a:ext uri="{FF2B5EF4-FFF2-40B4-BE49-F238E27FC236}">
              <a16:creationId xmlns:a16="http://schemas.microsoft.com/office/drawing/2014/main" id="{1699849D-EFCC-4E0C-8121-9016678ECF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0</xdr:colOff>
      <xdr:row>24</xdr:row>
      <xdr:rowOff>11430</xdr:rowOff>
    </xdr:from>
    <xdr:to>
      <xdr:col>14</xdr:col>
      <xdr:colOff>304800</xdr:colOff>
      <xdr:row>39</xdr:row>
      <xdr:rowOff>11430</xdr:rowOff>
    </xdr:to>
    <xdr:graphicFrame macro="">
      <xdr:nvGraphicFramePr>
        <xdr:cNvPr id="2" name="Chart 1">
          <a:extLst>
            <a:ext uri="{FF2B5EF4-FFF2-40B4-BE49-F238E27FC236}">
              <a16:creationId xmlns:a16="http://schemas.microsoft.com/office/drawing/2014/main" id="{409B5586-D521-4DB8-BEE3-C1E2A5DBA3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472440</xdr:colOff>
      <xdr:row>34</xdr:row>
      <xdr:rowOff>129540</xdr:rowOff>
    </xdr:from>
    <xdr:to>
      <xdr:col>13</xdr:col>
      <xdr:colOff>472440</xdr:colOff>
      <xdr:row>48</xdr:row>
      <xdr:rowOff>36195</xdr:rowOff>
    </xdr:to>
    <mc:AlternateContent xmlns:mc="http://schemas.openxmlformats.org/markup-compatibility/2006" xmlns:a14="http://schemas.microsoft.com/office/drawing/2010/main">
      <mc:Choice Requires="a14">
        <xdr:graphicFrame macro="">
          <xdr:nvGraphicFramePr>
            <xdr:cNvPr id="18" name="SS Range">
              <a:extLst>
                <a:ext uri="{FF2B5EF4-FFF2-40B4-BE49-F238E27FC236}">
                  <a16:creationId xmlns:a16="http://schemas.microsoft.com/office/drawing/2014/main" id="{A4F49200-B051-4FA9-ABA8-49A9AC2E064B}"/>
                </a:ext>
              </a:extLst>
            </xdr:cNvPr>
            <xdr:cNvGraphicFramePr/>
          </xdr:nvGraphicFramePr>
          <xdr:xfrm>
            <a:off x="0" y="0"/>
            <a:ext cx="0" cy="0"/>
          </xdr:xfrm>
          <a:graphic>
            <a:graphicData uri="http://schemas.microsoft.com/office/drawing/2010/slicer">
              <sle:slicer xmlns:sle="http://schemas.microsoft.com/office/drawing/2010/slicer" name="SS Range"/>
            </a:graphicData>
          </a:graphic>
        </xdr:graphicFrame>
      </mc:Choice>
      <mc:Fallback xmlns="">
        <xdr:sp macro="" textlink="">
          <xdr:nvSpPr>
            <xdr:cNvPr id="0" name=""/>
            <xdr:cNvSpPr>
              <a:spLocks noTextEdit="1"/>
            </xdr:cNvSpPr>
          </xdr:nvSpPr>
          <xdr:spPr>
            <a:xfrm>
              <a:off x="7581900" y="6347460"/>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342900</xdr:colOff>
      <xdr:row>37</xdr:row>
      <xdr:rowOff>60960</xdr:rowOff>
    </xdr:from>
    <xdr:to>
      <xdr:col>14</xdr:col>
      <xdr:colOff>342900</xdr:colOff>
      <xdr:row>50</xdr:row>
      <xdr:rowOff>150495</xdr:rowOff>
    </xdr:to>
    <mc:AlternateContent xmlns:mc="http://schemas.openxmlformats.org/markup-compatibility/2006" xmlns:a14="http://schemas.microsoft.com/office/drawing/2010/main">
      <mc:Choice Requires="a14">
        <xdr:graphicFrame macro="">
          <xdr:nvGraphicFramePr>
            <xdr:cNvPr id="19" name="Years of Service">
              <a:extLst>
                <a:ext uri="{FF2B5EF4-FFF2-40B4-BE49-F238E27FC236}">
                  <a16:creationId xmlns:a16="http://schemas.microsoft.com/office/drawing/2014/main" id="{7304806E-7416-42AA-94B5-6962AF227EEF}"/>
                </a:ext>
              </a:extLst>
            </xdr:cNvPr>
            <xdr:cNvGraphicFramePr/>
          </xdr:nvGraphicFramePr>
          <xdr:xfrm>
            <a:off x="0" y="0"/>
            <a:ext cx="0" cy="0"/>
          </xdr:xfrm>
          <a:graphic>
            <a:graphicData uri="http://schemas.microsoft.com/office/drawing/2010/slicer">
              <sle:slicer xmlns:sle="http://schemas.microsoft.com/office/drawing/2010/slicer" name="Years of Service"/>
            </a:graphicData>
          </a:graphic>
        </xdr:graphicFrame>
      </mc:Choice>
      <mc:Fallback xmlns="">
        <xdr:sp macro="" textlink="">
          <xdr:nvSpPr>
            <xdr:cNvPr id="0" name=""/>
            <xdr:cNvSpPr>
              <a:spLocks noTextEdit="1"/>
            </xdr:cNvSpPr>
          </xdr:nvSpPr>
          <xdr:spPr>
            <a:xfrm>
              <a:off x="8061960" y="6827520"/>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213360</xdr:colOff>
      <xdr:row>39</xdr:row>
      <xdr:rowOff>175260</xdr:rowOff>
    </xdr:from>
    <xdr:to>
      <xdr:col>15</xdr:col>
      <xdr:colOff>213360</xdr:colOff>
      <xdr:row>53</xdr:row>
      <xdr:rowOff>81915</xdr:rowOff>
    </xdr:to>
    <mc:AlternateContent xmlns:mc="http://schemas.openxmlformats.org/markup-compatibility/2006" xmlns:a14="http://schemas.microsoft.com/office/drawing/2010/main">
      <mc:Choice Requires="a14">
        <xdr:graphicFrame macro="">
          <xdr:nvGraphicFramePr>
            <xdr:cNvPr id="20" name="YOS Range">
              <a:extLst>
                <a:ext uri="{FF2B5EF4-FFF2-40B4-BE49-F238E27FC236}">
                  <a16:creationId xmlns:a16="http://schemas.microsoft.com/office/drawing/2014/main" id="{519F043D-D9EF-4AFB-B9BD-F5DC2EA286F2}"/>
                </a:ext>
              </a:extLst>
            </xdr:cNvPr>
            <xdr:cNvGraphicFramePr/>
          </xdr:nvGraphicFramePr>
          <xdr:xfrm>
            <a:off x="0" y="0"/>
            <a:ext cx="0" cy="0"/>
          </xdr:xfrm>
          <a:graphic>
            <a:graphicData uri="http://schemas.microsoft.com/office/drawing/2010/slicer">
              <sle:slicer xmlns:sle="http://schemas.microsoft.com/office/drawing/2010/slicer" name="YOS Range"/>
            </a:graphicData>
          </a:graphic>
        </xdr:graphicFrame>
      </mc:Choice>
      <mc:Fallback xmlns="">
        <xdr:sp macro="" textlink="">
          <xdr:nvSpPr>
            <xdr:cNvPr id="0" name=""/>
            <xdr:cNvSpPr>
              <a:spLocks noTextEdit="1"/>
            </xdr:cNvSpPr>
          </xdr:nvSpPr>
          <xdr:spPr>
            <a:xfrm>
              <a:off x="8542020" y="7307580"/>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30480</xdr:colOff>
      <xdr:row>6</xdr:row>
      <xdr:rowOff>30480</xdr:rowOff>
    </xdr:from>
    <xdr:to>
      <xdr:col>10</xdr:col>
      <xdr:colOff>30480</xdr:colOff>
      <xdr:row>19</xdr:row>
      <xdr:rowOff>120015</xdr:rowOff>
    </xdr:to>
    <mc:AlternateContent xmlns:mc="http://schemas.openxmlformats.org/markup-compatibility/2006" xmlns:a14="http://schemas.microsoft.com/office/drawing/2010/main">
      <mc:Choice Requires="a14">
        <xdr:graphicFrame macro="">
          <xdr:nvGraphicFramePr>
            <xdr:cNvPr id="12" name=" Job Role   ">
              <a:extLst>
                <a:ext uri="{FF2B5EF4-FFF2-40B4-BE49-F238E27FC236}">
                  <a16:creationId xmlns:a16="http://schemas.microsoft.com/office/drawing/2014/main" id="{3B58D3E2-1C31-49AB-A68E-4DE5BFF90AAA}"/>
                </a:ext>
              </a:extLst>
            </xdr:cNvPr>
            <xdr:cNvGraphicFramePr/>
          </xdr:nvGraphicFramePr>
          <xdr:xfrm>
            <a:off x="0" y="0"/>
            <a:ext cx="0" cy="0"/>
          </xdr:xfrm>
          <a:graphic>
            <a:graphicData uri="http://schemas.microsoft.com/office/drawing/2010/slicer">
              <sle:slicer xmlns:sle="http://schemas.microsoft.com/office/drawing/2010/slicer" name=" Job Role   "/>
            </a:graphicData>
          </a:graphic>
        </xdr:graphicFrame>
      </mc:Choice>
      <mc:Fallback xmlns="">
        <xdr:sp macro="" textlink="">
          <xdr:nvSpPr>
            <xdr:cNvPr id="0" name=""/>
            <xdr:cNvSpPr>
              <a:spLocks noTextEdit="1"/>
            </xdr:cNvSpPr>
          </xdr:nvSpPr>
          <xdr:spPr>
            <a:xfrm>
              <a:off x="5311140" y="1127760"/>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New%20HR%20Nov2023%20samp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9 (3)"/>
      <sheetName val="Sheet19 (4)"/>
      <sheetName val="Sheet19 (2)"/>
      <sheetName val="Attrition"/>
      <sheetName val="By Age"/>
      <sheetName val="By Gender"/>
      <sheetName val="By Dept"/>
      <sheetName val="By Job Role"/>
      <sheetName val="By YOS"/>
      <sheetName val="By Performance"/>
      <sheetName val="By Satisfaction"/>
      <sheetName val="By Salary"/>
      <sheetName val="KPI"/>
      <sheetName val="Sheet20"/>
      <sheetName val="Dat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ATUS" refreshedDate="45248.672794791666" createdVersion="7" refreshedVersion="7" minRefreshableVersion="3" recordCount="780" xr:uid="{56CB6555-706F-41FD-90F1-91547B2AAD0F}">
  <cacheSource type="worksheet">
    <worksheetSource name="Data"/>
  </cacheSource>
  <cacheFields count="16">
    <cacheField name=" EmployeeID " numFmtId="0">
      <sharedItems count="780">
        <s v="454"/>
        <s v="147"/>
        <s v="747"/>
        <s v="075"/>
        <s v="042"/>
        <s v="208"/>
        <s v="277"/>
        <s v="108"/>
        <s v="249"/>
        <s v="028"/>
        <s v="035"/>
        <s v="717"/>
        <s v="280"/>
        <s v="219"/>
        <s v="258"/>
        <s v="631"/>
        <s v="061"/>
        <s v="221"/>
        <s v="371"/>
        <s v="121"/>
        <s v="253"/>
        <s v="639"/>
        <s v="621"/>
        <s v="404"/>
        <s v="119"/>
        <s v="139"/>
        <s v="158"/>
        <s v="094"/>
        <s v="173"/>
        <s v="010"/>
        <s v="319"/>
        <s v="291"/>
        <s v="170"/>
        <s v="097"/>
        <s v="777"/>
        <s v="655"/>
        <s v="186"/>
        <s v="534"/>
        <s v="300"/>
        <s v="237"/>
        <s v="087"/>
        <s v="282"/>
        <s v="387"/>
        <s v="018"/>
        <s v="195"/>
        <s v="104"/>
        <s v="120"/>
        <s v="620"/>
        <s v="556"/>
        <s v="496"/>
        <s v="106"/>
        <s v="183"/>
        <s v="236"/>
        <s v="560"/>
        <s v="114"/>
        <s v="378"/>
        <s v="100"/>
        <s v="629"/>
        <s v="616"/>
        <s v="231"/>
        <s v="500"/>
        <s v="695"/>
        <s v="162"/>
        <s v="524"/>
        <s v="544"/>
        <s v="548"/>
        <s v="200"/>
        <s v="520"/>
        <s v="354"/>
        <s v="157"/>
        <s v="174"/>
        <s v="191"/>
        <s v="658"/>
        <s v="179"/>
        <s v="649"/>
        <s v="350"/>
        <s v="193"/>
        <s v="169"/>
        <s v="364"/>
        <s v="508"/>
        <s v="138"/>
        <s v="334"/>
        <s v="368"/>
        <s v="220"/>
        <s v="214"/>
        <s v="131"/>
        <s v="206"/>
        <s v="145"/>
        <s v="152"/>
        <s v="204"/>
        <s v="512"/>
        <s v="682"/>
        <s v="640"/>
        <s v="143"/>
        <s v="041"/>
        <s v="275"/>
        <s v="740"/>
        <s v="588"/>
        <s v="450"/>
        <s v="569"/>
        <s v="414"/>
        <s v="576"/>
        <s v="565"/>
        <s v="263"/>
        <s v="262"/>
        <s v="056"/>
        <s v="268"/>
        <s v="051"/>
        <s v="596"/>
        <s v="438"/>
        <s v="426"/>
        <s v="290"/>
        <s v="294"/>
        <s v="002"/>
        <s v="430"/>
        <s v="770"/>
        <s v="572"/>
        <s v="029"/>
        <s v="281"/>
        <s v="755"/>
        <s v="418"/>
        <s v="442"/>
        <s v="584"/>
        <s v="025"/>
        <s v="472"/>
        <s v="246"/>
        <s v="604"/>
        <s v="393"/>
        <s v="488"/>
        <s v="710"/>
        <s v="320"/>
        <s v="074"/>
        <s v="608"/>
        <s v="248"/>
        <s v="082"/>
        <s v="484"/>
        <s v="084"/>
        <s v="076"/>
        <s v="476"/>
        <s v="093"/>
        <s v="464"/>
        <s v="257"/>
        <s v="314"/>
        <s v="068"/>
        <s v="725"/>
        <s v="287"/>
        <s v="647"/>
        <s v="613"/>
        <s v="247"/>
        <s v="199"/>
        <s v="303"/>
        <s v="184"/>
        <s v="581"/>
        <s v="296"/>
        <s v="293"/>
        <s v="188"/>
        <s v="216"/>
        <s v="541"/>
        <s v="241"/>
        <s v="289"/>
        <s v="310"/>
        <s v="316"/>
        <s v="223"/>
        <s v="623"/>
        <s v="269"/>
        <s v="213"/>
        <s v="330"/>
        <s v="601"/>
        <s v="634"/>
        <s v="568"/>
        <s v="553"/>
        <s v="593"/>
        <s v="336"/>
        <s v="203"/>
        <s v="318"/>
        <s v="283"/>
        <s v="232"/>
        <s v="229"/>
        <s v="274"/>
        <s v="308"/>
        <s v="255"/>
        <s v="205"/>
        <s v="641"/>
        <s v="481"/>
        <s v="072"/>
        <s v="080"/>
        <s v="088"/>
        <s v="083"/>
        <s v="062"/>
        <s v="730"/>
        <s v="398"/>
        <s v="070"/>
        <s v="726"/>
        <s v="493"/>
        <s v="105"/>
        <s v="700"/>
        <s v="116"/>
        <s v="113"/>
        <s v="096"/>
        <s v="715"/>
        <s v="383"/>
        <s v="103"/>
        <s v="706"/>
        <s v="760"/>
        <s v="423"/>
        <s v="023"/>
        <s v="026"/>
        <s v="447"/>
        <s v="435"/>
        <s v="775"/>
        <s v="009"/>
        <s v="016"/>
        <s v="766"/>
        <s v="736"/>
        <s v="411"/>
        <s v="469"/>
        <s v="057"/>
        <s v="402"/>
        <s v="452"/>
        <s v="756"/>
        <s v="036"/>
        <s v="745"/>
        <s v="043"/>
        <s v="374"/>
        <s v="132"/>
        <s v="161"/>
        <s v="664"/>
        <s v="532"/>
        <s v="529"/>
        <s v="151"/>
        <s v="669"/>
        <s v="142"/>
        <s v="144"/>
        <s v="361"/>
        <s v="678"/>
        <s v="171"/>
        <s v="168"/>
        <s v="123"/>
        <s v="687"/>
        <s v="672"/>
        <s v="657"/>
        <s v="178"/>
        <s v="696"/>
        <s v="505"/>
        <s v="369"/>
        <s v="517"/>
        <s v="129"/>
        <s v="528"/>
        <s v="351"/>
        <s v="413"/>
        <s v="309"/>
        <s v="307"/>
        <s v="410"/>
        <s v="460"/>
        <s v="425"/>
        <s v="422"/>
        <s v="341"/>
        <s v="540"/>
        <s v="301"/>
        <s v="346"/>
        <s v="437"/>
        <s v="449"/>
        <s v="571"/>
        <s v="349"/>
        <s v="543"/>
        <s v="446"/>
        <s v="304"/>
        <s v="434"/>
        <s v="322"/>
        <s v="331"/>
        <s v="492"/>
        <s v="564"/>
        <s v="507"/>
        <s v="386"/>
        <s v="384"/>
        <s v="381"/>
        <s v="555"/>
        <s v="504"/>
        <s v="329"/>
        <s v="327"/>
        <s v="324"/>
        <s v="370"/>
        <s v="495"/>
        <s v="516"/>
        <s v="315"/>
        <s v="399"/>
        <s v="471"/>
        <s v="468"/>
        <s v="519"/>
        <s v="552"/>
        <s v="360"/>
        <s v="363"/>
        <s v="483"/>
        <s v="333"/>
        <s v="391"/>
        <s v="396"/>
        <s v="480"/>
        <s v="317"/>
        <s v="749"/>
        <s v="039"/>
        <s v="135"/>
        <s v="680"/>
        <s v="141"/>
        <s v="683"/>
        <s v="127"/>
        <s v="693"/>
        <s v="118"/>
        <s v="133"/>
        <s v="130"/>
        <s v="689"/>
        <s v="165"/>
        <s v="668"/>
        <s v="160"/>
        <s v="663"/>
        <s v="167"/>
        <s v="732"/>
        <s v="154"/>
        <s v="677"/>
        <s v="150"/>
        <s v="753"/>
        <s v="033"/>
        <s v="673"/>
        <s v="719"/>
        <s v="073"/>
        <s v="050"/>
        <s v="737"/>
        <s v="081"/>
        <s v="079"/>
        <s v="064"/>
        <s v="727"/>
        <s v="059"/>
        <s v="723"/>
        <s v="067"/>
        <s v="734"/>
        <s v="741"/>
        <s v="702"/>
        <s v="704"/>
        <s v="697"/>
        <s v="115"/>
        <s v="045"/>
        <s v="092"/>
        <s v="711"/>
        <s v="086"/>
        <s v="101"/>
        <s v="099"/>
        <s v="707"/>
        <s v="176"/>
        <s v="011"/>
        <s v="600"/>
        <s v="603"/>
        <s v="265"/>
        <s v="771"/>
        <s v="264"/>
        <s v="242"/>
        <s v="615"/>
        <s v="767"/>
        <s v="252"/>
        <s v="612"/>
        <s v="244"/>
        <s v="288"/>
        <s v="583"/>
        <s v="284"/>
        <s v="757"/>
        <s v="580"/>
        <s v="295"/>
        <s v="592"/>
        <s v="270"/>
        <s v="595"/>
        <s v="279"/>
        <s v="005"/>
        <s v="273"/>
        <s v="235"/>
        <s v="650"/>
        <s v="190"/>
        <s v="654"/>
        <s v="192"/>
        <s v="635"/>
        <s v="019"/>
        <s v="762"/>
        <s v="198"/>
        <s v="642"/>
        <s v="201"/>
        <s v="230"/>
        <s v="227"/>
        <s v="233"/>
        <s v="215"/>
        <s v="764"/>
        <s v="024"/>
        <s v="779"/>
        <s v="185"/>
        <s v="218"/>
        <s v="776"/>
        <s v="733"/>
        <s v="758"/>
        <s v="459"/>
        <s v="439"/>
        <s v="746"/>
        <s v="768"/>
        <s v="750"/>
        <s v="461"/>
        <s v="738"/>
        <s v="763"/>
        <s v="545"/>
        <s v="636"/>
        <s v="628"/>
        <s v="643"/>
        <s v="666"/>
        <s v="662"/>
        <s v="539"/>
        <s v="567"/>
        <s v="585"/>
        <s v="573"/>
        <s v="597"/>
        <s v="557"/>
        <s v="617"/>
        <s v="605"/>
        <s v="671"/>
        <s v="485"/>
        <s v="708"/>
        <s v="703"/>
        <s v="716"/>
        <s v="728"/>
        <s v="473"/>
        <s v="720"/>
        <s v="684"/>
        <s v="679"/>
        <s v="521"/>
        <s v="509"/>
        <s v="698"/>
        <s v="497"/>
        <s v="690"/>
        <s v="365"/>
        <s v="302"/>
        <s v="125"/>
        <s v="211"/>
        <s v="140"/>
        <s v="217"/>
        <s v="111"/>
        <s v="409"/>
        <s v="311"/>
        <s v="382"/>
        <s v="306"/>
        <s v="117"/>
        <s v="297"/>
        <s v="272"/>
        <s v="175"/>
        <s v="358"/>
        <s v="389"/>
        <s v="780"/>
        <s v="189"/>
        <s v="397"/>
        <s v="278"/>
        <s v="260"/>
        <s v="166"/>
        <s v="163"/>
        <s v="159"/>
        <s v="098"/>
        <s v="243"/>
        <s v="373"/>
        <s v="332"/>
        <s v="326"/>
        <s v="197"/>
        <s v="027"/>
        <s v="342"/>
        <s v="001"/>
        <s v="012"/>
        <s v="427"/>
        <s v="337"/>
        <s v="240"/>
        <s v="415"/>
        <s v="251"/>
        <s v="034"/>
        <s v="225"/>
        <s v="078"/>
        <s v="323"/>
        <s v="046"/>
        <s v="066"/>
        <s v="376"/>
        <s v="259"/>
        <s v="250"/>
        <s v="254"/>
        <s v="606"/>
        <s v="271"/>
        <s v="598"/>
        <s v="563"/>
        <s v="562"/>
        <s v="566"/>
        <s v="321"/>
        <s v="558"/>
        <s v="550"/>
        <s v="546"/>
        <s v="325"/>
        <s v="551"/>
        <s v="586"/>
        <s v="286"/>
        <s v="591"/>
        <s v="590"/>
        <s v="579"/>
        <s v="305"/>
        <s v="312"/>
        <s v="578"/>
        <s v="574"/>
        <s v="085"/>
        <s v="712"/>
        <s v="721"/>
        <s v="060"/>
        <s v="724"/>
        <s v="691"/>
        <s v="134"/>
        <s v="694"/>
        <s v="110"/>
        <s v="124"/>
        <s v="031"/>
        <s v="754"/>
        <s v="017"/>
        <s v="772"/>
        <s v="007"/>
        <s v="049"/>
        <s v="054"/>
        <s v="742"/>
        <s v="751"/>
        <s v="038"/>
        <s v="630"/>
        <s v="224"/>
        <s v="210"/>
        <s v="644"/>
        <s v="390"/>
        <s v="611"/>
        <s v="610"/>
        <s v="239"/>
        <s v="234"/>
        <s v="618"/>
        <s v="674"/>
        <s v="156"/>
        <s v="153"/>
        <s v="137"/>
        <s v="149"/>
        <s v="651"/>
        <s v="194"/>
        <s v="659"/>
        <s v="665"/>
        <s v="177"/>
        <s v="340"/>
        <s v="377"/>
        <s v="498"/>
        <s v="502"/>
        <s v="491"/>
        <s v="432"/>
        <s v="486"/>
        <s v="490"/>
        <s v="515"/>
        <s v="359"/>
        <s v="522"/>
        <s v="514"/>
        <s v="503"/>
        <s v="366"/>
        <s v="510"/>
        <s v="478"/>
        <s v="444"/>
        <s v="445"/>
        <s v="420"/>
        <s v="421"/>
        <s v="433"/>
        <s v="428"/>
        <s v="440"/>
        <s v="467"/>
        <s v="401"/>
        <s v="474"/>
        <s v="466"/>
        <s v="416"/>
        <s v="451"/>
        <s v="462"/>
        <s v="479"/>
        <s v="526"/>
        <s v="345"/>
        <s v="531"/>
        <s v="352"/>
        <s v="527"/>
        <s v="347"/>
        <s v="713"/>
        <s v="487"/>
        <s v="022"/>
        <s v="207"/>
        <s v="533"/>
        <s v="338"/>
        <s v="685"/>
        <s v="645"/>
        <s v="090"/>
        <s v="385"/>
        <s v="622"/>
        <s v="538"/>
        <s v="417"/>
        <s v="228"/>
        <s v="559"/>
        <s v="773"/>
        <s v="637"/>
        <s v="453"/>
        <s v="632"/>
        <s v="388"/>
        <s v="408"/>
        <s v="667"/>
        <s v="701"/>
        <s v="458"/>
        <s v="146"/>
        <s v="400"/>
        <s v="403"/>
        <s v="769"/>
        <s v="463"/>
        <s v="475"/>
        <s v="709"/>
        <s v="761"/>
        <s v="128"/>
        <s v="392"/>
        <s v="652"/>
        <s v="180"/>
        <s v="107"/>
        <s v="328"/>
        <s v="182"/>
        <s v="429"/>
        <s v="040"/>
        <s v="367"/>
        <s v="599"/>
        <s v="441"/>
        <s v="003"/>
        <s v="313"/>
        <s v="372"/>
        <s v="607"/>
        <s v="587"/>
        <s v="048"/>
        <s v="739"/>
        <s v="743"/>
        <s v="511"/>
        <s v="285"/>
        <s v="267"/>
        <s v="052"/>
        <s v="353"/>
        <s v="245"/>
        <s v="523"/>
        <s v="547"/>
        <s v="575"/>
        <s v="731"/>
        <s v="499"/>
        <s v="619"/>
        <s v="542"/>
        <s v="406"/>
        <s v="554"/>
        <s v="518"/>
        <s v="688"/>
        <s v="395"/>
        <s v="343"/>
        <s v="014"/>
        <s v="436"/>
        <s v="470"/>
        <s v="536"/>
        <s v="356"/>
        <s v="765"/>
        <s v="748"/>
        <s v="582"/>
        <s v="681"/>
        <s v="670"/>
        <s v="412"/>
        <s v="448"/>
        <s v="530"/>
        <s v="506"/>
        <s v="735"/>
        <s v="718"/>
        <s v="626"/>
        <s v="335"/>
        <s v="494"/>
        <s v="614"/>
        <s v="380"/>
        <s v="362"/>
        <s v="424"/>
        <s v="594"/>
        <s v="705"/>
        <s v="570"/>
        <s v="656"/>
        <s v="602"/>
        <s v="456"/>
        <s v="778"/>
        <s v="648"/>
        <s v="482"/>
        <s v="625"/>
        <s v="109"/>
        <s v="071"/>
        <s v="692"/>
        <s v="722"/>
        <s v="055"/>
        <s v="276"/>
        <s v="209"/>
        <s v="008"/>
        <s v="752"/>
        <s v="661"/>
        <s v="676"/>
        <s v="292"/>
        <s v="015"/>
        <s v="065"/>
        <s v="627"/>
        <s v="653"/>
        <s v="053"/>
        <s v="261"/>
        <s v="624"/>
        <s v="646"/>
        <s v="202"/>
        <s v="759"/>
        <s v="089"/>
        <s v="699"/>
        <s v="729"/>
        <s v="077"/>
        <s v="004"/>
        <s v="030"/>
        <s v="419"/>
        <s v="058"/>
        <s v="298"/>
        <s v="375"/>
        <s v="609"/>
        <s v="501"/>
        <s v="126"/>
        <s v="357"/>
        <s v="525"/>
        <s v="443"/>
        <s v="037"/>
        <s v="577"/>
        <s v="047"/>
        <s v="589"/>
        <s v="513"/>
        <s v="465"/>
        <s v="549"/>
        <s v="344"/>
        <s v="457"/>
        <s v="187"/>
        <s v="021"/>
        <s v="537"/>
        <s v="431"/>
        <s v="112"/>
        <s v="477"/>
        <s v="407"/>
        <s v="394"/>
        <s v="660"/>
        <s v="069"/>
        <s v="675"/>
        <s v="226"/>
        <s v="379"/>
        <s v="013"/>
        <s v="489"/>
        <s v="638"/>
        <s v="561"/>
        <s v="164"/>
        <s v="774"/>
        <s v="339"/>
        <s v="006"/>
        <s v="020"/>
        <s v="032"/>
        <s v="181"/>
        <s v="196"/>
        <s v="212"/>
        <s v="155"/>
        <s v="535"/>
        <s v="172"/>
        <s v="633"/>
        <s v="256"/>
        <s v="266"/>
        <s v="355"/>
        <s v="222"/>
        <s v="238"/>
        <s v="348"/>
        <s v="299"/>
        <s v="455"/>
        <s v="714"/>
        <s v="091"/>
        <s v="044"/>
        <s v="744"/>
        <s v="063"/>
        <s v="095"/>
        <s v="136"/>
        <s v="405"/>
        <s v="148"/>
        <s v="102"/>
        <s v="122"/>
        <s v="686"/>
      </sharedItems>
    </cacheField>
    <cacheField name=" Age " numFmtId="0">
      <sharedItems containsSemiMixedTypes="0" containsString="0" containsNumber="1" containsInteger="1" minValue="26" maxValue="46"/>
    </cacheField>
    <cacheField name=" Gender  " numFmtId="0">
      <sharedItems count="2">
        <s v="Female"/>
        <s v="Male"/>
      </sharedItems>
    </cacheField>
    <cacheField name=" Department " numFmtId="0">
      <sharedItems count="6">
        <s v="HR"/>
        <s v="Sales"/>
        <s v="Engineering"/>
        <s v="Finance"/>
        <s v="IT"/>
        <s v="Marketing"/>
      </sharedItems>
    </cacheField>
    <cacheField name=" Job Role   " numFmtId="0">
      <sharedItems count="6">
        <s v="Specialist"/>
        <s v="Sales Rep"/>
        <s v="Engineer"/>
        <s v="Accountant"/>
        <s v="Manager"/>
        <s v="Analyst"/>
      </sharedItems>
    </cacheField>
    <cacheField name=" Years of Service " numFmtId="0">
      <sharedItems containsSemiMixedTypes="0" containsString="0" containsNumber="1" containsInteger="1" minValue="2" maxValue="16" count="15">
        <n v="9"/>
        <n v="8"/>
        <n v="7"/>
        <n v="6"/>
        <n v="5"/>
        <n v="4"/>
        <n v="3"/>
        <n v="2"/>
        <n v="16"/>
        <n v="15"/>
        <n v="14"/>
        <n v="13"/>
        <n v="12"/>
        <n v="11"/>
        <n v="10"/>
      </sharedItems>
    </cacheField>
    <cacheField name=" Performance Rating " numFmtId="0">
      <sharedItems count="5">
        <s v="6"/>
        <s v="8"/>
        <s v="7"/>
        <s v="9"/>
        <s v="5"/>
      </sharedItems>
    </cacheField>
    <cacheField name=" Satisfaction Score " numFmtId="0">
      <sharedItems containsSemiMixedTypes="0" containsString="0" containsNumber="1" minValue="3" maxValue="4.8" count="19">
        <n v="3.4"/>
        <n v="4.2"/>
        <n v="3.7"/>
        <n v="4.0999999999999996"/>
        <n v="4.4000000000000004"/>
        <n v="3.9"/>
        <n v="4.5999999999999996"/>
        <n v="3.8"/>
        <n v="4.3"/>
        <n v="3.6"/>
        <n v="3.3"/>
        <n v="4"/>
        <n v="3.1"/>
        <n v="3.5"/>
        <n v="4.7"/>
        <n v="4.5"/>
        <n v="3.2"/>
        <n v="3"/>
        <n v="4.8"/>
      </sharedItems>
    </cacheField>
    <cacheField name=" Salary " numFmtId="0">
      <sharedItems containsSemiMixedTypes="0" containsString="0" containsNumber="1" containsInteger="1" minValue="41000" maxValue="78000" count="35">
        <n v="57000"/>
        <n v="62000"/>
        <n v="68000"/>
        <n v="59000"/>
        <n v="64000"/>
        <n v="58000"/>
        <n v="65000"/>
        <n v="54000"/>
        <n v="61000"/>
        <n v="76000"/>
        <n v="52000"/>
        <n v="60000"/>
        <n v="75000"/>
        <n v="53000"/>
        <n v="63000"/>
        <n v="50000"/>
        <n v="55000"/>
        <n v="56000"/>
        <n v="67000"/>
        <n v="70000"/>
        <n v="48000"/>
        <n v="69000"/>
        <n v="66000"/>
        <n v="72000"/>
        <n v="49000"/>
        <n v="46000"/>
        <n v="43000"/>
        <n v="51000"/>
        <n v="42000"/>
        <n v="41000"/>
        <n v="45000"/>
        <n v="73000"/>
        <n v="71000"/>
        <n v="47000"/>
        <n v="78000"/>
      </sharedItems>
    </cacheField>
    <cacheField name=" Attrition " numFmtId="0">
      <sharedItems count="2">
        <s v="No"/>
        <s v="Yes"/>
      </sharedItems>
    </cacheField>
    <cacheField name="Age Range" numFmtId="0">
      <sharedItems count="5">
        <s v="36-40years"/>
        <s v="31-35years"/>
        <s v="41-45years"/>
        <s v="26 -30years"/>
        <s v="46-50years"/>
      </sharedItems>
    </cacheField>
    <cacheField name="YOS Range" numFmtId="0">
      <sharedItems count="2">
        <s v="Entry Level"/>
        <s v="Senior Level"/>
      </sharedItems>
    </cacheField>
    <cacheField name="salary Range" numFmtId="0">
      <sharedItems count="4">
        <s v="Low"/>
        <s v="High"/>
        <s v="Very High"/>
        <s v="Very Low"/>
      </sharedItems>
    </cacheField>
    <cacheField name="Performance Range" numFmtId="0">
      <sharedItems count="5">
        <s v="Fair"/>
        <s v="Good"/>
        <s v="Average"/>
        <s v="Excellent"/>
        <s v="Poor"/>
      </sharedItems>
    </cacheField>
    <cacheField name="SS Range" numFmtId="0">
      <sharedItems count="4">
        <s v="Highly Dissatisfied"/>
        <s v="Satisfied"/>
        <s v="Dissatisfied"/>
        <s v="Highly Satisfied"/>
      </sharedItems>
    </cacheField>
    <cacheField name="Attrition Ra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952322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55.48358576389" backgroundQuery="1" createdVersion="7" refreshedVersion="7" minRefreshableVersion="3" recordCount="0" supportSubquery="1" supportAdvancedDrill="1" xr:uid="{3F4EA505-FDE4-420A-AA07-7E61C55D7328}">
  <cacheSource type="external" connectionId="2"/>
  <cacheFields count="2">
    <cacheField name="[Measures].[Count of EmployeeID]" caption="Count of EmployeeID" numFmtId="0" hierarchy="18" level="32767"/>
    <cacheField name="[Data].[salary Range].[salary Range]" caption="salary Range" numFmtId="0" hierarchy="12" level="1">
      <sharedItems count="4">
        <s v="High"/>
        <s v="Low"/>
        <s v="Very High"/>
        <s v="Very Low"/>
      </sharedItems>
    </cacheField>
  </cacheFields>
  <cacheHierarchies count="22">
    <cacheHierarchy uniqueName="[Data].[EmployeeID]" caption="EmployeeID" attribute="1" defaultMemberUniqueName="[Data].[EmployeeID].[All]" allUniqueName="[Data].[EmployeeID].[All]" dimensionUniqueName="[Data]" displayFolder="" count="0" memberValueDatatype="130" unbalanced="0"/>
    <cacheHierarchy uniqueName="[Data].[Age]" caption="Age" attribute="1" defaultMemberUniqueName="[Data].[Age].[All]" allUniqueName="[Data].[Age].[All]" dimensionUniqueName="[Data]" displayFolder="" count="0" memberValueDatatype="20" unbalanced="0"/>
    <cacheHierarchy uniqueName="[Data].[Gender]" caption="Gender" attribute="1" defaultMemberUniqueName="[Data].[Gender].[All]" allUniqueName="[Data].[Gender].[All]" dimensionUniqueName="[Data]" displayFolder="" count="0" memberValueDatatype="130" unbalanced="0"/>
    <cacheHierarchy uniqueName="[Data].[Department]" caption="Department" attribute="1" defaultMemberUniqueName="[Data].[Department].[All]" allUniqueName="[Data].[Department].[All]" dimensionUniqueName="[Data]" displayFolder="" count="0" memberValueDatatype="130" unbalanced="0"/>
    <cacheHierarchy uniqueName="[Data].[Job Role]" caption="Job Role" attribute="1" defaultMemberUniqueName="[Data].[Job Role].[All]" allUniqueName="[Data].[Job Role].[All]" dimensionUniqueName="[Data]" displayFolder="" count="0" memberValueDatatype="130" unbalanced="0"/>
    <cacheHierarchy uniqueName="[Data].[Years of Service]" caption="Years of Service" attribute="1" defaultMemberUniqueName="[Data].[Years of Service].[All]" allUniqueName="[Data].[Years of Service].[All]" dimensionUniqueName="[Data]" displayFolder="" count="0" memberValueDatatype="20" unbalanced="0"/>
    <cacheHierarchy uniqueName="[Data].[Performance Rating]" caption="Performance Rating" attribute="1" defaultMemberUniqueName="[Data].[Performance Rating].[All]" allUniqueName="[Data].[Performance Rating].[All]" dimensionUniqueName="[Data]" displayFolder="" count="0" memberValueDatatype="130" unbalanced="0"/>
    <cacheHierarchy uniqueName="[Data].[Satisfaction Score]" caption="Satisfaction Score" attribute="1" defaultMemberUniqueName="[Data].[Satisfaction Score].[All]" allUniqueName="[Data].[Satisfaction Score].[All]" dimensionUniqueName="[Data]" displayFolder="" count="0" memberValueDatatype="5" unbalanced="0"/>
    <cacheHierarchy uniqueName="[Data].[Salary]" caption="Salary" attribute="1" defaultMemberUniqueName="[Data].[Salary].[All]" allUniqueName="[Data].[Salary].[All]" dimensionUniqueName="[Data]" displayFolder="" count="0" memberValueDatatype="20" unbalanced="0"/>
    <cacheHierarchy uniqueName="[Data].[Attrition]" caption="Attrition" attribute="1" defaultMemberUniqueName="[Data].[Attrition].[All]" allUniqueName="[Data].[Attrition].[All]" dimensionUniqueName="[Data]" displayFolder="" count="0" memberValueDatatype="130" unbalanced="0"/>
    <cacheHierarchy uniqueName="[Data].[Age Range]" caption="Age Range" attribute="1" defaultMemberUniqueName="[Data].[Age Range].[All]" allUniqueName="[Data].[Age Range].[All]" dimensionUniqueName="[Data]" displayFolder="" count="0" memberValueDatatype="130" unbalanced="0"/>
    <cacheHierarchy uniqueName="[Data].[YOS Range]" caption="YOS Range" attribute="1" defaultMemberUniqueName="[Data].[YOS Range].[All]" allUniqueName="[Data].[YOS Range].[All]" dimensionUniqueName="[Data]" displayFolder="" count="0" memberValueDatatype="130" unbalanced="0"/>
    <cacheHierarchy uniqueName="[Data].[salary Range]" caption="salary Range" attribute="1" defaultMemberUniqueName="[Data].[salary Range].[All]" allUniqueName="[Data].[salary Range].[All]" dimensionUniqueName="[Data]" displayFolder="" count="2" memberValueDatatype="130" unbalanced="0">
      <fieldsUsage count="2">
        <fieldUsage x="-1"/>
        <fieldUsage x="1"/>
      </fieldsUsage>
    </cacheHierarchy>
    <cacheHierarchy uniqueName="[Data].[Performance Range]" caption="Performance Range" attribute="1" defaultMemberUniqueName="[Data].[Performance Range].[All]" allUniqueName="[Data].[Performance Range].[All]" dimensionUniqueName="[Data]" displayFolder="" count="0" memberValueDatatype="130" unbalanced="0"/>
    <cacheHierarchy uniqueName="[Data].[SS Range]" caption="SS Range" attribute="1" defaultMemberUniqueName="[Data].[SS Range].[All]" allUniqueName="[Data].[SS Range].[All]" dimensionUniqueName="[Data]" displayFolder="" count="0" memberValueDatatype="130" unbalanced="0"/>
    <cacheHierarchy uniqueName="[Data].[Attrition Rate]" caption="Attrition Rate" attribute="1" defaultMemberUniqueName="[Data].[Attrition Rate].[All]" allUniqueName="[Data].[Attrition Rate].[All]" dimensionUniqueName="[Data]" displayFolder="" count="0" memberValueDatatype="2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EmployeeID]" caption="Count of EmployeeID" measure="1" displayFolder="" measureGroup="Data"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Data"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Data"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Data" count="0" hidden="1">
      <extLst>
        <ext xmlns:x15="http://schemas.microsoft.com/office/spreadsheetml/2010/11/main" uri="{B97F6D7D-B522-45F9-BDA1-12C45D357490}">
          <x15:cacheHierarchy aggregatedColumn="1"/>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55.483587268522" backgroundQuery="1" createdVersion="7" refreshedVersion="7" minRefreshableVersion="3" recordCount="0" supportSubquery="1" supportAdvancedDrill="1" xr:uid="{D8A2B4BD-0F18-44A1-AEA8-4FF952C6AB43}">
  <cacheSource type="external" connectionId="2"/>
  <cacheFields count="3">
    <cacheField name="[Measures].[Count of EmployeeID]" caption="Count of EmployeeID" numFmtId="0" hierarchy="18" level="32767"/>
    <cacheField name="[Data].[salary Range].[salary Range]" caption="salary Range" numFmtId="0" hierarchy="12" level="1">
      <sharedItems count="4">
        <s v="High"/>
        <s v="Low"/>
        <s v="Very High"/>
        <s v="Very Low"/>
      </sharedItems>
    </cacheField>
    <cacheField name="[Data].[Attrition].[Attrition]" caption="Attrition" numFmtId="0" hierarchy="9" level="1">
      <sharedItems containsSemiMixedTypes="0" containsNonDate="0" containsString="0"/>
    </cacheField>
  </cacheFields>
  <cacheHierarchies count="22">
    <cacheHierarchy uniqueName="[Data].[EmployeeID]" caption="EmployeeID" attribute="1" defaultMemberUniqueName="[Data].[EmployeeID].[All]" allUniqueName="[Data].[EmployeeID].[All]" dimensionUniqueName="[Data]" displayFolder="" count="0" memberValueDatatype="130" unbalanced="0"/>
    <cacheHierarchy uniqueName="[Data].[Age]" caption="Age" attribute="1" defaultMemberUniqueName="[Data].[Age].[All]" allUniqueName="[Data].[Age].[All]" dimensionUniqueName="[Data]" displayFolder="" count="0" memberValueDatatype="20" unbalanced="0"/>
    <cacheHierarchy uniqueName="[Data].[Gender]" caption="Gender" attribute="1" defaultMemberUniqueName="[Data].[Gender].[All]" allUniqueName="[Data].[Gender].[All]" dimensionUniqueName="[Data]" displayFolder="" count="0" memberValueDatatype="130" unbalanced="0"/>
    <cacheHierarchy uniqueName="[Data].[Department]" caption="Department" attribute="1" defaultMemberUniqueName="[Data].[Department].[All]" allUniqueName="[Data].[Department].[All]" dimensionUniqueName="[Data]" displayFolder="" count="0" memberValueDatatype="130" unbalanced="0"/>
    <cacheHierarchy uniqueName="[Data].[Job Role]" caption="Job Role" attribute="1" defaultMemberUniqueName="[Data].[Job Role].[All]" allUniqueName="[Data].[Job Role].[All]" dimensionUniqueName="[Data]" displayFolder="" count="0" memberValueDatatype="130" unbalanced="0"/>
    <cacheHierarchy uniqueName="[Data].[Years of Service]" caption="Years of Service" attribute="1" defaultMemberUniqueName="[Data].[Years of Service].[All]" allUniqueName="[Data].[Years of Service].[All]" dimensionUniqueName="[Data]" displayFolder="" count="0" memberValueDatatype="20" unbalanced="0"/>
    <cacheHierarchy uniqueName="[Data].[Performance Rating]" caption="Performance Rating" attribute="1" defaultMemberUniqueName="[Data].[Performance Rating].[All]" allUniqueName="[Data].[Performance Rating].[All]" dimensionUniqueName="[Data]" displayFolder="" count="0" memberValueDatatype="130" unbalanced="0"/>
    <cacheHierarchy uniqueName="[Data].[Satisfaction Score]" caption="Satisfaction Score" attribute="1" defaultMemberUniqueName="[Data].[Satisfaction Score].[All]" allUniqueName="[Data].[Satisfaction Score].[All]" dimensionUniqueName="[Data]" displayFolder="" count="0" memberValueDatatype="5" unbalanced="0"/>
    <cacheHierarchy uniqueName="[Data].[Salary]" caption="Salary" attribute="1" defaultMemberUniqueName="[Data].[Salary].[All]" allUniqueName="[Data].[Salary].[All]" dimensionUniqueName="[Data]" displayFolder="" count="0" memberValueDatatype="20" unbalanced="0"/>
    <cacheHierarchy uniqueName="[Data].[Attrition]" caption="Attrition" attribute="1" defaultMemberUniqueName="[Data].[Attrition].[All]" allUniqueName="[Data].[Attrition].[All]" dimensionUniqueName="[Data]" displayFolder="" count="2" memberValueDatatype="130" unbalanced="0">
      <fieldsUsage count="2">
        <fieldUsage x="-1"/>
        <fieldUsage x="2"/>
      </fieldsUsage>
    </cacheHierarchy>
    <cacheHierarchy uniqueName="[Data].[Age Range]" caption="Age Range" attribute="1" defaultMemberUniqueName="[Data].[Age Range].[All]" allUniqueName="[Data].[Age Range].[All]" dimensionUniqueName="[Data]" displayFolder="" count="0" memberValueDatatype="130" unbalanced="0"/>
    <cacheHierarchy uniqueName="[Data].[YOS Range]" caption="YOS Range" attribute="1" defaultMemberUniqueName="[Data].[YOS Range].[All]" allUniqueName="[Data].[YOS Range].[All]" dimensionUniqueName="[Data]" displayFolder="" count="0" memberValueDatatype="130" unbalanced="0"/>
    <cacheHierarchy uniqueName="[Data].[salary Range]" caption="salary Range" attribute="1" defaultMemberUniqueName="[Data].[salary Range].[All]" allUniqueName="[Data].[salary Range].[All]" dimensionUniqueName="[Data]" displayFolder="" count="2" memberValueDatatype="130" unbalanced="0">
      <fieldsUsage count="2">
        <fieldUsage x="-1"/>
        <fieldUsage x="1"/>
      </fieldsUsage>
    </cacheHierarchy>
    <cacheHierarchy uniqueName="[Data].[Performance Range]" caption="Performance Range" attribute="1" defaultMemberUniqueName="[Data].[Performance Range].[All]" allUniqueName="[Data].[Performance Range].[All]" dimensionUniqueName="[Data]" displayFolder="" count="0" memberValueDatatype="130" unbalanced="0"/>
    <cacheHierarchy uniqueName="[Data].[SS Range]" caption="SS Range" attribute="1" defaultMemberUniqueName="[Data].[SS Range].[All]" allUniqueName="[Data].[SS Range].[All]" dimensionUniqueName="[Data]" displayFolder="" count="0" memberValueDatatype="130" unbalanced="0"/>
    <cacheHierarchy uniqueName="[Data].[Attrition Rate]" caption="Attrition Rate" attribute="1" defaultMemberUniqueName="[Data].[Attrition Rate].[All]" allUniqueName="[Data].[Attrition Rate].[All]" dimensionUniqueName="[Data]" displayFolder="" count="0" memberValueDatatype="2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EmployeeID]" caption="Count of EmployeeID" measure="1" displayFolder="" measureGroup="Data"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Data"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Data"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Data" count="0" hidden="1">
      <extLst>
        <ext xmlns:x15="http://schemas.microsoft.com/office/spreadsheetml/2010/11/main" uri="{B97F6D7D-B522-45F9-BDA1-12C45D357490}">
          <x15:cacheHierarchy aggregatedColumn="1"/>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55.622906365737" backgroundQuery="1" createdVersion="7" refreshedVersion="7" minRefreshableVersion="3" recordCount="0" supportSubquery="1" supportAdvancedDrill="1" xr:uid="{4BAFC0D3-8B65-46A3-BDF2-21F8C2D2F457}">
  <cacheSource type="external" connectionId="2"/>
  <cacheFields count="0"/>
  <cacheHierarchies count="22">
    <cacheHierarchy uniqueName="[Data].[EmployeeID]" caption="EmployeeID" attribute="1" defaultMemberUniqueName="[Data].[EmployeeID].[All]" allUniqueName="[Data].[EmployeeID].[All]" dimensionUniqueName="[Data]" displayFolder="" count="0" memberValueDatatype="130" unbalanced="0"/>
    <cacheHierarchy uniqueName="[Data].[Age]" caption="Age" attribute="1" defaultMemberUniqueName="[Data].[Age].[All]" allUniqueName="[Data].[Age].[All]" dimensionUniqueName="[Data]" displayFolder="" count="0" memberValueDatatype="20" unbalanced="0"/>
    <cacheHierarchy uniqueName="[Data].[Gender]" caption="Gender" attribute="1" defaultMemberUniqueName="[Data].[Gender].[All]" allUniqueName="[Data].[Gender].[All]" dimensionUniqueName="[Data]" displayFolder="" count="0" memberValueDatatype="130" unbalanced="0"/>
    <cacheHierarchy uniqueName="[Data].[Department]" caption="Department" attribute="1" defaultMemberUniqueName="[Data].[Department].[All]" allUniqueName="[Data].[Department].[All]" dimensionUniqueName="[Data]" displayFolder="" count="0" memberValueDatatype="130" unbalanced="0"/>
    <cacheHierarchy uniqueName="[Data].[Job Role]" caption="Job Role" attribute="1" defaultMemberUniqueName="[Data].[Job Role].[All]" allUniqueName="[Data].[Job Role].[All]" dimensionUniqueName="[Data]" displayFolder="" count="0" memberValueDatatype="130" unbalanced="0"/>
    <cacheHierarchy uniqueName="[Data].[Years of Service]" caption="Years of Service" attribute="1" defaultMemberUniqueName="[Data].[Years of Service].[All]" allUniqueName="[Data].[Years of Service].[All]" dimensionUniqueName="[Data]" displayFolder="" count="0" memberValueDatatype="20" unbalanced="0"/>
    <cacheHierarchy uniqueName="[Data].[Performance Rating]" caption="Performance Rating" attribute="1" defaultMemberUniqueName="[Data].[Performance Rating].[All]" allUniqueName="[Data].[Performance Rating].[All]" dimensionUniqueName="[Data]" displayFolder="" count="0" memberValueDatatype="130" unbalanced="0"/>
    <cacheHierarchy uniqueName="[Data].[Satisfaction Score]" caption="Satisfaction Score" attribute="1" defaultMemberUniqueName="[Data].[Satisfaction Score].[All]" allUniqueName="[Data].[Satisfaction Score].[All]" dimensionUniqueName="[Data]" displayFolder="" count="0" memberValueDatatype="5" unbalanced="0"/>
    <cacheHierarchy uniqueName="[Data].[Salary]" caption="Salary" attribute="1" defaultMemberUniqueName="[Data].[Salary].[All]" allUniqueName="[Data].[Salary].[All]" dimensionUniqueName="[Data]" displayFolder="" count="0" memberValueDatatype="20" unbalanced="0"/>
    <cacheHierarchy uniqueName="[Data].[Attrition]" caption="Attrition" attribute="1" defaultMemberUniqueName="[Data].[Attrition].[All]" allUniqueName="[Data].[Attrition].[All]" dimensionUniqueName="[Data]" displayFolder="" count="0" memberValueDatatype="130" unbalanced="0"/>
    <cacheHierarchy uniqueName="[Data].[Age Range]" caption="Age Range" attribute="1" defaultMemberUniqueName="[Data].[Age Range].[All]" allUniqueName="[Data].[Age Range].[All]" dimensionUniqueName="[Data]" displayFolder="" count="0" memberValueDatatype="130" unbalanced="0"/>
    <cacheHierarchy uniqueName="[Data].[YOS Range]" caption="YOS Range" attribute="1" defaultMemberUniqueName="[Data].[YOS Range].[All]" allUniqueName="[Data].[YOS Range].[All]" dimensionUniqueName="[Data]" displayFolder="" count="0" memberValueDatatype="130" unbalanced="0"/>
    <cacheHierarchy uniqueName="[Data].[salary Range]" caption="salary Range" attribute="1" defaultMemberUniqueName="[Data].[salary Range].[All]" allUniqueName="[Data].[salary Range].[All]" dimensionUniqueName="[Data]" displayFolder="" count="0" memberValueDatatype="130" unbalanced="0"/>
    <cacheHierarchy uniqueName="[Data].[Performance Range]" caption="Performance Range" attribute="1" defaultMemberUniqueName="[Data].[Performance Range].[All]" allUniqueName="[Data].[Performance Range].[All]" dimensionUniqueName="[Data]" displayFolder="" count="0" memberValueDatatype="130" unbalanced="0"/>
    <cacheHierarchy uniqueName="[Data].[SS Range]" caption="SS Range" attribute="1" defaultMemberUniqueName="[Data].[SS Range].[All]" allUniqueName="[Data].[SS Range].[All]" dimensionUniqueName="[Data]" displayFolder="" count="0" memberValueDatatype="130" unbalanced="0"/>
    <cacheHierarchy uniqueName="[Data].[Attrition Rate]" caption="Attrition Rate" attribute="1" defaultMemberUniqueName="[Data].[Attrition Rate].[All]" allUniqueName="[Data].[Attrition Rate].[All]" dimensionUniqueName="[Data]" displayFolder="" count="0" memberValueDatatype="2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EmployeeID]" caption="Count of EmployeeID" measure="1" displayFolder="" measureGroup="Data"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Data"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Data"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Data" count="0" hidden="1">
      <extLst>
        <ext xmlns:x15="http://schemas.microsoft.com/office/spreadsheetml/2010/11/main" uri="{B97F6D7D-B522-45F9-BDA1-12C45D357490}">
          <x15:cacheHierarchy aggregatedColumn="1"/>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55.483564467591" backgroundQuery="1" createdVersion="3" refreshedVersion="7" minRefreshableVersion="3" recordCount="0" supportSubquery="1" supportAdvancedDrill="1" xr:uid="{5369ED64-AC4C-4B18-AD4D-610E6BF216D3}">
  <cacheSource type="external" connectionId="2">
    <extLst>
      <ext xmlns:x14="http://schemas.microsoft.com/office/spreadsheetml/2009/9/main" uri="{F057638F-6D5F-4e77-A914-E7F072B9BCA8}">
        <x14:sourceConnection name="ThisWorkbookDataModel"/>
      </ext>
    </extLst>
  </cacheSource>
  <cacheFields count="0"/>
  <cacheHierarchies count="22">
    <cacheHierarchy uniqueName="[Data].[EmployeeID]" caption="EmployeeID" attribute="1" defaultMemberUniqueName="[Data].[EmployeeID].[All]" allUniqueName="[Data].[EmployeeID].[All]" dimensionUniqueName="[Data]" displayFolder="" count="2" memberValueDatatype="130" unbalanced="0"/>
    <cacheHierarchy uniqueName="[Data].[Age]" caption="Age" attribute="1" defaultMemberUniqueName="[Data].[Age].[All]" allUniqueName="[Data].[Age].[All]" dimensionUniqueName="[Data]" displayFolder="" count="2" memberValueDatatype="20" unbalanced="0"/>
    <cacheHierarchy uniqueName="[Data].[Gender]" caption="Gender" attribute="1" defaultMemberUniqueName="[Data].[Gender].[All]" allUniqueName="[Data].[Gender].[All]" dimensionUniqueName="[Data]" displayFolder="" count="2" memberValueDatatype="130" unbalanced="0"/>
    <cacheHierarchy uniqueName="[Data].[Department]" caption="Department" attribute="1" defaultMemberUniqueName="[Data].[Department].[All]" allUniqueName="[Data].[Department].[All]" dimensionUniqueName="[Data]" displayFolder="" count="2" memberValueDatatype="130" unbalanced="0"/>
    <cacheHierarchy uniqueName="[Data].[Job Role]" caption="Job Role" attribute="1" defaultMemberUniqueName="[Data].[Job Role].[All]" allUniqueName="[Data].[Job Role].[All]" dimensionUniqueName="[Data]" displayFolder="" count="2" memberValueDatatype="130" unbalanced="0"/>
    <cacheHierarchy uniqueName="[Data].[Years of Service]" caption="Years of Service" attribute="1" defaultMemberUniqueName="[Data].[Years of Service].[All]" allUniqueName="[Data].[Years of Service].[All]" dimensionUniqueName="[Data]" displayFolder="" count="2" memberValueDatatype="20" unbalanced="0"/>
    <cacheHierarchy uniqueName="[Data].[Performance Rating]" caption="Performance Rating" attribute="1" defaultMemberUniqueName="[Data].[Performance Rating].[All]" allUniqueName="[Data].[Performance Rating].[All]" dimensionUniqueName="[Data]" displayFolder="" count="2" memberValueDatatype="130" unbalanced="0"/>
    <cacheHierarchy uniqueName="[Data].[Satisfaction Score]" caption="Satisfaction Score" attribute="1" defaultMemberUniqueName="[Data].[Satisfaction Score].[All]" allUniqueName="[Data].[Satisfaction Score].[All]" dimensionUniqueName="[Data]" displayFolder="" count="0" memberValueDatatype="5" unbalanced="0"/>
    <cacheHierarchy uniqueName="[Data].[Salary]" caption="Salary" attribute="1" defaultMemberUniqueName="[Data].[Salary].[All]" allUniqueName="[Data].[Salary].[All]" dimensionUniqueName="[Data]" displayFolder="" count="2" memberValueDatatype="20" unbalanced="0"/>
    <cacheHierarchy uniqueName="[Data].[Attrition]" caption="Attrition" attribute="1" defaultMemberUniqueName="[Data].[Attrition].[All]" allUniqueName="[Data].[Attrition].[All]" dimensionUniqueName="[Data]" displayFolder="" count="2" memberValueDatatype="130" unbalanced="0"/>
    <cacheHierarchy uniqueName="[Data].[Age Range]" caption="Age Range" attribute="1" defaultMemberUniqueName="[Data].[Age Range].[All]" allUniqueName="[Data].[Age Range].[All]" dimensionUniqueName="[Data]" displayFolder="" count="2" memberValueDatatype="130" unbalanced="0"/>
    <cacheHierarchy uniqueName="[Data].[YOS Range]" caption="YOS Range" attribute="1" defaultMemberUniqueName="[Data].[YOS Range].[All]" allUniqueName="[Data].[YOS Range].[All]" dimensionUniqueName="[Data]" displayFolder="" count="2" memberValueDatatype="130" unbalanced="0"/>
    <cacheHierarchy uniqueName="[Data].[salary Range]" caption="salary Range" attribute="1" defaultMemberUniqueName="[Data].[salary Range].[All]" allUniqueName="[Data].[salary Range].[All]" dimensionUniqueName="[Data]" displayFolder="" count="2" memberValueDatatype="130" unbalanced="0"/>
    <cacheHierarchy uniqueName="[Data].[Performance Range]" caption="Performance Range" attribute="1" defaultMemberUniqueName="[Data].[Performance Range].[All]" allUniqueName="[Data].[Performance Range].[All]" dimensionUniqueName="[Data]" displayFolder="" count="2" memberValueDatatype="130" unbalanced="0"/>
    <cacheHierarchy uniqueName="[Data].[SS Range]" caption="SS Range" attribute="1" defaultMemberUniqueName="[Data].[SS Range].[All]" allUniqueName="[Data].[SS Range].[All]" dimensionUniqueName="[Data]" displayFolder="" count="2" memberValueDatatype="130" unbalanced="0"/>
    <cacheHierarchy uniqueName="[Data].[Attrition Rate]" caption="Attrition Rate" attribute="1" defaultMemberUniqueName="[Data].[Attrition Rate].[All]" allUniqueName="[Data].[Attrition Rate].[All]" dimensionUniqueName="[Data]" displayFolder="" count="2" memberValueDatatype="2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EmployeeID]" caption="Count of EmployeeID" measure="1" displayFolder="" measureGroup="Data"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Data"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Data"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Data"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8773996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0">
  <r>
    <x v="0"/>
    <n v="39"/>
    <x v="0"/>
    <x v="0"/>
    <x v="0"/>
    <x v="0"/>
    <x v="0"/>
    <x v="0"/>
    <x v="0"/>
    <x v="0"/>
    <x v="0"/>
    <x v="0"/>
    <x v="0"/>
    <x v="0"/>
    <x v="0"/>
    <x v="0"/>
  </r>
  <r>
    <x v="1"/>
    <n v="38"/>
    <x v="1"/>
    <x v="1"/>
    <x v="1"/>
    <x v="0"/>
    <x v="1"/>
    <x v="1"/>
    <x v="1"/>
    <x v="0"/>
    <x v="0"/>
    <x v="0"/>
    <x v="1"/>
    <x v="1"/>
    <x v="1"/>
    <x v="0"/>
  </r>
  <r>
    <x v="2"/>
    <n v="38"/>
    <x v="1"/>
    <x v="2"/>
    <x v="2"/>
    <x v="0"/>
    <x v="2"/>
    <x v="2"/>
    <x v="2"/>
    <x v="0"/>
    <x v="0"/>
    <x v="0"/>
    <x v="1"/>
    <x v="2"/>
    <x v="2"/>
    <x v="0"/>
  </r>
  <r>
    <x v="3"/>
    <n v="37"/>
    <x v="1"/>
    <x v="3"/>
    <x v="3"/>
    <x v="0"/>
    <x v="1"/>
    <x v="3"/>
    <x v="3"/>
    <x v="0"/>
    <x v="0"/>
    <x v="0"/>
    <x v="0"/>
    <x v="1"/>
    <x v="1"/>
    <x v="0"/>
  </r>
  <r>
    <x v="4"/>
    <n v="35"/>
    <x v="1"/>
    <x v="4"/>
    <x v="4"/>
    <x v="0"/>
    <x v="1"/>
    <x v="4"/>
    <x v="4"/>
    <x v="0"/>
    <x v="1"/>
    <x v="0"/>
    <x v="1"/>
    <x v="1"/>
    <x v="1"/>
    <x v="0"/>
  </r>
  <r>
    <x v="5"/>
    <n v="38"/>
    <x v="1"/>
    <x v="1"/>
    <x v="1"/>
    <x v="0"/>
    <x v="1"/>
    <x v="1"/>
    <x v="1"/>
    <x v="0"/>
    <x v="0"/>
    <x v="0"/>
    <x v="1"/>
    <x v="1"/>
    <x v="1"/>
    <x v="0"/>
  </r>
  <r>
    <x v="6"/>
    <n v="37"/>
    <x v="0"/>
    <x v="4"/>
    <x v="4"/>
    <x v="0"/>
    <x v="1"/>
    <x v="5"/>
    <x v="5"/>
    <x v="0"/>
    <x v="0"/>
    <x v="0"/>
    <x v="0"/>
    <x v="1"/>
    <x v="2"/>
    <x v="0"/>
  </r>
  <r>
    <x v="7"/>
    <n v="38"/>
    <x v="1"/>
    <x v="1"/>
    <x v="1"/>
    <x v="0"/>
    <x v="1"/>
    <x v="1"/>
    <x v="1"/>
    <x v="0"/>
    <x v="0"/>
    <x v="0"/>
    <x v="1"/>
    <x v="1"/>
    <x v="1"/>
    <x v="0"/>
  </r>
  <r>
    <x v="8"/>
    <n v="40"/>
    <x v="1"/>
    <x v="5"/>
    <x v="4"/>
    <x v="0"/>
    <x v="1"/>
    <x v="6"/>
    <x v="6"/>
    <x v="0"/>
    <x v="0"/>
    <x v="0"/>
    <x v="1"/>
    <x v="1"/>
    <x v="3"/>
    <x v="0"/>
  </r>
  <r>
    <x v="9"/>
    <n v="38"/>
    <x v="1"/>
    <x v="1"/>
    <x v="1"/>
    <x v="0"/>
    <x v="1"/>
    <x v="1"/>
    <x v="7"/>
    <x v="0"/>
    <x v="0"/>
    <x v="0"/>
    <x v="0"/>
    <x v="1"/>
    <x v="1"/>
    <x v="0"/>
  </r>
  <r>
    <x v="10"/>
    <n v="41"/>
    <x v="1"/>
    <x v="2"/>
    <x v="2"/>
    <x v="0"/>
    <x v="1"/>
    <x v="4"/>
    <x v="3"/>
    <x v="0"/>
    <x v="2"/>
    <x v="0"/>
    <x v="0"/>
    <x v="1"/>
    <x v="1"/>
    <x v="0"/>
  </r>
  <r>
    <x v="11"/>
    <n v="38"/>
    <x v="1"/>
    <x v="2"/>
    <x v="2"/>
    <x v="0"/>
    <x v="2"/>
    <x v="2"/>
    <x v="2"/>
    <x v="0"/>
    <x v="0"/>
    <x v="0"/>
    <x v="1"/>
    <x v="2"/>
    <x v="2"/>
    <x v="0"/>
  </r>
  <r>
    <x v="12"/>
    <n v="38"/>
    <x v="1"/>
    <x v="2"/>
    <x v="2"/>
    <x v="0"/>
    <x v="1"/>
    <x v="1"/>
    <x v="8"/>
    <x v="0"/>
    <x v="0"/>
    <x v="0"/>
    <x v="1"/>
    <x v="1"/>
    <x v="1"/>
    <x v="0"/>
  </r>
  <r>
    <x v="13"/>
    <n v="38"/>
    <x v="1"/>
    <x v="2"/>
    <x v="2"/>
    <x v="0"/>
    <x v="1"/>
    <x v="1"/>
    <x v="1"/>
    <x v="0"/>
    <x v="0"/>
    <x v="0"/>
    <x v="1"/>
    <x v="1"/>
    <x v="1"/>
    <x v="0"/>
  </r>
  <r>
    <x v="14"/>
    <n v="37"/>
    <x v="1"/>
    <x v="5"/>
    <x v="4"/>
    <x v="0"/>
    <x v="1"/>
    <x v="7"/>
    <x v="0"/>
    <x v="0"/>
    <x v="0"/>
    <x v="0"/>
    <x v="0"/>
    <x v="1"/>
    <x v="2"/>
    <x v="0"/>
  </r>
  <r>
    <x v="15"/>
    <n v="37"/>
    <x v="1"/>
    <x v="5"/>
    <x v="0"/>
    <x v="0"/>
    <x v="1"/>
    <x v="8"/>
    <x v="9"/>
    <x v="1"/>
    <x v="0"/>
    <x v="0"/>
    <x v="2"/>
    <x v="1"/>
    <x v="1"/>
    <x v="1"/>
  </r>
  <r>
    <x v="16"/>
    <n v="39"/>
    <x v="1"/>
    <x v="3"/>
    <x v="3"/>
    <x v="0"/>
    <x v="1"/>
    <x v="3"/>
    <x v="3"/>
    <x v="0"/>
    <x v="0"/>
    <x v="0"/>
    <x v="0"/>
    <x v="1"/>
    <x v="1"/>
    <x v="0"/>
  </r>
  <r>
    <x v="17"/>
    <n v="37"/>
    <x v="0"/>
    <x v="1"/>
    <x v="1"/>
    <x v="0"/>
    <x v="1"/>
    <x v="4"/>
    <x v="4"/>
    <x v="0"/>
    <x v="0"/>
    <x v="0"/>
    <x v="1"/>
    <x v="1"/>
    <x v="1"/>
    <x v="0"/>
  </r>
  <r>
    <x v="18"/>
    <n v="37"/>
    <x v="1"/>
    <x v="5"/>
    <x v="0"/>
    <x v="0"/>
    <x v="0"/>
    <x v="9"/>
    <x v="0"/>
    <x v="1"/>
    <x v="0"/>
    <x v="0"/>
    <x v="0"/>
    <x v="0"/>
    <x v="2"/>
    <x v="1"/>
  </r>
  <r>
    <x v="19"/>
    <n v="37"/>
    <x v="0"/>
    <x v="1"/>
    <x v="1"/>
    <x v="0"/>
    <x v="1"/>
    <x v="4"/>
    <x v="4"/>
    <x v="0"/>
    <x v="0"/>
    <x v="0"/>
    <x v="1"/>
    <x v="1"/>
    <x v="1"/>
    <x v="0"/>
  </r>
  <r>
    <x v="20"/>
    <n v="38"/>
    <x v="0"/>
    <x v="4"/>
    <x v="5"/>
    <x v="0"/>
    <x v="1"/>
    <x v="10"/>
    <x v="10"/>
    <x v="0"/>
    <x v="0"/>
    <x v="0"/>
    <x v="0"/>
    <x v="1"/>
    <x v="0"/>
    <x v="0"/>
  </r>
  <r>
    <x v="21"/>
    <n v="38"/>
    <x v="1"/>
    <x v="3"/>
    <x v="5"/>
    <x v="0"/>
    <x v="0"/>
    <x v="11"/>
    <x v="11"/>
    <x v="1"/>
    <x v="0"/>
    <x v="0"/>
    <x v="0"/>
    <x v="0"/>
    <x v="1"/>
    <x v="1"/>
  </r>
  <r>
    <x v="22"/>
    <n v="35"/>
    <x v="1"/>
    <x v="1"/>
    <x v="1"/>
    <x v="0"/>
    <x v="3"/>
    <x v="9"/>
    <x v="11"/>
    <x v="1"/>
    <x v="1"/>
    <x v="0"/>
    <x v="0"/>
    <x v="3"/>
    <x v="2"/>
    <x v="1"/>
  </r>
  <r>
    <x v="23"/>
    <n v="39"/>
    <x v="0"/>
    <x v="0"/>
    <x v="0"/>
    <x v="0"/>
    <x v="0"/>
    <x v="0"/>
    <x v="12"/>
    <x v="1"/>
    <x v="0"/>
    <x v="0"/>
    <x v="2"/>
    <x v="0"/>
    <x v="0"/>
    <x v="1"/>
  </r>
  <r>
    <x v="24"/>
    <n v="38"/>
    <x v="1"/>
    <x v="2"/>
    <x v="2"/>
    <x v="0"/>
    <x v="1"/>
    <x v="1"/>
    <x v="1"/>
    <x v="0"/>
    <x v="0"/>
    <x v="0"/>
    <x v="1"/>
    <x v="1"/>
    <x v="1"/>
    <x v="0"/>
  </r>
  <r>
    <x v="25"/>
    <n v="45"/>
    <x v="1"/>
    <x v="3"/>
    <x v="3"/>
    <x v="0"/>
    <x v="1"/>
    <x v="0"/>
    <x v="13"/>
    <x v="0"/>
    <x v="2"/>
    <x v="0"/>
    <x v="0"/>
    <x v="1"/>
    <x v="0"/>
    <x v="0"/>
  </r>
  <r>
    <x v="26"/>
    <n v="45"/>
    <x v="1"/>
    <x v="4"/>
    <x v="4"/>
    <x v="0"/>
    <x v="1"/>
    <x v="8"/>
    <x v="1"/>
    <x v="0"/>
    <x v="2"/>
    <x v="0"/>
    <x v="1"/>
    <x v="1"/>
    <x v="1"/>
    <x v="0"/>
  </r>
  <r>
    <x v="27"/>
    <n v="37"/>
    <x v="1"/>
    <x v="4"/>
    <x v="4"/>
    <x v="0"/>
    <x v="1"/>
    <x v="7"/>
    <x v="0"/>
    <x v="0"/>
    <x v="0"/>
    <x v="0"/>
    <x v="0"/>
    <x v="1"/>
    <x v="2"/>
    <x v="0"/>
  </r>
  <r>
    <x v="28"/>
    <n v="37"/>
    <x v="1"/>
    <x v="1"/>
    <x v="1"/>
    <x v="0"/>
    <x v="1"/>
    <x v="4"/>
    <x v="14"/>
    <x v="0"/>
    <x v="0"/>
    <x v="0"/>
    <x v="1"/>
    <x v="1"/>
    <x v="1"/>
    <x v="0"/>
  </r>
  <r>
    <x v="29"/>
    <n v="37"/>
    <x v="1"/>
    <x v="2"/>
    <x v="2"/>
    <x v="0"/>
    <x v="1"/>
    <x v="11"/>
    <x v="5"/>
    <x v="0"/>
    <x v="0"/>
    <x v="0"/>
    <x v="0"/>
    <x v="1"/>
    <x v="1"/>
    <x v="0"/>
  </r>
  <r>
    <x v="30"/>
    <n v="37"/>
    <x v="1"/>
    <x v="4"/>
    <x v="5"/>
    <x v="0"/>
    <x v="1"/>
    <x v="12"/>
    <x v="15"/>
    <x v="1"/>
    <x v="0"/>
    <x v="0"/>
    <x v="3"/>
    <x v="1"/>
    <x v="0"/>
    <x v="1"/>
  </r>
  <r>
    <x v="31"/>
    <n v="38"/>
    <x v="0"/>
    <x v="1"/>
    <x v="1"/>
    <x v="0"/>
    <x v="1"/>
    <x v="9"/>
    <x v="16"/>
    <x v="0"/>
    <x v="0"/>
    <x v="0"/>
    <x v="0"/>
    <x v="1"/>
    <x v="2"/>
    <x v="0"/>
  </r>
  <r>
    <x v="32"/>
    <n v="38"/>
    <x v="0"/>
    <x v="2"/>
    <x v="2"/>
    <x v="0"/>
    <x v="1"/>
    <x v="3"/>
    <x v="11"/>
    <x v="0"/>
    <x v="0"/>
    <x v="0"/>
    <x v="0"/>
    <x v="1"/>
    <x v="1"/>
    <x v="0"/>
  </r>
  <r>
    <x v="33"/>
    <n v="39"/>
    <x v="0"/>
    <x v="2"/>
    <x v="2"/>
    <x v="0"/>
    <x v="1"/>
    <x v="3"/>
    <x v="11"/>
    <x v="0"/>
    <x v="0"/>
    <x v="0"/>
    <x v="0"/>
    <x v="1"/>
    <x v="1"/>
    <x v="0"/>
  </r>
  <r>
    <x v="34"/>
    <n v="38"/>
    <x v="1"/>
    <x v="2"/>
    <x v="2"/>
    <x v="0"/>
    <x v="2"/>
    <x v="2"/>
    <x v="2"/>
    <x v="0"/>
    <x v="0"/>
    <x v="0"/>
    <x v="1"/>
    <x v="2"/>
    <x v="2"/>
    <x v="0"/>
  </r>
  <r>
    <x v="35"/>
    <n v="38"/>
    <x v="1"/>
    <x v="5"/>
    <x v="0"/>
    <x v="0"/>
    <x v="3"/>
    <x v="8"/>
    <x v="9"/>
    <x v="1"/>
    <x v="0"/>
    <x v="0"/>
    <x v="2"/>
    <x v="3"/>
    <x v="1"/>
    <x v="1"/>
  </r>
  <r>
    <x v="36"/>
    <n v="38"/>
    <x v="1"/>
    <x v="2"/>
    <x v="2"/>
    <x v="0"/>
    <x v="1"/>
    <x v="12"/>
    <x v="15"/>
    <x v="0"/>
    <x v="0"/>
    <x v="0"/>
    <x v="3"/>
    <x v="1"/>
    <x v="0"/>
    <x v="0"/>
  </r>
  <r>
    <x v="37"/>
    <n v="39"/>
    <x v="0"/>
    <x v="0"/>
    <x v="0"/>
    <x v="0"/>
    <x v="4"/>
    <x v="0"/>
    <x v="12"/>
    <x v="0"/>
    <x v="0"/>
    <x v="0"/>
    <x v="2"/>
    <x v="4"/>
    <x v="0"/>
    <x v="0"/>
  </r>
  <r>
    <x v="38"/>
    <n v="37"/>
    <x v="0"/>
    <x v="5"/>
    <x v="4"/>
    <x v="0"/>
    <x v="1"/>
    <x v="4"/>
    <x v="4"/>
    <x v="0"/>
    <x v="0"/>
    <x v="0"/>
    <x v="1"/>
    <x v="1"/>
    <x v="1"/>
    <x v="0"/>
  </r>
  <r>
    <x v="39"/>
    <n v="38"/>
    <x v="0"/>
    <x v="4"/>
    <x v="4"/>
    <x v="0"/>
    <x v="1"/>
    <x v="3"/>
    <x v="11"/>
    <x v="0"/>
    <x v="0"/>
    <x v="0"/>
    <x v="0"/>
    <x v="1"/>
    <x v="1"/>
    <x v="0"/>
  </r>
  <r>
    <x v="40"/>
    <n v="41"/>
    <x v="1"/>
    <x v="2"/>
    <x v="2"/>
    <x v="0"/>
    <x v="1"/>
    <x v="0"/>
    <x v="13"/>
    <x v="0"/>
    <x v="2"/>
    <x v="0"/>
    <x v="0"/>
    <x v="1"/>
    <x v="0"/>
    <x v="0"/>
  </r>
  <r>
    <x v="41"/>
    <n v="37"/>
    <x v="0"/>
    <x v="1"/>
    <x v="1"/>
    <x v="0"/>
    <x v="1"/>
    <x v="4"/>
    <x v="14"/>
    <x v="0"/>
    <x v="0"/>
    <x v="0"/>
    <x v="1"/>
    <x v="1"/>
    <x v="1"/>
    <x v="0"/>
  </r>
  <r>
    <x v="42"/>
    <n v="37"/>
    <x v="1"/>
    <x v="0"/>
    <x v="0"/>
    <x v="0"/>
    <x v="0"/>
    <x v="9"/>
    <x v="17"/>
    <x v="1"/>
    <x v="0"/>
    <x v="0"/>
    <x v="0"/>
    <x v="0"/>
    <x v="2"/>
    <x v="1"/>
  </r>
  <r>
    <x v="43"/>
    <n v="38"/>
    <x v="0"/>
    <x v="0"/>
    <x v="0"/>
    <x v="0"/>
    <x v="1"/>
    <x v="3"/>
    <x v="18"/>
    <x v="1"/>
    <x v="0"/>
    <x v="0"/>
    <x v="1"/>
    <x v="1"/>
    <x v="1"/>
    <x v="1"/>
  </r>
  <r>
    <x v="44"/>
    <n v="38"/>
    <x v="0"/>
    <x v="4"/>
    <x v="5"/>
    <x v="0"/>
    <x v="1"/>
    <x v="11"/>
    <x v="3"/>
    <x v="0"/>
    <x v="0"/>
    <x v="0"/>
    <x v="0"/>
    <x v="1"/>
    <x v="1"/>
    <x v="0"/>
  </r>
  <r>
    <x v="45"/>
    <n v="35"/>
    <x v="1"/>
    <x v="1"/>
    <x v="1"/>
    <x v="1"/>
    <x v="2"/>
    <x v="2"/>
    <x v="5"/>
    <x v="0"/>
    <x v="1"/>
    <x v="0"/>
    <x v="0"/>
    <x v="2"/>
    <x v="2"/>
    <x v="0"/>
  </r>
  <r>
    <x v="46"/>
    <n v="34"/>
    <x v="1"/>
    <x v="4"/>
    <x v="5"/>
    <x v="1"/>
    <x v="1"/>
    <x v="8"/>
    <x v="14"/>
    <x v="0"/>
    <x v="1"/>
    <x v="0"/>
    <x v="1"/>
    <x v="1"/>
    <x v="1"/>
    <x v="0"/>
  </r>
  <r>
    <x v="47"/>
    <n v="40"/>
    <x v="0"/>
    <x v="0"/>
    <x v="0"/>
    <x v="1"/>
    <x v="4"/>
    <x v="2"/>
    <x v="19"/>
    <x v="1"/>
    <x v="0"/>
    <x v="0"/>
    <x v="1"/>
    <x v="4"/>
    <x v="2"/>
    <x v="1"/>
  </r>
  <r>
    <x v="48"/>
    <n v="36"/>
    <x v="0"/>
    <x v="3"/>
    <x v="5"/>
    <x v="1"/>
    <x v="4"/>
    <x v="11"/>
    <x v="11"/>
    <x v="0"/>
    <x v="0"/>
    <x v="0"/>
    <x v="0"/>
    <x v="4"/>
    <x v="1"/>
    <x v="0"/>
  </r>
  <r>
    <x v="49"/>
    <n v="36"/>
    <x v="0"/>
    <x v="3"/>
    <x v="5"/>
    <x v="1"/>
    <x v="2"/>
    <x v="11"/>
    <x v="11"/>
    <x v="0"/>
    <x v="0"/>
    <x v="0"/>
    <x v="0"/>
    <x v="2"/>
    <x v="1"/>
    <x v="0"/>
  </r>
  <r>
    <x v="50"/>
    <n v="34"/>
    <x v="1"/>
    <x v="5"/>
    <x v="4"/>
    <x v="1"/>
    <x v="1"/>
    <x v="11"/>
    <x v="11"/>
    <x v="0"/>
    <x v="1"/>
    <x v="0"/>
    <x v="0"/>
    <x v="1"/>
    <x v="1"/>
    <x v="0"/>
  </r>
  <r>
    <x v="51"/>
    <n v="37"/>
    <x v="1"/>
    <x v="0"/>
    <x v="0"/>
    <x v="1"/>
    <x v="1"/>
    <x v="0"/>
    <x v="13"/>
    <x v="0"/>
    <x v="0"/>
    <x v="0"/>
    <x v="0"/>
    <x v="1"/>
    <x v="0"/>
    <x v="0"/>
  </r>
  <r>
    <x v="52"/>
    <n v="44"/>
    <x v="1"/>
    <x v="2"/>
    <x v="2"/>
    <x v="1"/>
    <x v="1"/>
    <x v="5"/>
    <x v="5"/>
    <x v="0"/>
    <x v="2"/>
    <x v="0"/>
    <x v="0"/>
    <x v="1"/>
    <x v="2"/>
    <x v="0"/>
  </r>
  <r>
    <x v="53"/>
    <n v="40"/>
    <x v="0"/>
    <x v="0"/>
    <x v="0"/>
    <x v="1"/>
    <x v="4"/>
    <x v="2"/>
    <x v="19"/>
    <x v="0"/>
    <x v="0"/>
    <x v="0"/>
    <x v="1"/>
    <x v="4"/>
    <x v="2"/>
    <x v="0"/>
  </r>
  <r>
    <x v="54"/>
    <n v="39"/>
    <x v="1"/>
    <x v="2"/>
    <x v="2"/>
    <x v="1"/>
    <x v="1"/>
    <x v="9"/>
    <x v="0"/>
    <x v="0"/>
    <x v="0"/>
    <x v="0"/>
    <x v="0"/>
    <x v="1"/>
    <x v="2"/>
    <x v="0"/>
  </r>
  <r>
    <x v="55"/>
    <n v="36"/>
    <x v="0"/>
    <x v="3"/>
    <x v="5"/>
    <x v="1"/>
    <x v="2"/>
    <x v="2"/>
    <x v="11"/>
    <x v="1"/>
    <x v="0"/>
    <x v="0"/>
    <x v="0"/>
    <x v="2"/>
    <x v="2"/>
    <x v="1"/>
  </r>
  <r>
    <x v="56"/>
    <n v="37"/>
    <x v="0"/>
    <x v="1"/>
    <x v="1"/>
    <x v="1"/>
    <x v="1"/>
    <x v="0"/>
    <x v="16"/>
    <x v="0"/>
    <x v="0"/>
    <x v="0"/>
    <x v="0"/>
    <x v="1"/>
    <x v="0"/>
    <x v="0"/>
  </r>
  <r>
    <x v="57"/>
    <n v="34"/>
    <x v="1"/>
    <x v="0"/>
    <x v="0"/>
    <x v="1"/>
    <x v="2"/>
    <x v="13"/>
    <x v="3"/>
    <x v="1"/>
    <x v="1"/>
    <x v="0"/>
    <x v="0"/>
    <x v="2"/>
    <x v="2"/>
    <x v="1"/>
  </r>
  <r>
    <x v="58"/>
    <n v="36"/>
    <x v="0"/>
    <x v="3"/>
    <x v="5"/>
    <x v="1"/>
    <x v="4"/>
    <x v="11"/>
    <x v="11"/>
    <x v="1"/>
    <x v="0"/>
    <x v="0"/>
    <x v="0"/>
    <x v="4"/>
    <x v="1"/>
    <x v="1"/>
  </r>
  <r>
    <x v="59"/>
    <n v="40"/>
    <x v="1"/>
    <x v="0"/>
    <x v="0"/>
    <x v="1"/>
    <x v="1"/>
    <x v="9"/>
    <x v="16"/>
    <x v="0"/>
    <x v="0"/>
    <x v="0"/>
    <x v="0"/>
    <x v="1"/>
    <x v="2"/>
    <x v="0"/>
  </r>
  <r>
    <x v="60"/>
    <n v="40"/>
    <x v="0"/>
    <x v="0"/>
    <x v="0"/>
    <x v="1"/>
    <x v="0"/>
    <x v="2"/>
    <x v="20"/>
    <x v="0"/>
    <x v="0"/>
    <x v="0"/>
    <x v="3"/>
    <x v="0"/>
    <x v="2"/>
    <x v="0"/>
  </r>
  <r>
    <x v="61"/>
    <n v="39"/>
    <x v="1"/>
    <x v="5"/>
    <x v="0"/>
    <x v="1"/>
    <x v="0"/>
    <x v="5"/>
    <x v="21"/>
    <x v="0"/>
    <x v="0"/>
    <x v="0"/>
    <x v="1"/>
    <x v="0"/>
    <x v="2"/>
    <x v="0"/>
  </r>
  <r>
    <x v="62"/>
    <n v="36"/>
    <x v="1"/>
    <x v="1"/>
    <x v="1"/>
    <x v="1"/>
    <x v="1"/>
    <x v="10"/>
    <x v="10"/>
    <x v="0"/>
    <x v="0"/>
    <x v="0"/>
    <x v="0"/>
    <x v="1"/>
    <x v="0"/>
    <x v="0"/>
  </r>
  <r>
    <x v="63"/>
    <n v="40"/>
    <x v="0"/>
    <x v="0"/>
    <x v="0"/>
    <x v="1"/>
    <x v="0"/>
    <x v="2"/>
    <x v="20"/>
    <x v="0"/>
    <x v="0"/>
    <x v="0"/>
    <x v="3"/>
    <x v="0"/>
    <x v="2"/>
    <x v="0"/>
  </r>
  <r>
    <x v="64"/>
    <n v="36"/>
    <x v="0"/>
    <x v="3"/>
    <x v="5"/>
    <x v="1"/>
    <x v="4"/>
    <x v="11"/>
    <x v="11"/>
    <x v="0"/>
    <x v="0"/>
    <x v="0"/>
    <x v="0"/>
    <x v="4"/>
    <x v="1"/>
    <x v="0"/>
  </r>
  <r>
    <x v="65"/>
    <n v="40"/>
    <x v="0"/>
    <x v="0"/>
    <x v="0"/>
    <x v="1"/>
    <x v="4"/>
    <x v="2"/>
    <x v="19"/>
    <x v="0"/>
    <x v="0"/>
    <x v="0"/>
    <x v="1"/>
    <x v="4"/>
    <x v="2"/>
    <x v="0"/>
  </r>
  <r>
    <x v="66"/>
    <n v="34"/>
    <x v="1"/>
    <x v="4"/>
    <x v="4"/>
    <x v="1"/>
    <x v="1"/>
    <x v="14"/>
    <x v="22"/>
    <x v="0"/>
    <x v="1"/>
    <x v="0"/>
    <x v="1"/>
    <x v="1"/>
    <x v="3"/>
    <x v="0"/>
  </r>
  <r>
    <x v="67"/>
    <n v="36"/>
    <x v="0"/>
    <x v="3"/>
    <x v="5"/>
    <x v="1"/>
    <x v="2"/>
    <x v="11"/>
    <x v="11"/>
    <x v="0"/>
    <x v="0"/>
    <x v="0"/>
    <x v="0"/>
    <x v="2"/>
    <x v="1"/>
    <x v="0"/>
  </r>
  <r>
    <x v="68"/>
    <n v="38"/>
    <x v="0"/>
    <x v="0"/>
    <x v="0"/>
    <x v="1"/>
    <x v="4"/>
    <x v="2"/>
    <x v="14"/>
    <x v="1"/>
    <x v="0"/>
    <x v="0"/>
    <x v="1"/>
    <x v="4"/>
    <x v="2"/>
    <x v="1"/>
  </r>
  <r>
    <x v="69"/>
    <n v="38"/>
    <x v="1"/>
    <x v="1"/>
    <x v="1"/>
    <x v="1"/>
    <x v="1"/>
    <x v="1"/>
    <x v="8"/>
    <x v="0"/>
    <x v="0"/>
    <x v="0"/>
    <x v="1"/>
    <x v="1"/>
    <x v="1"/>
    <x v="0"/>
  </r>
  <r>
    <x v="70"/>
    <n v="33"/>
    <x v="1"/>
    <x v="4"/>
    <x v="4"/>
    <x v="1"/>
    <x v="1"/>
    <x v="15"/>
    <x v="4"/>
    <x v="0"/>
    <x v="1"/>
    <x v="0"/>
    <x v="1"/>
    <x v="1"/>
    <x v="3"/>
    <x v="0"/>
  </r>
  <r>
    <x v="71"/>
    <n v="36"/>
    <x v="1"/>
    <x v="4"/>
    <x v="4"/>
    <x v="1"/>
    <x v="1"/>
    <x v="0"/>
    <x v="7"/>
    <x v="0"/>
    <x v="0"/>
    <x v="0"/>
    <x v="0"/>
    <x v="1"/>
    <x v="0"/>
    <x v="0"/>
  </r>
  <r>
    <x v="72"/>
    <n v="37"/>
    <x v="0"/>
    <x v="1"/>
    <x v="1"/>
    <x v="1"/>
    <x v="3"/>
    <x v="3"/>
    <x v="6"/>
    <x v="0"/>
    <x v="0"/>
    <x v="0"/>
    <x v="1"/>
    <x v="3"/>
    <x v="1"/>
    <x v="0"/>
  </r>
  <r>
    <x v="73"/>
    <n v="36"/>
    <x v="1"/>
    <x v="5"/>
    <x v="4"/>
    <x v="1"/>
    <x v="1"/>
    <x v="7"/>
    <x v="0"/>
    <x v="0"/>
    <x v="0"/>
    <x v="0"/>
    <x v="0"/>
    <x v="1"/>
    <x v="2"/>
    <x v="0"/>
  </r>
  <r>
    <x v="74"/>
    <n v="35"/>
    <x v="1"/>
    <x v="5"/>
    <x v="0"/>
    <x v="1"/>
    <x v="2"/>
    <x v="13"/>
    <x v="12"/>
    <x v="1"/>
    <x v="1"/>
    <x v="0"/>
    <x v="2"/>
    <x v="2"/>
    <x v="2"/>
    <x v="1"/>
  </r>
  <r>
    <x v="75"/>
    <n v="37"/>
    <x v="0"/>
    <x v="3"/>
    <x v="5"/>
    <x v="1"/>
    <x v="0"/>
    <x v="15"/>
    <x v="23"/>
    <x v="0"/>
    <x v="0"/>
    <x v="0"/>
    <x v="2"/>
    <x v="0"/>
    <x v="3"/>
    <x v="0"/>
  </r>
  <r>
    <x v="76"/>
    <n v="40"/>
    <x v="1"/>
    <x v="1"/>
    <x v="1"/>
    <x v="1"/>
    <x v="1"/>
    <x v="2"/>
    <x v="0"/>
    <x v="0"/>
    <x v="0"/>
    <x v="0"/>
    <x v="0"/>
    <x v="1"/>
    <x v="2"/>
    <x v="0"/>
  </r>
  <r>
    <x v="77"/>
    <n v="37"/>
    <x v="1"/>
    <x v="4"/>
    <x v="5"/>
    <x v="1"/>
    <x v="1"/>
    <x v="11"/>
    <x v="3"/>
    <x v="0"/>
    <x v="0"/>
    <x v="0"/>
    <x v="0"/>
    <x v="1"/>
    <x v="1"/>
    <x v="0"/>
  </r>
  <r>
    <x v="78"/>
    <n v="36"/>
    <x v="0"/>
    <x v="3"/>
    <x v="5"/>
    <x v="1"/>
    <x v="0"/>
    <x v="2"/>
    <x v="11"/>
    <x v="1"/>
    <x v="0"/>
    <x v="0"/>
    <x v="0"/>
    <x v="0"/>
    <x v="2"/>
    <x v="1"/>
  </r>
  <r>
    <x v="79"/>
    <n v="36"/>
    <x v="0"/>
    <x v="3"/>
    <x v="5"/>
    <x v="1"/>
    <x v="2"/>
    <x v="11"/>
    <x v="11"/>
    <x v="0"/>
    <x v="0"/>
    <x v="0"/>
    <x v="0"/>
    <x v="2"/>
    <x v="1"/>
    <x v="0"/>
  </r>
  <r>
    <x v="80"/>
    <n v="38"/>
    <x v="1"/>
    <x v="1"/>
    <x v="1"/>
    <x v="1"/>
    <x v="1"/>
    <x v="10"/>
    <x v="10"/>
    <x v="0"/>
    <x v="0"/>
    <x v="0"/>
    <x v="0"/>
    <x v="1"/>
    <x v="0"/>
    <x v="0"/>
  </r>
  <r>
    <x v="81"/>
    <n v="33"/>
    <x v="1"/>
    <x v="1"/>
    <x v="1"/>
    <x v="1"/>
    <x v="0"/>
    <x v="16"/>
    <x v="5"/>
    <x v="1"/>
    <x v="1"/>
    <x v="0"/>
    <x v="0"/>
    <x v="0"/>
    <x v="0"/>
    <x v="1"/>
  </r>
  <r>
    <x v="82"/>
    <n v="40"/>
    <x v="0"/>
    <x v="0"/>
    <x v="0"/>
    <x v="1"/>
    <x v="2"/>
    <x v="7"/>
    <x v="1"/>
    <x v="1"/>
    <x v="0"/>
    <x v="0"/>
    <x v="1"/>
    <x v="2"/>
    <x v="2"/>
    <x v="1"/>
  </r>
  <r>
    <x v="83"/>
    <n v="34"/>
    <x v="1"/>
    <x v="4"/>
    <x v="5"/>
    <x v="1"/>
    <x v="1"/>
    <x v="8"/>
    <x v="14"/>
    <x v="0"/>
    <x v="1"/>
    <x v="0"/>
    <x v="1"/>
    <x v="1"/>
    <x v="1"/>
    <x v="0"/>
  </r>
  <r>
    <x v="84"/>
    <n v="39"/>
    <x v="1"/>
    <x v="2"/>
    <x v="2"/>
    <x v="1"/>
    <x v="1"/>
    <x v="9"/>
    <x v="0"/>
    <x v="0"/>
    <x v="0"/>
    <x v="0"/>
    <x v="0"/>
    <x v="1"/>
    <x v="2"/>
    <x v="0"/>
  </r>
  <r>
    <x v="85"/>
    <n v="40"/>
    <x v="1"/>
    <x v="0"/>
    <x v="0"/>
    <x v="1"/>
    <x v="1"/>
    <x v="9"/>
    <x v="16"/>
    <x v="0"/>
    <x v="0"/>
    <x v="0"/>
    <x v="0"/>
    <x v="1"/>
    <x v="2"/>
    <x v="0"/>
  </r>
  <r>
    <x v="86"/>
    <n v="34"/>
    <x v="1"/>
    <x v="5"/>
    <x v="4"/>
    <x v="1"/>
    <x v="1"/>
    <x v="11"/>
    <x v="11"/>
    <x v="1"/>
    <x v="1"/>
    <x v="0"/>
    <x v="0"/>
    <x v="1"/>
    <x v="1"/>
    <x v="1"/>
  </r>
  <r>
    <x v="87"/>
    <n v="34"/>
    <x v="1"/>
    <x v="2"/>
    <x v="2"/>
    <x v="1"/>
    <x v="1"/>
    <x v="11"/>
    <x v="3"/>
    <x v="0"/>
    <x v="1"/>
    <x v="0"/>
    <x v="0"/>
    <x v="1"/>
    <x v="1"/>
    <x v="0"/>
  </r>
  <r>
    <x v="88"/>
    <n v="34"/>
    <x v="1"/>
    <x v="4"/>
    <x v="5"/>
    <x v="1"/>
    <x v="1"/>
    <x v="2"/>
    <x v="17"/>
    <x v="0"/>
    <x v="1"/>
    <x v="0"/>
    <x v="0"/>
    <x v="1"/>
    <x v="2"/>
    <x v="0"/>
  </r>
  <r>
    <x v="89"/>
    <n v="35"/>
    <x v="1"/>
    <x v="1"/>
    <x v="1"/>
    <x v="1"/>
    <x v="2"/>
    <x v="2"/>
    <x v="5"/>
    <x v="1"/>
    <x v="1"/>
    <x v="0"/>
    <x v="0"/>
    <x v="2"/>
    <x v="2"/>
    <x v="1"/>
  </r>
  <r>
    <x v="90"/>
    <n v="40"/>
    <x v="0"/>
    <x v="0"/>
    <x v="0"/>
    <x v="1"/>
    <x v="0"/>
    <x v="2"/>
    <x v="20"/>
    <x v="0"/>
    <x v="0"/>
    <x v="0"/>
    <x v="3"/>
    <x v="0"/>
    <x v="2"/>
    <x v="0"/>
  </r>
  <r>
    <x v="91"/>
    <n v="35"/>
    <x v="0"/>
    <x v="3"/>
    <x v="5"/>
    <x v="1"/>
    <x v="2"/>
    <x v="13"/>
    <x v="11"/>
    <x v="0"/>
    <x v="1"/>
    <x v="0"/>
    <x v="0"/>
    <x v="2"/>
    <x v="2"/>
    <x v="0"/>
  </r>
  <r>
    <x v="92"/>
    <n v="35"/>
    <x v="0"/>
    <x v="1"/>
    <x v="1"/>
    <x v="1"/>
    <x v="3"/>
    <x v="16"/>
    <x v="5"/>
    <x v="0"/>
    <x v="1"/>
    <x v="0"/>
    <x v="0"/>
    <x v="3"/>
    <x v="0"/>
    <x v="0"/>
  </r>
  <r>
    <x v="93"/>
    <n v="39"/>
    <x v="1"/>
    <x v="1"/>
    <x v="1"/>
    <x v="1"/>
    <x v="1"/>
    <x v="7"/>
    <x v="0"/>
    <x v="0"/>
    <x v="0"/>
    <x v="0"/>
    <x v="0"/>
    <x v="1"/>
    <x v="2"/>
    <x v="0"/>
  </r>
  <r>
    <x v="94"/>
    <n v="38"/>
    <x v="0"/>
    <x v="0"/>
    <x v="0"/>
    <x v="1"/>
    <x v="1"/>
    <x v="3"/>
    <x v="5"/>
    <x v="0"/>
    <x v="0"/>
    <x v="0"/>
    <x v="0"/>
    <x v="1"/>
    <x v="1"/>
    <x v="0"/>
  </r>
  <r>
    <x v="95"/>
    <n v="34"/>
    <x v="1"/>
    <x v="1"/>
    <x v="1"/>
    <x v="1"/>
    <x v="1"/>
    <x v="2"/>
    <x v="17"/>
    <x v="0"/>
    <x v="1"/>
    <x v="0"/>
    <x v="0"/>
    <x v="1"/>
    <x v="2"/>
    <x v="0"/>
  </r>
  <r>
    <x v="96"/>
    <n v="35"/>
    <x v="0"/>
    <x v="4"/>
    <x v="2"/>
    <x v="1"/>
    <x v="2"/>
    <x v="2"/>
    <x v="18"/>
    <x v="0"/>
    <x v="1"/>
    <x v="0"/>
    <x v="1"/>
    <x v="2"/>
    <x v="2"/>
    <x v="0"/>
  </r>
  <r>
    <x v="97"/>
    <n v="40"/>
    <x v="0"/>
    <x v="0"/>
    <x v="0"/>
    <x v="1"/>
    <x v="4"/>
    <x v="2"/>
    <x v="19"/>
    <x v="1"/>
    <x v="0"/>
    <x v="0"/>
    <x v="1"/>
    <x v="4"/>
    <x v="2"/>
    <x v="1"/>
  </r>
  <r>
    <x v="98"/>
    <n v="36"/>
    <x v="0"/>
    <x v="3"/>
    <x v="5"/>
    <x v="1"/>
    <x v="2"/>
    <x v="11"/>
    <x v="11"/>
    <x v="1"/>
    <x v="0"/>
    <x v="0"/>
    <x v="0"/>
    <x v="2"/>
    <x v="1"/>
    <x v="1"/>
  </r>
  <r>
    <x v="99"/>
    <n v="37"/>
    <x v="1"/>
    <x v="5"/>
    <x v="0"/>
    <x v="1"/>
    <x v="4"/>
    <x v="8"/>
    <x v="23"/>
    <x v="0"/>
    <x v="0"/>
    <x v="0"/>
    <x v="2"/>
    <x v="4"/>
    <x v="1"/>
    <x v="0"/>
  </r>
  <r>
    <x v="100"/>
    <n v="36"/>
    <x v="0"/>
    <x v="3"/>
    <x v="5"/>
    <x v="1"/>
    <x v="2"/>
    <x v="11"/>
    <x v="4"/>
    <x v="1"/>
    <x v="0"/>
    <x v="0"/>
    <x v="1"/>
    <x v="2"/>
    <x v="1"/>
    <x v="1"/>
  </r>
  <r>
    <x v="101"/>
    <n v="40"/>
    <x v="0"/>
    <x v="0"/>
    <x v="0"/>
    <x v="1"/>
    <x v="4"/>
    <x v="2"/>
    <x v="19"/>
    <x v="1"/>
    <x v="0"/>
    <x v="0"/>
    <x v="1"/>
    <x v="4"/>
    <x v="2"/>
    <x v="1"/>
  </r>
  <r>
    <x v="102"/>
    <n v="36"/>
    <x v="1"/>
    <x v="1"/>
    <x v="4"/>
    <x v="1"/>
    <x v="4"/>
    <x v="11"/>
    <x v="2"/>
    <x v="0"/>
    <x v="0"/>
    <x v="0"/>
    <x v="1"/>
    <x v="4"/>
    <x v="1"/>
    <x v="0"/>
  </r>
  <r>
    <x v="103"/>
    <n v="37"/>
    <x v="1"/>
    <x v="0"/>
    <x v="0"/>
    <x v="1"/>
    <x v="1"/>
    <x v="8"/>
    <x v="1"/>
    <x v="0"/>
    <x v="0"/>
    <x v="0"/>
    <x v="1"/>
    <x v="1"/>
    <x v="1"/>
    <x v="0"/>
  </r>
  <r>
    <x v="104"/>
    <n v="35"/>
    <x v="0"/>
    <x v="3"/>
    <x v="3"/>
    <x v="1"/>
    <x v="1"/>
    <x v="1"/>
    <x v="8"/>
    <x v="0"/>
    <x v="1"/>
    <x v="0"/>
    <x v="1"/>
    <x v="1"/>
    <x v="1"/>
    <x v="0"/>
  </r>
  <r>
    <x v="105"/>
    <n v="37"/>
    <x v="1"/>
    <x v="3"/>
    <x v="3"/>
    <x v="1"/>
    <x v="2"/>
    <x v="5"/>
    <x v="5"/>
    <x v="0"/>
    <x v="0"/>
    <x v="0"/>
    <x v="0"/>
    <x v="2"/>
    <x v="2"/>
    <x v="0"/>
  </r>
  <r>
    <x v="106"/>
    <n v="38"/>
    <x v="1"/>
    <x v="1"/>
    <x v="1"/>
    <x v="1"/>
    <x v="1"/>
    <x v="17"/>
    <x v="24"/>
    <x v="0"/>
    <x v="0"/>
    <x v="0"/>
    <x v="3"/>
    <x v="1"/>
    <x v="0"/>
    <x v="0"/>
  </r>
  <r>
    <x v="107"/>
    <n v="31"/>
    <x v="1"/>
    <x v="1"/>
    <x v="1"/>
    <x v="1"/>
    <x v="2"/>
    <x v="3"/>
    <x v="25"/>
    <x v="0"/>
    <x v="1"/>
    <x v="0"/>
    <x v="3"/>
    <x v="2"/>
    <x v="1"/>
    <x v="0"/>
  </r>
  <r>
    <x v="108"/>
    <n v="36"/>
    <x v="0"/>
    <x v="3"/>
    <x v="5"/>
    <x v="1"/>
    <x v="4"/>
    <x v="11"/>
    <x v="11"/>
    <x v="1"/>
    <x v="0"/>
    <x v="0"/>
    <x v="0"/>
    <x v="4"/>
    <x v="1"/>
    <x v="1"/>
  </r>
  <r>
    <x v="109"/>
    <n v="36"/>
    <x v="0"/>
    <x v="3"/>
    <x v="5"/>
    <x v="1"/>
    <x v="2"/>
    <x v="11"/>
    <x v="11"/>
    <x v="1"/>
    <x v="0"/>
    <x v="0"/>
    <x v="0"/>
    <x v="2"/>
    <x v="1"/>
    <x v="1"/>
  </r>
  <r>
    <x v="110"/>
    <n v="36"/>
    <x v="0"/>
    <x v="3"/>
    <x v="5"/>
    <x v="1"/>
    <x v="2"/>
    <x v="11"/>
    <x v="26"/>
    <x v="1"/>
    <x v="0"/>
    <x v="0"/>
    <x v="3"/>
    <x v="2"/>
    <x v="1"/>
    <x v="1"/>
  </r>
  <r>
    <x v="111"/>
    <n v="33"/>
    <x v="1"/>
    <x v="4"/>
    <x v="5"/>
    <x v="1"/>
    <x v="1"/>
    <x v="13"/>
    <x v="7"/>
    <x v="0"/>
    <x v="1"/>
    <x v="0"/>
    <x v="0"/>
    <x v="1"/>
    <x v="2"/>
    <x v="0"/>
  </r>
  <r>
    <x v="112"/>
    <n v="35"/>
    <x v="0"/>
    <x v="1"/>
    <x v="1"/>
    <x v="1"/>
    <x v="2"/>
    <x v="7"/>
    <x v="5"/>
    <x v="0"/>
    <x v="1"/>
    <x v="0"/>
    <x v="0"/>
    <x v="2"/>
    <x v="2"/>
    <x v="0"/>
  </r>
  <r>
    <x v="113"/>
    <n v="35"/>
    <x v="0"/>
    <x v="5"/>
    <x v="4"/>
    <x v="1"/>
    <x v="1"/>
    <x v="15"/>
    <x v="11"/>
    <x v="0"/>
    <x v="1"/>
    <x v="0"/>
    <x v="0"/>
    <x v="1"/>
    <x v="3"/>
    <x v="0"/>
  </r>
  <r>
    <x v="114"/>
    <n v="40"/>
    <x v="0"/>
    <x v="0"/>
    <x v="0"/>
    <x v="1"/>
    <x v="0"/>
    <x v="2"/>
    <x v="0"/>
    <x v="1"/>
    <x v="0"/>
    <x v="0"/>
    <x v="0"/>
    <x v="0"/>
    <x v="2"/>
    <x v="1"/>
  </r>
  <r>
    <x v="115"/>
    <n v="35"/>
    <x v="0"/>
    <x v="4"/>
    <x v="2"/>
    <x v="1"/>
    <x v="2"/>
    <x v="2"/>
    <x v="18"/>
    <x v="0"/>
    <x v="1"/>
    <x v="0"/>
    <x v="1"/>
    <x v="2"/>
    <x v="2"/>
    <x v="0"/>
  </r>
  <r>
    <x v="116"/>
    <n v="36"/>
    <x v="0"/>
    <x v="3"/>
    <x v="5"/>
    <x v="1"/>
    <x v="4"/>
    <x v="11"/>
    <x v="11"/>
    <x v="1"/>
    <x v="0"/>
    <x v="0"/>
    <x v="0"/>
    <x v="4"/>
    <x v="1"/>
    <x v="1"/>
  </r>
  <r>
    <x v="117"/>
    <n v="33"/>
    <x v="1"/>
    <x v="2"/>
    <x v="2"/>
    <x v="1"/>
    <x v="2"/>
    <x v="3"/>
    <x v="0"/>
    <x v="0"/>
    <x v="1"/>
    <x v="0"/>
    <x v="0"/>
    <x v="2"/>
    <x v="1"/>
    <x v="0"/>
  </r>
  <r>
    <x v="118"/>
    <n v="34"/>
    <x v="1"/>
    <x v="4"/>
    <x v="4"/>
    <x v="1"/>
    <x v="1"/>
    <x v="8"/>
    <x v="1"/>
    <x v="0"/>
    <x v="1"/>
    <x v="0"/>
    <x v="1"/>
    <x v="1"/>
    <x v="1"/>
    <x v="0"/>
  </r>
  <r>
    <x v="119"/>
    <n v="39"/>
    <x v="1"/>
    <x v="5"/>
    <x v="0"/>
    <x v="1"/>
    <x v="0"/>
    <x v="0"/>
    <x v="1"/>
    <x v="0"/>
    <x v="0"/>
    <x v="0"/>
    <x v="1"/>
    <x v="0"/>
    <x v="0"/>
    <x v="0"/>
  </r>
  <r>
    <x v="120"/>
    <n v="40"/>
    <x v="0"/>
    <x v="0"/>
    <x v="0"/>
    <x v="1"/>
    <x v="0"/>
    <x v="2"/>
    <x v="16"/>
    <x v="1"/>
    <x v="0"/>
    <x v="0"/>
    <x v="0"/>
    <x v="0"/>
    <x v="2"/>
    <x v="1"/>
  </r>
  <r>
    <x v="121"/>
    <n v="40"/>
    <x v="0"/>
    <x v="0"/>
    <x v="0"/>
    <x v="1"/>
    <x v="0"/>
    <x v="2"/>
    <x v="20"/>
    <x v="1"/>
    <x v="0"/>
    <x v="0"/>
    <x v="3"/>
    <x v="0"/>
    <x v="2"/>
    <x v="1"/>
  </r>
  <r>
    <x v="122"/>
    <n v="36"/>
    <x v="0"/>
    <x v="3"/>
    <x v="5"/>
    <x v="1"/>
    <x v="4"/>
    <x v="11"/>
    <x v="11"/>
    <x v="1"/>
    <x v="0"/>
    <x v="0"/>
    <x v="0"/>
    <x v="4"/>
    <x v="1"/>
    <x v="1"/>
  </r>
  <r>
    <x v="123"/>
    <n v="30"/>
    <x v="1"/>
    <x v="5"/>
    <x v="4"/>
    <x v="1"/>
    <x v="1"/>
    <x v="11"/>
    <x v="16"/>
    <x v="0"/>
    <x v="3"/>
    <x v="0"/>
    <x v="0"/>
    <x v="1"/>
    <x v="1"/>
    <x v="0"/>
  </r>
  <r>
    <x v="124"/>
    <n v="36"/>
    <x v="0"/>
    <x v="3"/>
    <x v="5"/>
    <x v="1"/>
    <x v="2"/>
    <x v="11"/>
    <x v="11"/>
    <x v="1"/>
    <x v="0"/>
    <x v="0"/>
    <x v="0"/>
    <x v="2"/>
    <x v="1"/>
    <x v="1"/>
  </r>
  <r>
    <x v="125"/>
    <n v="38"/>
    <x v="1"/>
    <x v="3"/>
    <x v="3"/>
    <x v="1"/>
    <x v="1"/>
    <x v="8"/>
    <x v="1"/>
    <x v="0"/>
    <x v="0"/>
    <x v="0"/>
    <x v="1"/>
    <x v="1"/>
    <x v="1"/>
    <x v="0"/>
  </r>
  <r>
    <x v="126"/>
    <n v="36"/>
    <x v="0"/>
    <x v="3"/>
    <x v="5"/>
    <x v="1"/>
    <x v="4"/>
    <x v="11"/>
    <x v="11"/>
    <x v="1"/>
    <x v="0"/>
    <x v="0"/>
    <x v="0"/>
    <x v="4"/>
    <x v="1"/>
    <x v="1"/>
  </r>
  <r>
    <x v="127"/>
    <n v="36"/>
    <x v="1"/>
    <x v="3"/>
    <x v="5"/>
    <x v="1"/>
    <x v="2"/>
    <x v="2"/>
    <x v="11"/>
    <x v="1"/>
    <x v="0"/>
    <x v="0"/>
    <x v="0"/>
    <x v="2"/>
    <x v="2"/>
    <x v="1"/>
  </r>
  <r>
    <x v="128"/>
    <n v="40"/>
    <x v="0"/>
    <x v="0"/>
    <x v="0"/>
    <x v="1"/>
    <x v="0"/>
    <x v="2"/>
    <x v="20"/>
    <x v="0"/>
    <x v="0"/>
    <x v="0"/>
    <x v="3"/>
    <x v="0"/>
    <x v="2"/>
    <x v="0"/>
  </r>
  <r>
    <x v="129"/>
    <n v="35"/>
    <x v="0"/>
    <x v="4"/>
    <x v="2"/>
    <x v="1"/>
    <x v="2"/>
    <x v="2"/>
    <x v="18"/>
    <x v="0"/>
    <x v="1"/>
    <x v="0"/>
    <x v="1"/>
    <x v="2"/>
    <x v="2"/>
    <x v="0"/>
  </r>
  <r>
    <x v="130"/>
    <n v="35"/>
    <x v="1"/>
    <x v="2"/>
    <x v="2"/>
    <x v="1"/>
    <x v="1"/>
    <x v="16"/>
    <x v="27"/>
    <x v="0"/>
    <x v="1"/>
    <x v="0"/>
    <x v="0"/>
    <x v="1"/>
    <x v="0"/>
    <x v="0"/>
  </r>
  <r>
    <x v="131"/>
    <n v="38"/>
    <x v="1"/>
    <x v="5"/>
    <x v="4"/>
    <x v="1"/>
    <x v="1"/>
    <x v="11"/>
    <x v="5"/>
    <x v="0"/>
    <x v="0"/>
    <x v="0"/>
    <x v="0"/>
    <x v="1"/>
    <x v="1"/>
    <x v="0"/>
  </r>
  <r>
    <x v="132"/>
    <n v="40"/>
    <x v="0"/>
    <x v="0"/>
    <x v="0"/>
    <x v="1"/>
    <x v="4"/>
    <x v="2"/>
    <x v="19"/>
    <x v="1"/>
    <x v="0"/>
    <x v="0"/>
    <x v="1"/>
    <x v="4"/>
    <x v="2"/>
    <x v="1"/>
  </r>
  <r>
    <x v="133"/>
    <n v="37"/>
    <x v="1"/>
    <x v="2"/>
    <x v="2"/>
    <x v="1"/>
    <x v="1"/>
    <x v="15"/>
    <x v="4"/>
    <x v="0"/>
    <x v="0"/>
    <x v="0"/>
    <x v="1"/>
    <x v="1"/>
    <x v="3"/>
    <x v="0"/>
  </r>
  <r>
    <x v="134"/>
    <n v="38"/>
    <x v="0"/>
    <x v="1"/>
    <x v="1"/>
    <x v="1"/>
    <x v="1"/>
    <x v="11"/>
    <x v="17"/>
    <x v="0"/>
    <x v="0"/>
    <x v="0"/>
    <x v="0"/>
    <x v="1"/>
    <x v="1"/>
    <x v="0"/>
  </r>
  <r>
    <x v="135"/>
    <n v="36"/>
    <x v="0"/>
    <x v="3"/>
    <x v="5"/>
    <x v="1"/>
    <x v="2"/>
    <x v="11"/>
    <x v="11"/>
    <x v="1"/>
    <x v="0"/>
    <x v="0"/>
    <x v="0"/>
    <x v="2"/>
    <x v="1"/>
    <x v="1"/>
  </r>
  <r>
    <x v="136"/>
    <n v="36"/>
    <x v="1"/>
    <x v="4"/>
    <x v="4"/>
    <x v="1"/>
    <x v="1"/>
    <x v="1"/>
    <x v="5"/>
    <x v="0"/>
    <x v="0"/>
    <x v="0"/>
    <x v="0"/>
    <x v="1"/>
    <x v="1"/>
    <x v="0"/>
  </r>
  <r>
    <x v="137"/>
    <n v="35"/>
    <x v="1"/>
    <x v="1"/>
    <x v="1"/>
    <x v="1"/>
    <x v="2"/>
    <x v="1"/>
    <x v="11"/>
    <x v="0"/>
    <x v="1"/>
    <x v="0"/>
    <x v="0"/>
    <x v="2"/>
    <x v="1"/>
    <x v="0"/>
  </r>
  <r>
    <x v="138"/>
    <n v="40"/>
    <x v="0"/>
    <x v="0"/>
    <x v="0"/>
    <x v="1"/>
    <x v="0"/>
    <x v="2"/>
    <x v="20"/>
    <x v="1"/>
    <x v="0"/>
    <x v="0"/>
    <x v="3"/>
    <x v="0"/>
    <x v="2"/>
    <x v="1"/>
  </r>
  <r>
    <x v="139"/>
    <n v="34"/>
    <x v="0"/>
    <x v="5"/>
    <x v="4"/>
    <x v="1"/>
    <x v="1"/>
    <x v="2"/>
    <x v="17"/>
    <x v="0"/>
    <x v="1"/>
    <x v="0"/>
    <x v="0"/>
    <x v="1"/>
    <x v="2"/>
    <x v="0"/>
  </r>
  <r>
    <x v="140"/>
    <n v="40"/>
    <x v="0"/>
    <x v="0"/>
    <x v="0"/>
    <x v="1"/>
    <x v="0"/>
    <x v="2"/>
    <x v="20"/>
    <x v="1"/>
    <x v="0"/>
    <x v="0"/>
    <x v="3"/>
    <x v="0"/>
    <x v="2"/>
    <x v="1"/>
  </r>
  <r>
    <x v="141"/>
    <n v="34"/>
    <x v="1"/>
    <x v="2"/>
    <x v="2"/>
    <x v="1"/>
    <x v="1"/>
    <x v="2"/>
    <x v="17"/>
    <x v="0"/>
    <x v="1"/>
    <x v="0"/>
    <x v="0"/>
    <x v="1"/>
    <x v="2"/>
    <x v="0"/>
  </r>
  <r>
    <x v="142"/>
    <n v="38"/>
    <x v="1"/>
    <x v="4"/>
    <x v="4"/>
    <x v="1"/>
    <x v="1"/>
    <x v="8"/>
    <x v="1"/>
    <x v="0"/>
    <x v="0"/>
    <x v="0"/>
    <x v="1"/>
    <x v="1"/>
    <x v="1"/>
    <x v="0"/>
  </r>
  <r>
    <x v="143"/>
    <n v="36"/>
    <x v="0"/>
    <x v="2"/>
    <x v="2"/>
    <x v="1"/>
    <x v="1"/>
    <x v="11"/>
    <x v="17"/>
    <x v="0"/>
    <x v="0"/>
    <x v="0"/>
    <x v="0"/>
    <x v="1"/>
    <x v="1"/>
    <x v="0"/>
  </r>
  <r>
    <x v="144"/>
    <n v="39"/>
    <x v="1"/>
    <x v="5"/>
    <x v="0"/>
    <x v="1"/>
    <x v="0"/>
    <x v="0"/>
    <x v="1"/>
    <x v="0"/>
    <x v="0"/>
    <x v="0"/>
    <x v="1"/>
    <x v="0"/>
    <x v="0"/>
    <x v="0"/>
  </r>
  <r>
    <x v="145"/>
    <n v="36"/>
    <x v="1"/>
    <x v="2"/>
    <x v="2"/>
    <x v="2"/>
    <x v="2"/>
    <x v="16"/>
    <x v="27"/>
    <x v="0"/>
    <x v="0"/>
    <x v="0"/>
    <x v="0"/>
    <x v="2"/>
    <x v="0"/>
    <x v="0"/>
  </r>
  <r>
    <x v="146"/>
    <n v="34"/>
    <x v="1"/>
    <x v="2"/>
    <x v="2"/>
    <x v="2"/>
    <x v="3"/>
    <x v="3"/>
    <x v="3"/>
    <x v="1"/>
    <x v="1"/>
    <x v="0"/>
    <x v="0"/>
    <x v="3"/>
    <x v="1"/>
    <x v="1"/>
  </r>
  <r>
    <x v="147"/>
    <n v="37"/>
    <x v="1"/>
    <x v="5"/>
    <x v="0"/>
    <x v="2"/>
    <x v="4"/>
    <x v="8"/>
    <x v="9"/>
    <x v="0"/>
    <x v="0"/>
    <x v="0"/>
    <x v="2"/>
    <x v="4"/>
    <x v="1"/>
    <x v="0"/>
  </r>
  <r>
    <x v="148"/>
    <n v="32"/>
    <x v="0"/>
    <x v="1"/>
    <x v="1"/>
    <x v="2"/>
    <x v="2"/>
    <x v="4"/>
    <x v="14"/>
    <x v="0"/>
    <x v="1"/>
    <x v="0"/>
    <x v="1"/>
    <x v="2"/>
    <x v="1"/>
    <x v="0"/>
  </r>
  <r>
    <x v="149"/>
    <n v="36"/>
    <x v="1"/>
    <x v="1"/>
    <x v="1"/>
    <x v="2"/>
    <x v="2"/>
    <x v="15"/>
    <x v="4"/>
    <x v="0"/>
    <x v="0"/>
    <x v="0"/>
    <x v="1"/>
    <x v="2"/>
    <x v="3"/>
    <x v="0"/>
  </r>
  <r>
    <x v="150"/>
    <n v="32"/>
    <x v="1"/>
    <x v="2"/>
    <x v="2"/>
    <x v="2"/>
    <x v="2"/>
    <x v="16"/>
    <x v="27"/>
    <x v="1"/>
    <x v="1"/>
    <x v="0"/>
    <x v="0"/>
    <x v="2"/>
    <x v="0"/>
    <x v="1"/>
  </r>
  <r>
    <x v="151"/>
    <n v="35"/>
    <x v="1"/>
    <x v="4"/>
    <x v="5"/>
    <x v="2"/>
    <x v="2"/>
    <x v="10"/>
    <x v="10"/>
    <x v="0"/>
    <x v="1"/>
    <x v="0"/>
    <x v="0"/>
    <x v="2"/>
    <x v="0"/>
    <x v="0"/>
  </r>
  <r>
    <x v="152"/>
    <n v="37"/>
    <x v="1"/>
    <x v="5"/>
    <x v="0"/>
    <x v="2"/>
    <x v="4"/>
    <x v="8"/>
    <x v="9"/>
    <x v="0"/>
    <x v="0"/>
    <x v="0"/>
    <x v="2"/>
    <x v="4"/>
    <x v="1"/>
    <x v="0"/>
  </r>
  <r>
    <x v="153"/>
    <n v="34"/>
    <x v="1"/>
    <x v="3"/>
    <x v="3"/>
    <x v="2"/>
    <x v="2"/>
    <x v="11"/>
    <x v="11"/>
    <x v="0"/>
    <x v="1"/>
    <x v="0"/>
    <x v="0"/>
    <x v="2"/>
    <x v="1"/>
    <x v="0"/>
  </r>
  <r>
    <x v="154"/>
    <n v="31"/>
    <x v="1"/>
    <x v="0"/>
    <x v="0"/>
    <x v="2"/>
    <x v="2"/>
    <x v="2"/>
    <x v="0"/>
    <x v="0"/>
    <x v="1"/>
    <x v="0"/>
    <x v="0"/>
    <x v="2"/>
    <x v="2"/>
    <x v="0"/>
  </r>
  <r>
    <x v="155"/>
    <n v="34"/>
    <x v="0"/>
    <x v="3"/>
    <x v="3"/>
    <x v="2"/>
    <x v="2"/>
    <x v="7"/>
    <x v="0"/>
    <x v="0"/>
    <x v="1"/>
    <x v="0"/>
    <x v="0"/>
    <x v="2"/>
    <x v="2"/>
    <x v="0"/>
  </r>
  <r>
    <x v="156"/>
    <n v="36"/>
    <x v="1"/>
    <x v="4"/>
    <x v="4"/>
    <x v="2"/>
    <x v="2"/>
    <x v="7"/>
    <x v="3"/>
    <x v="0"/>
    <x v="0"/>
    <x v="0"/>
    <x v="0"/>
    <x v="2"/>
    <x v="2"/>
    <x v="0"/>
  </r>
  <r>
    <x v="157"/>
    <n v="37"/>
    <x v="1"/>
    <x v="5"/>
    <x v="0"/>
    <x v="2"/>
    <x v="4"/>
    <x v="8"/>
    <x v="9"/>
    <x v="1"/>
    <x v="0"/>
    <x v="0"/>
    <x v="2"/>
    <x v="4"/>
    <x v="1"/>
    <x v="1"/>
  </r>
  <r>
    <x v="158"/>
    <n v="39"/>
    <x v="1"/>
    <x v="4"/>
    <x v="5"/>
    <x v="2"/>
    <x v="2"/>
    <x v="7"/>
    <x v="0"/>
    <x v="0"/>
    <x v="0"/>
    <x v="0"/>
    <x v="0"/>
    <x v="2"/>
    <x v="2"/>
    <x v="0"/>
  </r>
  <r>
    <x v="159"/>
    <n v="32"/>
    <x v="1"/>
    <x v="3"/>
    <x v="3"/>
    <x v="2"/>
    <x v="2"/>
    <x v="0"/>
    <x v="13"/>
    <x v="0"/>
    <x v="1"/>
    <x v="0"/>
    <x v="0"/>
    <x v="2"/>
    <x v="0"/>
    <x v="0"/>
  </r>
  <r>
    <x v="160"/>
    <n v="35"/>
    <x v="0"/>
    <x v="5"/>
    <x v="4"/>
    <x v="2"/>
    <x v="2"/>
    <x v="5"/>
    <x v="5"/>
    <x v="0"/>
    <x v="1"/>
    <x v="0"/>
    <x v="0"/>
    <x v="2"/>
    <x v="2"/>
    <x v="0"/>
  </r>
  <r>
    <x v="161"/>
    <n v="34"/>
    <x v="1"/>
    <x v="5"/>
    <x v="4"/>
    <x v="2"/>
    <x v="2"/>
    <x v="15"/>
    <x v="4"/>
    <x v="0"/>
    <x v="1"/>
    <x v="0"/>
    <x v="1"/>
    <x v="2"/>
    <x v="3"/>
    <x v="0"/>
  </r>
  <r>
    <x v="162"/>
    <n v="36"/>
    <x v="1"/>
    <x v="0"/>
    <x v="0"/>
    <x v="2"/>
    <x v="2"/>
    <x v="6"/>
    <x v="22"/>
    <x v="0"/>
    <x v="0"/>
    <x v="0"/>
    <x v="1"/>
    <x v="2"/>
    <x v="3"/>
    <x v="0"/>
  </r>
  <r>
    <x v="163"/>
    <n v="32"/>
    <x v="1"/>
    <x v="5"/>
    <x v="0"/>
    <x v="2"/>
    <x v="1"/>
    <x v="7"/>
    <x v="19"/>
    <x v="1"/>
    <x v="1"/>
    <x v="0"/>
    <x v="1"/>
    <x v="1"/>
    <x v="2"/>
    <x v="1"/>
  </r>
  <r>
    <x v="164"/>
    <n v="31"/>
    <x v="1"/>
    <x v="2"/>
    <x v="2"/>
    <x v="2"/>
    <x v="2"/>
    <x v="12"/>
    <x v="15"/>
    <x v="0"/>
    <x v="1"/>
    <x v="0"/>
    <x v="3"/>
    <x v="2"/>
    <x v="0"/>
    <x v="0"/>
  </r>
  <r>
    <x v="165"/>
    <n v="37"/>
    <x v="1"/>
    <x v="1"/>
    <x v="1"/>
    <x v="2"/>
    <x v="2"/>
    <x v="13"/>
    <x v="17"/>
    <x v="0"/>
    <x v="0"/>
    <x v="0"/>
    <x v="0"/>
    <x v="2"/>
    <x v="2"/>
    <x v="0"/>
  </r>
  <r>
    <x v="166"/>
    <n v="35"/>
    <x v="1"/>
    <x v="5"/>
    <x v="4"/>
    <x v="2"/>
    <x v="2"/>
    <x v="1"/>
    <x v="8"/>
    <x v="0"/>
    <x v="1"/>
    <x v="0"/>
    <x v="1"/>
    <x v="2"/>
    <x v="1"/>
    <x v="0"/>
  </r>
  <r>
    <x v="167"/>
    <n v="37"/>
    <x v="1"/>
    <x v="5"/>
    <x v="0"/>
    <x v="2"/>
    <x v="4"/>
    <x v="8"/>
    <x v="9"/>
    <x v="0"/>
    <x v="0"/>
    <x v="0"/>
    <x v="2"/>
    <x v="4"/>
    <x v="1"/>
    <x v="0"/>
  </r>
  <r>
    <x v="168"/>
    <n v="36"/>
    <x v="0"/>
    <x v="3"/>
    <x v="5"/>
    <x v="2"/>
    <x v="1"/>
    <x v="11"/>
    <x v="11"/>
    <x v="0"/>
    <x v="0"/>
    <x v="0"/>
    <x v="0"/>
    <x v="1"/>
    <x v="1"/>
    <x v="0"/>
  </r>
  <r>
    <x v="169"/>
    <n v="33"/>
    <x v="0"/>
    <x v="3"/>
    <x v="5"/>
    <x v="2"/>
    <x v="4"/>
    <x v="7"/>
    <x v="14"/>
    <x v="1"/>
    <x v="1"/>
    <x v="0"/>
    <x v="1"/>
    <x v="4"/>
    <x v="2"/>
    <x v="1"/>
  </r>
  <r>
    <x v="170"/>
    <n v="37"/>
    <x v="1"/>
    <x v="5"/>
    <x v="0"/>
    <x v="2"/>
    <x v="4"/>
    <x v="8"/>
    <x v="9"/>
    <x v="1"/>
    <x v="0"/>
    <x v="0"/>
    <x v="2"/>
    <x v="4"/>
    <x v="1"/>
    <x v="1"/>
  </r>
  <r>
    <x v="171"/>
    <n v="37"/>
    <x v="1"/>
    <x v="5"/>
    <x v="0"/>
    <x v="2"/>
    <x v="4"/>
    <x v="8"/>
    <x v="9"/>
    <x v="0"/>
    <x v="0"/>
    <x v="0"/>
    <x v="2"/>
    <x v="4"/>
    <x v="1"/>
    <x v="0"/>
  </r>
  <r>
    <x v="172"/>
    <n v="34"/>
    <x v="1"/>
    <x v="5"/>
    <x v="0"/>
    <x v="2"/>
    <x v="2"/>
    <x v="7"/>
    <x v="1"/>
    <x v="1"/>
    <x v="1"/>
    <x v="0"/>
    <x v="1"/>
    <x v="2"/>
    <x v="2"/>
    <x v="1"/>
  </r>
  <r>
    <x v="173"/>
    <n v="31"/>
    <x v="0"/>
    <x v="0"/>
    <x v="0"/>
    <x v="2"/>
    <x v="2"/>
    <x v="9"/>
    <x v="0"/>
    <x v="1"/>
    <x v="1"/>
    <x v="0"/>
    <x v="0"/>
    <x v="2"/>
    <x v="2"/>
    <x v="1"/>
  </r>
  <r>
    <x v="174"/>
    <n v="32"/>
    <x v="0"/>
    <x v="1"/>
    <x v="1"/>
    <x v="2"/>
    <x v="2"/>
    <x v="17"/>
    <x v="24"/>
    <x v="1"/>
    <x v="1"/>
    <x v="0"/>
    <x v="3"/>
    <x v="2"/>
    <x v="0"/>
    <x v="1"/>
  </r>
  <r>
    <x v="175"/>
    <n v="33"/>
    <x v="1"/>
    <x v="5"/>
    <x v="4"/>
    <x v="2"/>
    <x v="2"/>
    <x v="15"/>
    <x v="4"/>
    <x v="0"/>
    <x v="1"/>
    <x v="0"/>
    <x v="1"/>
    <x v="2"/>
    <x v="3"/>
    <x v="0"/>
  </r>
  <r>
    <x v="176"/>
    <n v="35"/>
    <x v="1"/>
    <x v="2"/>
    <x v="2"/>
    <x v="2"/>
    <x v="2"/>
    <x v="2"/>
    <x v="17"/>
    <x v="0"/>
    <x v="1"/>
    <x v="0"/>
    <x v="0"/>
    <x v="2"/>
    <x v="2"/>
    <x v="0"/>
  </r>
  <r>
    <x v="177"/>
    <n v="36"/>
    <x v="1"/>
    <x v="1"/>
    <x v="1"/>
    <x v="2"/>
    <x v="2"/>
    <x v="0"/>
    <x v="13"/>
    <x v="0"/>
    <x v="0"/>
    <x v="0"/>
    <x v="0"/>
    <x v="2"/>
    <x v="0"/>
    <x v="0"/>
  </r>
  <r>
    <x v="178"/>
    <n v="31"/>
    <x v="1"/>
    <x v="0"/>
    <x v="0"/>
    <x v="2"/>
    <x v="2"/>
    <x v="9"/>
    <x v="16"/>
    <x v="0"/>
    <x v="1"/>
    <x v="0"/>
    <x v="0"/>
    <x v="2"/>
    <x v="2"/>
    <x v="0"/>
  </r>
  <r>
    <x v="179"/>
    <n v="33"/>
    <x v="1"/>
    <x v="4"/>
    <x v="5"/>
    <x v="2"/>
    <x v="2"/>
    <x v="2"/>
    <x v="17"/>
    <x v="0"/>
    <x v="1"/>
    <x v="0"/>
    <x v="0"/>
    <x v="2"/>
    <x v="2"/>
    <x v="0"/>
  </r>
  <r>
    <x v="180"/>
    <n v="36"/>
    <x v="1"/>
    <x v="3"/>
    <x v="3"/>
    <x v="2"/>
    <x v="2"/>
    <x v="13"/>
    <x v="7"/>
    <x v="0"/>
    <x v="0"/>
    <x v="0"/>
    <x v="0"/>
    <x v="2"/>
    <x v="2"/>
    <x v="0"/>
  </r>
  <r>
    <x v="181"/>
    <n v="33"/>
    <x v="1"/>
    <x v="2"/>
    <x v="2"/>
    <x v="2"/>
    <x v="2"/>
    <x v="7"/>
    <x v="3"/>
    <x v="0"/>
    <x v="1"/>
    <x v="0"/>
    <x v="0"/>
    <x v="2"/>
    <x v="2"/>
    <x v="0"/>
  </r>
  <r>
    <x v="182"/>
    <n v="32"/>
    <x v="1"/>
    <x v="0"/>
    <x v="0"/>
    <x v="2"/>
    <x v="2"/>
    <x v="2"/>
    <x v="19"/>
    <x v="1"/>
    <x v="1"/>
    <x v="0"/>
    <x v="1"/>
    <x v="2"/>
    <x v="2"/>
    <x v="1"/>
  </r>
  <r>
    <x v="183"/>
    <n v="37"/>
    <x v="1"/>
    <x v="5"/>
    <x v="0"/>
    <x v="2"/>
    <x v="2"/>
    <x v="8"/>
    <x v="9"/>
    <x v="1"/>
    <x v="0"/>
    <x v="0"/>
    <x v="2"/>
    <x v="2"/>
    <x v="1"/>
    <x v="1"/>
  </r>
  <r>
    <x v="184"/>
    <n v="31"/>
    <x v="1"/>
    <x v="1"/>
    <x v="1"/>
    <x v="2"/>
    <x v="2"/>
    <x v="9"/>
    <x v="7"/>
    <x v="0"/>
    <x v="1"/>
    <x v="0"/>
    <x v="0"/>
    <x v="2"/>
    <x v="2"/>
    <x v="0"/>
  </r>
  <r>
    <x v="185"/>
    <n v="34"/>
    <x v="1"/>
    <x v="5"/>
    <x v="5"/>
    <x v="2"/>
    <x v="2"/>
    <x v="7"/>
    <x v="7"/>
    <x v="0"/>
    <x v="1"/>
    <x v="0"/>
    <x v="0"/>
    <x v="2"/>
    <x v="2"/>
    <x v="0"/>
  </r>
  <r>
    <x v="186"/>
    <n v="29"/>
    <x v="1"/>
    <x v="0"/>
    <x v="0"/>
    <x v="2"/>
    <x v="2"/>
    <x v="13"/>
    <x v="7"/>
    <x v="0"/>
    <x v="3"/>
    <x v="0"/>
    <x v="0"/>
    <x v="2"/>
    <x v="2"/>
    <x v="0"/>
  </r>
  <r>
    <x v="187"/>
    <n v="35"/>
    <x v="1"/>
    <x v="2"/>
    <x v="2"/>
    <x v="2"/>
    <x v="2"/>
    <x v="3"/>
    <x v="0"/>
    <x v="0"/>
    <x v="1"/>
    <x v="0"/>
    <x v="0"/>
    <x v="2"/>
    <x v="1"/>
    <x v="0"/>
  </r>
  <r>
    <x v="188"/>
    <n v="31"/>
    <x v="0"/>
    <x v="0"/>
    <x v="0"/>
    <x v="2"/>
    <x v="2"/>
    <x v="7"/>
    <x v="16"/>
    <x v="0"/>
    <x v="1"/>
    <x v="0"/>
    <x v="0"/>
    <x v="2"/>
    <x v="2"/>
    <x v="0"/>
  </r>
  <r>
    <x v="189"/>
    <n v="35"/>
    <x v="0"/>
    <x v="3"/>
    <x v="5"/>
    <x v="2"/>
    <x v="0"/>
    <x v="5"/>
    <x v="21"/>
    <x v="0"/>
    <x v="1"/>
    <x v="0"/>
    <x v="1"/>
    <x v="0"/>
    <x v="2"/>
    <x v="0"/>
  </r>
  <r>
    <x v="190"/>
    <n v="38"/>
    <x v="0"/>
    <x v="3"/>
    <x v="5"/>
    <x v="2"/>
    <x v="0"/>
    <x v="2"/>
    <x v="11"/>
    <x v="1"/>
    <x v="0"/>
    <x v="0"/>
    <x v="0"/>
    <x v="0"/>
    <x v="2"/>
    <x v="1"/>
  </r>
  <r>
    <x v="191"/>
    <n v="33"/>
    <x v="0"/>
    <x v="4"/>
    <x v="5"/>
    <x v="2"/>
    <x v="2"/>
    <x v="5"/>
    <x v="7"/>
    <x v="0"/>
    <x v="1"/>
    <x v="0"/>
    <x v="0"/>
    <x v="2"/>
    <x v="2"/>
    <x v="0"/>
  </r>
  <r>
    <x v="192"/>
    <n v="36"/>
    <x v="0"/>
    <x v="0"/>
    <x v="0"/>
    <x v="2"/>
    <x v="1"/>
    <x v="13"/>
    <x v="14"/>
    <x v="0"/>
    <x v="0"/>
    <x v="0"/>
    <x v="1"/>
    <x v="1"/>
    <x v="2"/>
    <x v="0"/>
  </r>
  <r>
    <x v="193"/>
    <n v="37"/>
    <x v="1"/>
    <x v="5"/>
    <x v="0"/>
    <x v="2"/>
    <x v="2"/>
    <x v="8"/>
    <x v="9"/>
    <x v="0"/>
    <x v="0"/>
    <x v="0"/>
    <x v="2"/>
    <x v="2"/>
    <x v="1"/>
    <x v="0"/>
  </r>
  <r>
    <x v="194"/>
    <n v="33"/>
    <x v="1"/>
    <x v="2"/>
    <x v="2"/>
    <x v="2"/>
    <x v="2"/>
    <x v="7"/>
    <x v="3"/>
    <x v="0"/>
    <x v="1"/>
    <x v="0"/>
    <x v="0"/>
    <x v="2"/>
    <x v="2"/>
    <x v="0"/>
  </r>
  <r>
    <x v="195"/>
    <n v="35"/>
    <x v="0"/>
    <x v="3"/>
    <x v="5"/>
    <x v="2"/>
    <x v="0"/>
    <x v="5"/>
    <x v="21"/>
    <x v="0"/>
    <x v="1"/>
    <x v="0"/>
    <x v="1"/>
    <x v="0"/>
    <x v="2"/>
    <x v="0"/>
  </r>
  <r>
    <x v="196"/>
    <n v="36"/>
    <x v="1"/>
    <x v="4"/>
    <x v="4"/>
    <x v="2"/>
    <x v="2"/>
    <x v="7"/>
    <x v="3"/>
    <x v="0"/>
    <x v="0"/>
    <x v="0"/>
    <x v="0"/>
    <x v="2"/>
    <x v="2"/>
    <x v="0"/>
  </r>
  <r>
    <x v="197"/>
    <n v="37"/>
    <x v="1"/>
    <x v="1"/>
    <x v="1"/>
    <x v="2"/>
    <x v="2"/>
    <x v="13"/>
    <x v="17"/>
    <x v="0"/>
    <x v="0"/>
    <x v="0"/>
    <x v="0"/>
    <x v="2"/>
    <x v="2"/>
    <x v="0"/>
  </r>
  <r>
    <x v="198"/>
    <n v="33"/>
    <x v="1"/>
    <x v="0"/>
    <x v="0"/>
    <x v="2"/>
    <x v="2"/>
    <x v="11"/>
    <x v="3"/>
    <x v="0"/>
    <x v="1"/>
    <x v="0"/>
    <x v="0"/>
    <x v="2"/>
    <x v="1"/>
    <x v="0"/>
  </r>
  <r>
    <x v="199"/>
    <n v="34"/>
    <x v="1"/>
    <x v="1"/>
    <x v="1"/>
    <x v="2"/>
    <x v="1"/>
    <x v="13"/>
    <x v="4"/>
    <x v="0"/>
    <x v="1"/>
    <x v="0"/>
    <x v="1"/>
    <x v="1"/>
    <x v="2"/>
    <x v="0"/>
  </r>
  <r>
    <x v="200"/>
    <n v="38"/>
    <x v="1"/>
    <x v="3"/>
    <x v="5"/>
    <x v="2"/>
    <x v="0"/>
    <x v="2"/>
    <x v="11"/>
    <x v="1"/>
    <x v="0"/>
    <x v="0"/>
    <x v="0"/>
    <x v="0"/>
    <x v="2"/>
    <x v="1"/>
  </r>
  <r>
    <x v="201"/>
    <n v="31"/>
    <x v="0"/>
    <x v="0"/>
    <x v="0"/>
    <x v="2"/>
    <x v="2"/>
    <x v="9"/>
    <x v="0"/>
    <x v="0"/>
    <x v="1"/>
    <x v="0"/>
    <x v="0"/>
    <x v="2"/>
    <x v="2"/>
    <x v="0"/>
  </r>
  <r>
    <x v="202"/>
    <n v="35"/>
    <x v="0"/>
    <x v="3"/>
    <x v="5"/>
    <x v="2"/>
    <x v="1"/>
    <x v="13"/>
    <x v="21"/>
    <x v="0"/>
    <x v="1"/>
    <x v="0"/>
    <x v="1"/>
    <x v="1"/>
    <x v="2"/>
    <x v="0"/>
  </r>
  <r>
    <x v="203"/>
    <n v="35"/>
    <x v="0"/>
    <x v="3"/>
    <x v="5"/>
    <x v="2"/>
    <x v="0"/>
    <x v="5"/>
    <x v="21"/>
    <x v="0"/>
    <x v="1"/>
    <x v="0"/>
    <x v="1"/>
    <x v="0"/>
    <x v="2"/>
    <x v="0"/>
  </r>
  <r>
    <x v="204"/>
    <n v="37"/>
    <x v="1"/>
    <x v="5"/>
    <x v="0"/>
    <x v="2"/>
    <x v="2"/>
    <x v="8"/>
    <x v="11"/>
    <x v="1"/>
    <x v="0"/>
    <x v="0"/>
    <x v="0"/>
    <x v="2"/>
    <x v="1"/>
    <x v="1"/>
  </r>
  <r>
    <x v="205"/>
    <n v="32"/>
    <x v="1"/>
    <x v="2"/>
    <x v="2"/>
    <x v="2"/>
    <x v="1"/>
    <x v="13"/>
    <x v="0"/>
    <x v="0"/>
    <x v="1"/>
    <x v="0"/>
    <x v="0"/>
    <x v="1"/>
    <x v="2"/>
    <x v="0"/>
  </r>
  <r>
    <x v="206"/>
    <n v="35"/>
    <x v="1"/>
    <x v="4"/>
    <x v="5"/>
    <x v="2"/>
    <x v="2"/>
    <x v="5"/>
    <x v="5"/>
    <x v="0"/>
    <x v="1"/>
    <x v="0"/>
    <x v="0"/>
    <x v="2"/>
    <x v="2"/>
    <x v="0"/>
  </r>
  <r>
    <x v="207"/>
    <n v="37"/>
    <x v="1"/>
    <x v="5"/>
    <x v="0"/>
    <x v="2"/>
    <x v="2"/>
    <x v="8"/>
    <x v="9"/>
    <x v="1"/>
    <x v="0"/>
    <x v="0"/>
    <x v="2"/>
    <x v="2"/>
    <x v="1"/>
    <x v="1"/>
  </r>
  <r>
    <x v="208"/>
    <n v="37"/>
    <x v="1"/>
    <x v="5"/>
    <x v="0"/>
    <x v="2"/>
    <x v="2"/>
    <x v="8"/>
    <x v="9"/>
    <x v="1"/>
    <x v="0"/>
    <x v="0"/>
    <x v="2"/>
    <x v="2"/>
    <x v="1"/>
    <x v="1"/>
  </r>
  <r>
    <x v="209"/>
    <n v="34"/>
    <x v="1"/>
    <x v="1"/>
    <x v="1"/>
    <x v="2"/>
    <x v="1"/>
    <x v="13"/>
    <x v="4"/>
    <x v="0"/>
    <x v="1"/>
    <x v="0"/>
    <x v="1"/>
    <x v="1"/>
    <x v="2"/>
    <x v="0"/>
  </r>
  <r>
    <x v="210"/>
    <n v="31"/>
    <x v="1"/>
    <x v="1"/>
    <x v="1"/>
    <x v="2"/>
    <x v="2"/>
    <x v="1"/>
    <x v="20"/>
    <x v="0"/>
    <x v="1"/>
    <x v="0"/>
    <x v="3"/>
    <x v="2"/>
    <x v="1"/>
    <x v="0"/>
  </r>
  <r>
    <x v="211"/>
    <n v="36"/>
    <x v="1"/>
    <x v="5"/>
    <x v="4"/>
    <x v="2"/>
    <x v="2"/>
    <x v="6"/>
    <x v="4"/>
    <x v="0"/>
    <x v="0"/>
    <x v="0"/>
    <x v="1"/>
    <x v="2"/>
    <x v="3"/>
    <x v="0"/>
  </r>
  <r>
    <x v="212"/>
    <n v="35"/>
    <x v="0"/>
    <x v="3"/>
    <x v="5"/>
    <x v="2"/>
    <x v="1"/>
    <x v="13"/>
    <x v="21"/>
    <x v="0"/>
    <x v="1"/>
    <x v="0"/>
    <x v="1"/>
    <x v="1"/>
    <x v="2"/>
    <x v="0"/>
  </r>
  <r>
    <x v="213"/>
    <n v="35"/>
    <x v="0"/>
    <x v="3"/>
    <x v="5"/>
    <x v="2"/>
    <x v="1"/>
    <x v="13"/>
    <x v="21"/>
    <x v="0"/>
    <x v="1"/>
    <x v="0"/>
    <x v="1"/>
    <x v="1"/>
    <x v="2"/>
    <x v="0"/>
  </r>
  <r>
    <x v="214"/>
    <n v="37"/>
    <x v="1"/>
    <x v="5"/>
    <x v="0"/>
    <x v="2"/>
    <x v="2"/>
    <x v="8"/>
    <x v="9"/>
    <x v="1"/>
    <x v="0"/>
    <x v="0"/>
    <x v="2"/>
    <x v="2"/>
    <x v="1"/>
    <x v="1"/>
  </r>
  <r>
    <x v="215"/>
    <n v="37"/>
    <x v="1"/>
    <x v="5"/>
    <x v="0"/>
    <x v="2"/>
    <x v="2"/>
    <x v="8"/>
    <x v="9"/>
    <x v="1"/>
    <x v="0"/>
    <x v="0"/>
    <x v="2"/>
    <x v="2"/>
    <x v="1"/>
    <x v="1"/>
  </r>
  <r>
    <x v="216"/>
    <n v="33"/>
    <x v="1"/>
    <x v="1"/>
    <x v="1"/>
    <x v="2"/>
    <x v="2"/>
    <x v="11"/>
    <x v="16"/>
    <x v="0"/>
    <x v="1"/>
    <x v="0"/>
    <x v="0"/>
    <x v="2"/>
    <x v="1"/>
    <x v="0"/>
  </r>
  <r>
    <x v="217"/>
    <n v="35"/>
    <x v="0"/>
    <x v="4"/>
    <x v="2"/>
    <x v="2"/>
    <x v="2"/>
    <x v="13"/>
    <x v="5"/>
    <x v="1"/>
    <x v="1"/>
    <x v="0"/>
    <x v="0"/>
    <x v="2"/>
    <x v="2"/>
    <x v="1"/>
  </r>
  <r>
    <x v="218"/>
    <n v="35"/>
    <x v="0"/>
    <x v="4"/>
    <x v="2"/>
    <x v="2"/>
    <x v="2"/>
    <x v="13"/>
    <x v="3"/>
    <x v="0"/>
    <x v="1"/>
    <x v="0"/>
    <x v="0"/>
    <x v="2"/>
    <x v="2"/>
    <x v="0"/>
  </r>
  <r>
    <x v="219"/>
    <n v="36"/>
    <x v="0"/>
    <x v="0"/>
    <x v="0"/>
    <x v="2"/>
    <x v="1"/>
    <x v="13"/>
    <x v="14"/>
    <x v="0"/>
    <x v="0"/>
    <x v="0"/>
    <x v="1"/>
    <x v="1"/>
    <x v="2"/>
    <x v="0"/>
  </r>
  <r>
    <x v="220"/>
    <n v="31"/>
    <x v="1"/>
    <x v="5"/>
    <x v="4"/>
    <x v="2"/>
    <x v="2"/>
    <x v="1"/>
    <x v="17"/>
    <x v="0"/>
    <x v="1"/>
    <x v="0"/>
    <x v="0"/>
    <x v="2"/>
    <x v="1"/>
    <x v="0"/>
  </r>
  <r>
    <x v="221"/>
    <n v="34"/>
    <x v="1"/>
    <x v="1"/>
    <x v="1"/>
    <x v="2"/>
    <x v="1"/>
    <x v="13"/>
    <x v="4"/>
    <x v="0"/>
    <x v="1"/>
    <x v="0"/>
    <x v="1"/>
    <x v="1"/>
    <x v="2"/>
    <x v="0"/>
  </r>
  <r>
    <x v="222"/>
    <n v="36"/>
    <x v="1"/>
    <x v="1"/>
    <x v="1"/>
    <x v="2"/>
    <x v="2"/>
    <x v="11"/>
    <x v="10"/>
    <x v="0"/>
    <x v="0"/>
    <x v="0"/>
    <x v="0"/>
    <x v="2"/>
    <x v="1"/>
    <x v="0"/>
  </r>
  <r>
    <x v="223"/>
    <n v="40"/>
    <x v="0"/>
    <x v="3"/>
    <x v="5"/>
    <x v="2"/>
    <x v="2"/>
    <x v="11"/>
    <x v="4"/>
    <x v="1"/>
    <x v="0"/>
    <x v="0"/>
    <x v="1"/>
    <x v="2"/>
    <x v="1"/>
    <x v="1"/>
  </r>
  <r>
    <x v="224"/>
    <n v="35"/>
    <x v="1"/>
    <x v="2"/>
    <x v="2"/>
    <x v="2"/>
    <x v="2"/>
    <x v="2"/>
    <x v="17"/>
    <x v="0"/>
    <x v="1"/>
    <x v="0"/>
    <x v="0"/>
    <x v="2"/>
    <x v="2"/>
    <x v="0"/>
  </r>
  <r>
    <x v="225"/>
    <n v="31"/>
    <x v="0"/>
    <x v="3"/>
    <x v="3"/>
    <x v="2"/>
    <x v="2"/>
    <x v="16"/>
    <x v="27"/>
    <x v="0"/>
    <x v="1"/>
    <x v="0"/>
    <x v="0"/>
    <x v="2"/>
    <x v="0"/>
    <x v="0"/>
  </r>
  <r>
    <x v="226"/>
    <n v="36"/>
    <x v="0"/>
    <x v="3"/>
    <x v="5"/>
    <x v="2"/>
    <x v="1"/>
    <x v="9"/>
    <x v="8"/>
    <x v="0"/>
    <x v="0"/>
    <x v="0"/>
    <x v="1"/>
    <x v="1"/>
    <x v="2"/>
    <x v="0"/>
  </r>
  <r>
    <x v="227"/>
    <n v="35"/>
    <x v="0"/>
    <x v="4"/>
    <x v="2"/>
    <x v="2"/>
    <x v="4"/>
    <x v="13"/>
    <x v="5"/>
    <x v="0"/>
    <x v="1"/>
    <x v="0"/>
    <x v="0"/>
    <x v="4"/>
    <x v="2"/>
    <x v="0"/>
  </r>
  <r>
    <x v="228"/>
    <n v="37"/>
    <x v="1"/>
    <x v="5"/>
    <x v="0"/>
    <x v="2"/>
    <x v="2"/>
    <x v="8"/>
    <x v="9"/>
    <x v="0"/>
    <x v="0"/>
    <x v="0"/>
    <x v="2"/>
    <x v="2"/>
    <x v="1"/>
    <x v="0"/>
  </r>
  <r>
    <x v="229"/>
    <n v="33"/>
    <x v="1"/>
    <x v="0"/>
    <x v="0"/>
    <x v="2"/>
    <x v="2"/>
    <x v="9"/>
    <x v="16"/>
    <x v="0"/>
    <x v="1"/>
    <x v="0"/>
    <x v="0"/>
    <x v="2"/>
    <x v="2"/>
    <x v="0"/>
  </r>
  <r>
    <x v="230"/>
    <n v="35"/>
    <x v="1"/>
    <x v="3"/>
    <x v="5"/>
    <x v="2"/>
    <x v="1"/>
    <x v="7"/>
    <x v="14"/>
    <x v="1"/>
    <x v="1"/>
    <x v="0"/>
    <x v="1"/>
    <x v="1"/>
    <x v="2"/>
    <x v="1"/>
  </r>
  <r>
    <x v="231"/>
    <n v="36"/>
    <x v="0"/>
    <x v="5"/>
    <x v="4"/>
    <x v="2"/>
    <x v="2"/>
    <x v="2"/>
    <x v="17"/>
    <x v="0"/>
    <x v="0"/>
    <x v="0"/>
    <x v="0"/>
    <x v="2"/>
    <x v="2"/>
    <x v="0"/>
  </r>
  <r>
    <x v="232"/>
    <n v="33"/>
    <x v="1"/>
    <x v="0"/>
    <x v="0"/>
    <x v="2"/>
    <x v="2"/>
    <x v="5"/>
    <x v="5"/>
    <x v="0"/>
    <x v="1"/>
    <x v="0"/>
    <x v="0"/>
    <x v="2"/>
    <x v="2"/>
    <x v="0"/>
  </r>
  <r>
    <x v="233"/>
    <n v="37"/>
    <x v="1"/>
    <x v="5"/>
    <x v="0"/>
    <x v="2"/>
    <x v="0"/>
    <x v="8"/>
    <x v="21"/>
    <x v="1"/>
    <x v="0"/>
    <x v="0"/>
    <x v="1"/>
    <x v="0"/>
    <x v="1"/>
    <x v="1"/>
  </r>
  <r>
    <x v="234"/>
    <n v="34"/>
    <x v="0"/>
    <x v="0"/>
    <x v="0"/>
    <x v="2"/>
    <x v="3"/>
    <x v="13"/>
    <x v="6"/>
    <x v="0"/>
    <x v="1"/>
    <x v="0"/>
    <x v="1"/>
    <x v="3"/>
    <x v="2"/>
    <x v="0"/>
  </r>
  <r>
    <x v="235"/>
    <n v="34"/>
    <x v="1"/>
    <x v="5"/>
    <x v="4"/>
    <x v="2"/>
    <x v="2"/>
    <x v="1"/>
    <x v="8"/>
    <x v="0"/>
    <x v="1"/>
    <x v="0"/>
    <x v="1"/>
    <x v="2"/>
    <x v="1"/>
    <x v="0"/>
  </r>
  <r>
    <x v="236"/>
    <n v="32"/>
    <x v="1"/>
    <x v="1"/>
    <x v="1"/>
    <x v="2"/>
    <x v="2"/>
    <x v="5"/>
    <x v="5"/>
    <x v="0"/>
    <x v="1"/>
    <x v="0"/>
    <x v="0"/>
    <x v="2"/>
    <x v="2"/>
    <x v="0"/>
  </r>
  <r>
    <x v="237"/>
    <n v="36"/>
    <x v="1"/>
    <x v="0"/>
    <x v="0"/>
    <x v="2"/>
    <x v="2"/>
    <x v="6"/>
    <x v="22"/>
    <x v="0"/>
    <x v="0"/>
    <x v="0"/>
    <x v="1"/>
    <x v="2"/>
    <x v="3"/>
    <x v="0"/>
  </r>
  <r>
    <x v="238"/>
    <n v="34"/>
    <x v="1"/>
    <x v="2"/>
    <x v="2"/>
    <x v="2"/>
    <x v="3"/>
    <x v="3"/>
    <x v="18"/>
    <x v="0"/>
    <x v="1"/>
    <x v="0"/>
    <x v="1"/>
    <x v="3"/>
    <x v="1"/>
    <x v="0"/>
  </r>
  <r>
    <x v="239"/>
    <n v="36"/>
    <x v="0"/>
    <x v="0"/>
    <x v="0"/>
    <x v="2"/>
    <x v="1"/>
    <x v="7"/>
    <x v="14"/>
    <x v="0"/>
    <x v="0"/>
    <x v="0"/>
    <x v="1"/>
    <x v="1"/>
    <x v="2"/>
    <x v="0"/>
  </r>
  <r>
    <x v="240"/>
    <n v="35"/>
    <x v="1"/>
    <x v="3"/>
    <x v="5"/>
    <x v="2"/>
    <x v="1"/>
    <x v="7"/>
    <x v="14"/>
    <x v="1"/>
    <x v="1"/>
    <x v="0"/>
    <x v="1"/>
    <x v="1"/>
    <x v="2"/>
    <x v="1"/>
  </r>
  <r>
    <x v="241"/>
    <n v="35"/>
    <x v="1"/>
    <x v="2"/>
    <x v="2"/>
    <x v="2"/>
    <x v="2"/>
    <x v="5"/>
    <x v="5"/>
    <x v="0"/>
    <x v="1"/>
    <x v="0"/>
    <x v="0"/>
    <x v="2"/>
    <x v="2"/>
    <x v="0"/>
  </r>
  <r>
    <x v="242"/>
    <n v="36"/>
    <x v="0"/>
    <x v="0"/>
    <x v="0"/>
    <x v="2"/>
    <x v="1"/>
    <x v="13"/>
    <x v="14"/>
    <x v="0"/>
    <x v="0"/>
    <x v="0"/>
    <x v="1"/>
    <x v="1"/>
    <x v="2"/>
    <x v="0"/>
  </r>
  <r>
    <x v="243"/>
    <n v="37"/>
    <x v="1"/>
    <x v="5"/>
    <x v="0"/>
    <x v="2"/>
    <x v="2"/>
    <x v="8"/>
    <x v="9"/>
    <x v="0"/>
    <x v="0"/>
    <x v="0"/>
    <x v="2"/>
    <x v="2"/>
    <x v="1"/>
    <x v="0"/>
  </r>
  <r>
    <x v="244"/>
    <n v="38"/>
    <x v="1"/>
    <x v="3"/>
    <x v="5"/>
    <x v="2"/>
    <x v="0"/>
    <x v="2"/>
    <x v="11"/>
    <x v="1"/>
    <x v="0"/>
    <x v="0"/>
    <x v="0"/>
    <x v="0"/>
    <x v="2"/>
    <x v="1"/>
  </r>
  <r>
    <x v="245"/>
    <n v="37"/>
    <x v="1"/>
    <x v="5"/>
    <x v="0"/>
    <x v="2"/>
    <x v="2"/>
    <x v="8"/>
    <x v="9"/>
    <x v="0"/>
    <x v="0"/>
    <x v="0"/>
    <x v="2"/>
    <x v="2"/>
    <x v="1"/>
    <x v="0"/>
  </r>
  <r>
    <x v="246"/>
    <n v="36"/>
    <x v="1"/>
    <x v="1"/>
    <x v="1"/>
    <x v="2"/>
    <x v="2"/>
    <x v="0"/>
    <x v="13"/>
    <x v="0"/>
    <x v="0"/>
    <x v="0"/>
    <x v="0"/>
    <x v="2"/>
    <x v="0"/>
    <x v="0"/>
  </r>
  <r>
    <x v="247"/>
    <n v="33"/>
    <x v="0"/>
    <x v="3"/>
    <x v="5"/>
    <x v="3"/>
    <x v="0"/>
    <x v="7"/>
    <x v="28"/>
    <x v="0"/>
    <x v="1"/>
    <x v="0"/>
    <x v="3"/>
    <x v="0"/>
    <x v="2"/>
    <x v="0"/>
  </r>
  <r>
    <x v="248"/>
    <n v="35"/>
    <x v="1"/>
    <x v="1"/>
    <x v="1"/>
    <x v="3"/>
    <x v="0"/>
    <x v="3"/>
    <x v="17"/>
    <x v="1"/>
    <x v="1"/>
    <x v="0"/>
    <x v="0"/>
    <x v="0"/>
    <x v="1"/>
    <x v="1"/>
  </r>
  <r>
    <x v="249"/>
    <n v="34"/>
    <x v="1"/>
    <x v="0"/>
    <x v="0"/>
    <x v="3"/>
    <x v="0"/>
    <x v="2"/>
    <x v="26"/>
    <x v="1"/>
    <x v="1"/>
    <x v="0"/>
    <x v="3"/>
    <x v="0"/>
    <x v="2"/>
    <x v="1"/>
  </r>
  <r>
    <x v="250"/>
    <n v="30"/>
    <x v="1"/>
    <x v="2"/>
    <x v="2"/>
    <x v="3"/>
    <x v="2"/>
    <x v="7"/>
    <x v="0"/>
    <x v="1"/>
    <x v="3"/>
    <x v="0"/>
    <x v="0"/>
    <x v="2"/>
    <x v="2"/>
    <x v="1"/>
  </r>
  <r>
    <x v="251"/>
    <n v="32"/>
    <x v="0"/>
    <x v="1"/>
    <x v="1"/>
    <x v="3"/>
    <x v="2"/>
    <x v="9"/>
    <x v="16"/>
    <x v="1"/>
    <x v="1"/>
    <x v="0"/>
    <x v="0"/>
    <x v="2"/>
    <x v="2"/>
    <x v="1"/>
  </r>
  <r>
    <x v="252"/>
    <n v="33"/>
    <x v="0"/>
    <x v="3"/>
    <x v="5"/>
    <x v="3"/>
    <x v="0"/>
    <x v="7"/>
    <x v="28"/>
    <x v="1"/>
    <x v="1"/>
    <x v="0"/>
    <x v="3"/>
    <x v="0"/>
    <x v="2"/>
    <x v="1"/>
  </r>
  <r>
    <x v="253"/>
    <n v="33"/>
    <x v="0"/>
    <x v="3"/>
    <x v="5"/>
    <x v="3"/>
    <x v="0"/>
    <x v="7"/>
    <x v="8"/>
    <x v="0"/>
    <x v="1"/>
    <x v="0"/>
    <x v="1"/>
    <x v="0"/>
    <x v="2"/>
    <x v="0"/>
  </r>
  <r>
    <x v="254"/>
    <n v="34"/>
    <x v="1"/>
    <x v="0"/>
    <x v="0"/>
    <x v="3"/>
    <x v="0"/>
    <x v="2"/>
    <x v="4"/>
    <x v="1"/>
    <x v="1"/>
    <x v="0"/>
    <x v="1"/>
    <x v="0"/>
    <x v="2"/>
    <x v="1"/>
  </r>
  <r>
    <x v="255"/>
    <n v="33"/>
    <x v="0"/>
    <x v="3"/>
    <x v="5"/>
    <x v="3"/>
    <x v="0"/>
    <x v="7"/>
    <x v="29"/>
    <x v="1"/>
    <x v="1"/>
    <x v="0"/>
    <x v="3"/>
    <x v="0"/>
    <x v="2"/>
    <x v="1"/>
  </r>
  <r>
    <x v="256"/>
    <n v="28"/>
    <x v="0"/>
    <x v="5"/>
    <x v="0"/>
    <x v="3"/>
    <x v="4"/>
    <x v="10"/>
    <x v="20"/>
    <x v="1"/>
    <x v="3"/>
    <x v="0"/>
    <x v="3"/>
    <x v="4"/>
    <x v="0"/>
    <x v="1"/>
  </r>
  <r>
    <x v="257"/>
    <n v="33"/>
    <x v="0"/>
    <x v="3"/>
    <x v="5"/>
    <x v="3"/>
    <x v="4"/>
    <x v="7"/>
    <x v="8"/>
    <x v="0"/>
    <x v="1"/>
    <x v="0"/>
    <x v="1"/>
    <x v="4"/>
    <x v="2"/>
    <x v="0"/>
  </r>
  <r>
    <x v="258"/>
    <n v="35"/>
    <x v="0"/>
    <x v="0"/>
    <x v="0"/>
    <x v="3"/>
    <x v="2"/>
    <x v="17"/>
    <x v="24"/>
    <x v="1"/>
    <x v="1"/>
    <x v="0"/>
    <x v="3"/>
    <x v="2"/>
    <x v="0"/>
    <x v="1"/>
  </r>
  <r>
    <x v="259"/>
    <n v="30"/>
    <x v="1"/>
    <x v="0"/>
    <x v="0"/>
    <x v="3"/>
    <x v="0"/>
    <x v="5"/>
    <x v="1"/>
    <x v="1"/>
    <x v="3"/>
    <x v="0"/>
    <x v="1"/>
    <x v="0"/>
    <x v="2"/>
    <x v="1"/>
  </r>
  <r>
    <x v="260"/>
    <n v="34"/>
    <x v="1"/>
    <x v="0"/>
    <x v="0"/>
    <x v="3"/>
    <x v="0"/>
    <x v="2"/>
    <x v="19"/>
    <x v="1"/>
    <x v="1"/>
    <x v="0"/>
    <x v="1"/>
    <x v="0"/>
    <x v="2"/>
    <x v="1"/>
  </r>
  <r>
    <x v="261"/>
    <n v="34"/>
    <x v="1"/>
    <x v="0"/>
    <x v="0"/>
    <x v="3"/>
    <x v="0"/>
    <x v="2"/>
    <x v="19"/>
    <x v="1"/>
    <x v="1"/>
    <x v="0"/>
    <x v="1"/>
    <x v="0"/>
    <x v="2"/>
    <x v="1"/>
  </r>
  <r>
    <x v="262"/>
    <n v="34"/>
    <x v="1"/>
    <x v="0"/>
    <x v="0"/>
    <x v="3"/>
    <x v="4"/>
    <x v="2"/>
    <x v="19"/>
    <x v="0"/>
    <x v="1"/>
    <x v="0"/>
    <x v="1"/>
    <x v="4"/>
    <x v="2"/>
    <x v="0"/>
  </r>
  <r>
    <x v="263"/>
    <n v="30"/>
    <x v="1"/>
    <x v="0"/>
    <x v="0"/>
    <x v="3"/>
    <x v="4"/>
    <x v="14"/>
    <x v="4"/>
    <x v="0"/>
    <x v="3"/>
    <x v="0"/>
    <x v="1"/>
    <x v="4"/>
    <x v="3"/>
    <x v="0"/>
  </r>
  <r>
    <x v="264"/>
    <n v="34"/>
    <x v="1"/>
    <x v="0"/>
    <x v="0"/>
    <x v="3"/>
    <x v="4"/>
    <x v="2"/>
    <x v="19"/>
    <x v="1"/>
    <x v="1"/>
    <x v="0"/>
    <x v="1"/>
    <x v="4"/>
    <x v="2"/>
    <x v="1"/>
  </r>
  <r>
    <x v="265"/>
    <n v="33"/>
    <x v="0"/>
    <x v="3"/>
    <x v="5"/>
    <x v="3"/>
    <x v="0"/>
    <x v="7"/>
    <x v="28"/>
    <x v="1"/>
    <x v="1"/>
    <x v="0"/>
    <x v="3"/>
    <x v="0"/>
    <x v="2"/>
    <x v="1"/>
  </r>
  <r>
    <x v="266"/>
    <n v="31"/>
    <x v="0"/>
    <x v="5"/>
    <x v="4"/>
    <x v="3"/>
    <x v="2"/>
    <x v="10"/>
    <x v="10"/>
    <x v="1"/>
    <x v="1"/>
    <x v="0"/>
    <x v="0"/>
    <x v="2"/>
    <x v="0"/>
    <x v="1"/>
  </r>
  <r>
    <x v="267"/>
    <n v="33"/>
    <x v="0"/>
    <x v="3"/>
    <x v="5"/>
    <x v="3"/>
    <x v="0"/>
    <x v="7"/>
    <x v="28"/>
    <x v="1"/>
    <x v="1"/>
    <x v="0"/>
    <x v="3"/>
    <x v="0"/>
    <x v="2"/>
    <x v="1"/>
  </r>
  <r>
    <x v="268"/>
    <n v="34"/>
    <x v="1"/>
    <x v="3"/>
    <x v="3"/>
    <x v="3"/>
    <x v="2"/>
    <x v="0"/>
    <x v="13"/>
    <x v="1"/>
    <x v="1"/>
    <x v="0"/>
    <x v="0"/>
    <x v="2"/>
    <x v="0"/>
    <x v="1"/>
  </r>
  <r>
    <x v="269"/>
    <n v="32"/>
    <x v="0"/>
    <x v="3"/>
    <x v="3"/>
    <x v="3"/>
    <x v="2"/>
    <x v="8"/>
    <x v="1"/>
    <x v="0"/>
    <x v="1"/>
    <x v="0"/>
    <x v="1"/>
    <x v="2"/>
    <x v="1"/>
    <x v="0"/>
  </r>
  <r>
    <x v="270"/>
    <n v="33"/>
    <x v="0"/>
    <x v="3"/>
    <x v="5"/>
    <x v="3"/>
    <x v="0"/>
    <x v="7"/>
    <x v="28"/>
    <x v="0"/>
    <x v="1"/>
    <x v="0"/>
    <x v="3"/>
    <x v="0"/>
    <x v="2"/>
    <x v="0"/>
  </r>
  <r>
    <x v="271"/>
    <n v="34"/>
    <x v="0"/>
    <x v="3"/>
    <x v="5"/>
    <x v="3"/>
    <x v="4"/>
    <x v="2"/>
    <x v="19"/>
    <x v="1"/>
    <x v="1"/>
    <x v="0"/>
    <x v="1"/>
    <x v="4"/>
    <x v="2"/>
    <x v="1"/>
  </r>
  <r>
    <x v="272"/>
    <n v="34"/>
    <x v="1"/>
    <x v="0"/>
    <x v="0"/>
    <x v="3"/>
    <x v="0"/>
    <x v="2"/>
    <x v="19"/>
    <x v="0"/>
    <x v="1"/>
    <x v="0"/>
    <x v="1"/>
    <x v="0"/>
    <x v="2"/>
    <x v="0"/>
  </r>
  <r>
    <x v="273"/>
    <n v="35"/>
    <x v="0"/>
    <x v="4"/>
    <x v="2"/>
    <x v="3"/>
    <x v="2"/>
    <x v="0"/>
    <x v="0"/>
    <x v="1"/>
    <x v="1"/>
    <x v="0"/>
    <x v="0"/>
    <x v="2"/>
    <x v="0"/>
    <x v="1"/>
  </r>
  <r>
    <x v="274"/>
    <n v="33"/>
    <x v="0"/>
    <x v="1"/>
    <x v="4"/>
    <x v="3"/>
    <x v="2"/>
    <x v="3"/>
    <x v="8"/>
    <x v="1"/>
    <x v="1"/>
    <x v="0"/>
    <x v="1"/>
    <x v="2"/>
    <x v="1"/>
    <x v="1"/>
  </r>
  <r>
    <x v="275"/>
    <n v="34"/>
    <x v="1"/>
    <x v="4"/>
    <x v="2"/>
    <x v="3"/>
    <x v="2"/>
    <x v="7"/>
    <x v="8"/>
    <x v="1"/>
    <x v="1"/>
    <x v="0"/>
    <x v="1"/>
    <x v="2"/>
    <x v="2"/>
    <x v="1"/>
  </r>
  <r>
    <x v="276"/>
    <n v="34"/>
    <x v="1"/>
    <x v="0"/>
    <x v="0"/>
    <x v="3"/>
    <x v="4"/>
    <x v="2"/>
    <x v="19"/>
    <x v="1"/>
    <x v="1"/>
    <x v="0"/>
    <x v="1"/>
    <x v="4"/>
    <x v="2"/>
    <x v="1"/>
  </r>
  <r>
    <x v="277"/>
    <n v="33"/>
    <x v="0"/>
    <x v="3"/>
    <x v="5"/>
    <x v="3"/>
    <x v="0"/>
    <x v="7"/>
    <x v="28"/>
    <x v="0"/>
    <x v="1"/>
    <x v="0"/>
    <x v="3"/>
    <x v="0"/>
    <x v="2"/>
    <x v="0"/>
  </r>
  <r>
    <x v="278"/>
    <n v="33"/>
    <x v="1"/>
    <x v="2"/>
    <x v="2"/>
    <x v="3"/>
    <x v="2"/>
    <x v="3"/>
    <x v="11"/>
    <x v="0"/>
    <x v="1"/>
    <x v="0"/>
    <x v="0"/>
    <x v="2"/>
    <x v="1"/>
    <x v="0"/>
  </r>
  <r>
    <x v="279"/>
    <n v="30"/>
    <x v="1"/>
    <x v="4"/>
    <x v="4"/>
    <x v="3"/>
    <x v="2"/>
    <x v="5"/>
    <x v="5"/>
    <x v="0"/>
    <x v="3"/>
    <x v="0"/>
    <x v="0"/>
    <x v="2"/>
    <x v="2"/>
    <x v="0"/>
  </r>
  <r>
    <x v="280"/>
    <n v="35"/>
    <x v="1"/>
    <x v="1"/>
    <x v="1"/>
    <x v="3"/>
    <x v="2"/>
    <x v="9"/>
    <x v="16"/>
    <x v="1"/>
    <x v="1"/>
    <x v="0"/>
    <x v="0"/>
    <x v="2"/>
    <x v="2"/>
    <x v="1"/>
  </r>
  <r>
    <x v="281"/>
    <n v="35"/>
    <x v="0"/>
    <x v="1"/>
    <x v="4"/>
    <x v="3"/>
    <x v="2"/>
    <x v="3"/>
    <x v="3"/>
    <x v="1"/>
    <x v="1"/>
    <x v="0"/>
    <x v="0"/>
    <x v="2"/>
    <x v="1"/>
    <x v="1"/>
  </r>
  <r>
    <x v="282"/>
    <n v="34"/>
    <x v="1"/>
    <x v="0"/>
    <x v="0"/>
    <x v="3"/>
    <x v="0"/>
    <x v="2"/>
    <x v="19"/>
    <x v="0"/>
    <x v="1"/>
    <x v="0"/>
    <x v="1"/>
    <x v="0"/>
    <x v="2"/>
    <x v="0"/>
  </r>
  <r>
    <x v="283"/>
    <n v="33"/>
    <x v="0"/>
    <x v="3"/>
    <x v="5"/>
    <x v="3"/>
    <x v="0"/>
    <x v="7"/>
    <x v="28"/>
    <x v="0"/>
    <x v="1"/>
    <x v="0"/>
    <x v="3"/>
    <x v="0"/>
    <x v="2"/>
    <x v="0"/>
  </r>
  <r>
    <x v="284"/>
    <n v="31"/>
    <x v="0"/>
    <x v="2"/>
    <x v="2"/>
    <x v="3"/>
    <x v="2"/>
    <x v="4"/>
    <x v="14"/>
    <x v="0"/>
    <x v="1"/>
    <x v="0"/>
    <x v="1"/>
    <x v="2"/>
    <x v="1"/>
    <x v="0"/>
  </r>
  <r>
    <x v="285"/>
    <n v="33"/>
    <x v="1"/>
    <x v="1"/>
    <x v="4"/>
    <x v="3"/>
    <x v="2"/>
    <x v="3"/>
    <x v="8"/>
    <x v="1"/>
    <x v="1"/>
    <x v="0"/>
    <x v="1"/>
    <x v="2"/>
    <x v="1"/>
    <x v="1"/>
  </r>
  <r>
    <x v="286"/>
    <n v="34"/>
    <x v="1"/>
    <x v="0"/>
    <x v="0"/>
    <x v="3"/>
    <x v="0"/>
    <x v="2"/>
    <x v="19"/>
    <x v="1"/>
    <x v="1"/>
    <x v="0"/>
    <x v="1"/>
    <x v="0"/>
    <x v="2"/>
    <x v="1"/>
  </r>
  <r>
    <x v="287"/>
    <n v="33"/>
    <x v="0"/>
    <x v="3"/>
    <x v="5"/>
    <x v="3"/>
    <x v="0"/>
    <x v="7"/>
    <x v="28"/>
    <x v="1"/>
    <x v="1"/>
    <x v="0"/>
    <x v="3"/>
    <x v="0"/>
    <x v="2"/>
    <x v="1"/>
  </r>
  <r>
    <x v="288"/>
    <n v="34"/>
    <x v="1"/>
    <x v="0"/>
    <x v="0"/>
    <x v="3"/>
    <x v="0"/>
    <x v="2"/>
    <x v="19"/>
    <x v="0"/>
    <x v="1"/>
    <x v="0"/>
    <x v="1"/>
    <x v="0"/>
    <x v="2"/>
    <x v="0"/>
  </r>
  <r>
    <x v="289"/>
    <n v="33"/>
    <x v="0"/>
    <x v="3"/>
    <x v="5"/>
    <x v="3"/>
    <x v="4"/>
    <x v="7"/>
    <x v="28"/>
    <x v="0"/>
    <x v="1"/>
    <x v="0"/>
    <x v="3"/>
    <x v="4"/>
    <x v="2"/>
    <x v="0"/>
  </r>
  <r>
    <x v="290"/>
    <n v="33"/>
    <x v="0"/>
    <x v="3"/>
    <x v="5"/>
    <x v="3"/>
    <x v="2"/>
    <x v="3"/>
    <x v="4"/>
    <x v="1"/>
    <x v="1"/>
    <x v="0"/>
    <x v="1"/>
    <x v="2"/>
    <x v="1"/>
    <x v="1"/>
  </r>
  <r>
    <x v="291"/>
    <n v="34"/>
    <x v="1"/>
    <x v="0"/>
    <x v="0"/>
    <x v="3"/>
    <x v="2"/>
    <x v="7"/>
    <x v="1"/>
    <x v="1"/>
    <x v="1"/>
    <x v="0"/>
    <x v="1"/>
    <x v="2"/>
    <x v="2"/>
    <x v="1"/>
  </r>
  <r>
    <x v="292"/>
    <n v="34"/>
    <x v="1"/>
    <x v="0"/>
    <x v="0"/>
    <x v="3"/>
    <x v="0"/>
    <x v="2"/>
    <x v="19"/>
    <x v="1"/>
    <x v="1"/>
    <x v="0"/>
    <x v="1"/>
    <x v="0"/>
    <x v="2"/>
    <x v="1"/>
  </r>
  <r>
    <x v="293"/>
    <n v="36"/>
    <x v="1"/>
    <x v="5"/>
    <x v="0"/>
    <x v="3"/>
    <x v="1"/>
    <x v="13"/>
    <x v="5"/>
    <x v="1"/>
    <x v="0"/>
    <x v="0"/>
    <x v="0"/>
    <x v="1"/>
    <x v="2"/>
    <x v="1"/>
  </r>
  <r>
    <x v="294"/>
    <n v="34"/>
    <x v="1"/>
    <x v="4"/>
    <x v="2"/>
    <x v="3"/>
    <x v="2"/>
    <x v="1"/>
    <x v="8"/>
    <x v="1"/>
    <x v="1"/>
    <x v="0"/>
    <x v="1"/>
    <x v="2"/>
    <x v="1"/>
    <x v="1"/>
  </r>
  <r>
    <x v="295"/>
    <n v="34"/>
    <x v="0"/>
    <x v="4"/>
    <x v="2"/>
    <x v="3"/>
    <x v="2"/>
    <x v="7"/>
    <x v="8"/>
    <x v="1"/>
    <x v="1"/>
    <x v="0"/>
    <x v="1"/>
    <x v="2"/>
    <x v="2"/>
    <x v="1"/>
  </r>
  <r>
    <x v="296"/>
    <n v="33"/>
    <x v="0"/>
    <x v="3"/>
    <x v="5"/>
    <x v="3"/>
    <x v="0"/>
    <x v="7"/>
    <x v="28"/>
    <x v="1"/>
    <x v="1"/>
    <x v="0"/>
    <x v="3"/>
    <x v="0"/>
    <x v="2"/>
    <x v="1"/>
  </r>
  <r>
    <x v="297"/>
    <n v="30"/>
    <x v="1"/>
    <x v="3"/>
    <x v="3"/>
    <x v="3"/>
    <x v="2"/>
    <x v="6"/>
    <x v="6"/>
    <x v="0"/>
    <x v="3"/>
    <x v="0"/>
    <x v="1"/>
    <x v="2"/>
    <x v="3"/>
    <x v="0"/>
  </r>
  <r>
    <x v="298"/>
    <n v="35"/>
    <x v="1"/>
    <x v="5"/>
    <x v="0"/>
    <x v="3"/>
    <x v="3"/>
    <x v="5"/>
    <x v="1"/>
    <x v="0"/>
    <x v="1"/>
    <x v="0"/>
    <x v="1"/>
    <x v="3"/>
    <x v="2"/>
    <x v="0"/>
  </r>
  <r>
    <x v="299"/>
    <n v="34"/>
    <x v="1"/>
    <x v="1"/>
    <x v="1"/>
    <x v="3"/>
    <x v="2"/>
    <x v="5"/>
    <x v="13"/>
    <x v="0"/>
    <x v="1"/>
    <x v="0"/>
    <x v="0"/>
    <x v="2"/>
    <x v="2"/>
    <x v="0"/>
  </r>
  <r>
    <x v="300"/>
    <n v="32"/>
    <x v="1"/>
    <x v="4"/>
    <x v="4"/>
    <x v="3"/>
    <x v="2"/>
    <x v="11"/>
    <x v="3"/>
    <x v="0"/>
    <x v="1"/>
    <x v="0"/>
    <x v="0"/>
    <x v="2"/>
    <x v="1"/>
    <x v="0"/>
  </r>
  <r>
    <x v="301"/>
    <n v="37"/>
    <x v="0"/>
    <x v="4"/>
    <x v="2"/>
    <x v="3"/>
    <x v="1"/>
    <x v="2"/>
    <x v="18"/>
    <x v="0"/>
    <x v="0"/>
    <x v="0"/>
    <x v="1"/>
    <x v="1"/>
    <x v="2"/>
    <x v="0"/>
  </r>
  <r>
    <x v="302"/>
    <n v="31"/>
    <x v="1"/>
    <x v="2"/>
    <x v="2"/>
    <x v="3"/>
    <x v="2"/>
    <x v="9"/>
    <x v="16"/>
    <x v="0"/>
    <x v="1"/>
    <x v="0"/>
    <x v="0"/>
    <x v="2"/>
    <x v="2"/>
    <x v="0"/>
  </r>
  <r>
    <x v="303"/>
    <n v="33"/>
    <x v="1"/>
    <x v="5"/>
    <x v="0"/>
    <x v="3"/>
    <x v="1"/>
    <x v="1"/>
    <x v="12"/>
    <x v="0"/>
    <x v="1"/>
    <x v="0"/>
    <x v="2"/>
    <x v="1"/>
    <x v="1"/>
    <x v="0"/>
  </r>
  <r>
    <x v="304"/>
    <n v="31"/>
    <x v="1"/>
    <x v="5"/>
    <x v="4"/>
    <x v="3"/>
    <x v="2"/>
    <x v="16"/>
    <x v="27"/>
    <x v="0"/>
    <x v="1"/>
    <x v="0"/>
    <x v="0"/>
    <x v="2"/>
    <x v="0"/>
    <x v="0"/>
  </r>
  <r>
    <x v="305"/>
    <n v="32"/>
    <x v="1"/>
    <x v="2"/>
    <x v="2"/>
    <x v="3"/>
    <x v="2"/>
    <x v="2"/>
    <x v="6"/>
    <x v="0"/>
    <x v="1"/>
    <x v="0"/>
    <x v="1"/>
    <x v="2"/>
    <x v="2"/>
    <x v="0"/>
  </r>
  <r>
    <x v="306"/>
    <n v="31"/>
    <x v="0"/>
    <x v="3"/>
    <x v="3"/>
    <x v="3"/>
    <x v="2"/>
    <x v="11"/>
    <x v="8"/>
    <x v="0"/>
    <x v="1"/>
    <x v="0"/>
    <x v="1"/>
    <x v="2"/>
    <x v="1"/>
    <x v="0"/>
  </r>
  <r>
    <x v="307"/>
    <n v="34"/>
    <x v="1"/>
    <x v="5"/>
    <x v="4"/>
    <x v="3"/>
    <x v="2"/>
    <x v="7"/>
    <x v="0"/>
    <x v="0"/>
    <x v="1"/>
    <x v="0"/>
    <x v="0"/>
    <x v="2"/>
    <x v="2"/>
    <x v="0"/>
  </r>
  <r>
    <x v="308"/>
    <n v="30"/>
    <x v="0"/>
    <x v="4"/>
    <x v="5"/>
    <x v="3"/>
    <x v="2"/>
    <x v="13"/>
    <x v="7"/>
    <x v="0"/>
    <x v="3"/>
    <x v="0"/>
    <x v="0"/>
    <x v="2"/>
    <x v="2"/>
    <x v="0"/>
  </r>
  <r>
    <x v="309"/>
    <n v="35"/>
    <x v="1"/>
    <x v="5"/>
    <x v="0"/>
    <x v="3"/>
    <x v="3"/>
    <x v="5"/>
    <x v="21"/>
    <x v="0"/>
    <x v="1"/>
    <x v="0"/>
    <x v="1"/>
    <x v="3"/>
    <x v="2"/>
    <x v="0"/>
  </r>
  <r>
    <x v="310"/>
    <n v="31"/>
    <x v="1"/>
    <x v="2"/>
    <x v="2"/>
    <x v="3"/>
    <x v="2"/>
    <x v="9"/>
    <x v="16"/>
    <x v="0"/>
    <x v="1"/>
    <x v="0"/>
    <x v="0"/>
    <x v="2"/>
    <x v="2"/>
    <x v="0"/>
  </r>
  <r>
    <x v="311"/>
    <n v="33"/>
    <x v="0"/>
    <x v="2"/>
    <x v="2"/>
    <x v="3"/>
    <x v="2"/>
    <x v="9"/>
    <x v="8"/>
    <x v="0"/>
    <x v="1"/>
    <x v="0"/>
    <x v="1"/>
    <x v="2"/>
    <x v="2"/>
    <x v="0"/>
  </r>
  <r>
    <x v="312"/>
    <n v="30"/>
    <x v="1"/>
    <x v="5"/>
    <x v="4"/>
    <x v="3"/>
    <x v="2"/>
    <x v="12"/>
    <x v="15"/>
    <x v="0"/>
    <x v="3"/>
    <x v="0"/>
    <x v="3"/>
    <x v="2"/>
    <x v="0"/>
    <x v="0"/>
  </r>
  <r>
    <x v="313"/>
    <n v="34"/>
    <x v="1"/>
    <x v="1"/>
    <x v="1"/>
    <x v="3"/>
    <x v="2"/>
    <x v="13"/>
    <x v="11"/>
    <x v="1"/>
    <x v="1"/>
    <x v="0"/>
    <x v="0"/>
    <x v="2"/>
    <x v="2"/>
    <x v="1"/>
  </r>
  <r>
    <x v="314"/>
    <n v="35"/>
    <x v="0"/>
    <x v="3"/>
    <x v="3"/>
    <x v="3"/>
    <x v="2"/>
    <x v="7"/>
    <x v="0"/>
    <x v="0"/>
    <x v="1"/>
    <x v="0"/>
    <x v="0"/>
    <x v="2"/>
    <x v="2"/>
    <x v="0"/>
  </r>
  <r>
    <x v="315"/>
    <n v="33"/>
    <x v="0"/>
    <x v="0"/>
    <x v="0"/>
    <x v="3"/>
    <x v="2"/>
    <x v="13"/>
    <x v="14"/>
    <x v="0"/>
    <x v="1"/>
    <x v="0"/>
    <x v="1"/>
    <x v="2"/>
    <x v="2"/>
    <x v="0"/>
  </r>
  <r>
    <x v="316"/>
    <n v="32"/>
    <x v="1"/>
    <x v="2"/>
    <x v="2"/>
    <x v="3"/>
    <x v="2"/>
    <x v="5"/>
    <x v="5"/>
    <x v="0"/>
    <x v="1"/>
    <x v="0"/>
    <x v="0"/>
    <x v="2"/>
    <x v="2"/>
    <x v="0"/>
  </r>
  <r>
    <x v="317"/>
    <n v="32"/>
    <x v="1"/>
    <x v="5"/>
    <x v="0"/>
    <x v="3"/>
    <x v="1"/>
    <x v="5"/>
    <x v="18"/>
    <x v="0"/>
    <x v="1"/>
    <x v="0"/>
    <x v="1"/>
    <x v="1"/>
    <x v="2"/>
    <x v="0"/>
  </r>
  <r>
    <x v="318"/>
    <n v="31"/>
    <x v="0"/>
    <x v="5"/>
    <x v="4"/>
    <x v="3"/>
    <x v="2"/>
    <x v="13"/>
    <x v="7"/>
    <x v="0"/>
    <x v="1"/>
    <x v="0"/>
    <x v="0"/>
    <x v="2"/>
    <x v="2"/>
    <x v="0"/>
  </r>
  <r>
    <x v="319"/>
    <n v="32"/>
    <x v="1"/>
    <x v="2"/>
    <x v="2"/>
    <x v="3"/>
    <x v="2"/>
    <x v="7"/>
    <x v="2"/>
    <x v="0"/>
    <x v="1"/>
    <x v="0"/>
    <x v="1"/>
    <x v="2"/>
    <x v="2"/>
    <x v="0"/>
  </r>
  <r>
    <x v="320"/>
    <n v="37"/>
    <x v="0"/>
    <x v="1"/>
    <x v="1"/>
    <x v="3"/>
    <x v="2"/>
    <x v="11"/>
    <x v="10"/>
    <x v="0"/>
    <x v="0"/>
    <x v="0"/>
    <x v="0"/>
    <x v="2"/>
    <x v="1"/>
    <x v="0"/>
  </r>
  <r>
    <x v="321"/>
    <n v="33"/>
    <x v="1"/>
    <x v="1"/>
    <x v="1"/>
    <x v="3"/>
    <x v="2"/>
    <x v="13"/>
    <x v="4"/>
    <x v="0"/>
    <x v="1"/>
    <x v="0"/>
    <x v="1"/>
    <x v="2"/>
    <x v="2"/>
    <x v="0"/>
  </r>
  <r>
    <x v="322"/>
    <n v="35"/>
    <x v="1"/>
    <x v="5"/>
    <x v="0"/>
    <x v="3"/>
    <x v="3"/>
    <x v="5"/>
    <x v="1"/>
    <x v="0"/>
    <x v="1"/>
    <x v="0"/>
    <x v="1"/>
    <x v="3"/>
    <x v="2"/>
    <x v="0"/>
  </r>
  <r>
    <x v="323"/>
    <n v="30"/>
    <x v="0"/>
    <x v="2"/>
    <x v="2"/>
    <x v="3"/>
    <x v="2"/>
    <x v="2"/>
    <x v="16"/>
    <x v="0"/>
    <x v="3"/>
    <x v="0"/>
    <x v="0"/>
    <x v="2"/>
    <x v="2"/>
    <x v="0"/>
  </r>
  <r>
    <x v="324"/>
    <n v="34"/>
    <x v="1"/>
    <x v="5"/>
    <x v="5"/>
    <x v="3"/>
    <x v="2"/>
    <x v="5"/>
    <x v="17"/>
    <x v="0"/>
    <x v="1"/>
    <x v="0"/>
    <x v="0"/>
    <x v="2"/>
    <x v="2"/>
    <x v="0"/>
  </r>
  <r>
    <x v="325"/>
    <n v="33"/>
    <x v="1"/>
    <x v="5"/>
    <x v="0"/>
    <x v="3"/>
    <x v="3"/>
    <x v="0"/>
    <x v="1"/>
    <x v="0"/>
    <x v="1"/>
    <x v="0"/>
    <x v="1"/>
    <x v="3"/>
    <x v="0"/>
    <x v="0"/>
  </r>
  <r>
    <x v="326"/>
    <n v="30"/>
    <x v="1"/>
    <x v="3"/>
    <x v="3"/>
    <x v="3"/>
    <x v="2"/>
    <x v="5"/>
    <x v="16"/>
    <x v="0"/>
    <x v="3"/>
    <x v="0"/>
    <x v="0"/>
    <x v="2"/>
    <x v="2"/>
    <x v="0"/>
  </r>
  <r>
    <x v="327"/>
    <n v="32"/>
    <x v="0"/>
    <x v="0"/>
    <x v="0"/>
    <x v="3"/>
    <x v="2"/>
    <x v="9"/>
    <x v="13"/>
    <x v="0"/>
    <x v="1"/>
    <x v="0"/>
    <x v="0"/>
    <x v="2"/>
    <x v="2"/>
    <x v="0"/>
  </r>
  <r>
    <x v="328"/>
    <n v="35"/>
    <x v="0"/>
    <x v="2"/>
    <x v="2"/>
    <x v="3"/>
    <x v="2"/>
    <x v="13"/>
    <x v="13"/>
    <x v="0"/>
    <x v="1"/>
    <x v="0"/>
    <x v="0"/>
    <x v="2"/>
    <x v="2"/>
    <x v="0"/>
  </r>
  <r>
    <x v="329"/>
    <n v="33"/>
    <x v="1"/>
    <x v="1"/>
    <x v="1"/>
    <x v="3"/>
    <x v="3"/>
    <x v="9"/>
    <x v="4"/>
    <x v="0"/>
    <x v="1"/>
    <x v="0"/>
    <x v="1"/>
    <x v="3"/>
    <x v="2"/>
    <x v="0"/>
  </r>
  <r>
    <x v="330"/>
    <n v="34"/>
    <x v="1"/>
    <x v="2"/>
    <x v="2"/>
    <x v="3"/>
    <x v="1"/>
    <x v="1"/>
    <x v="0"/>
    <x v="0"/>
    <x v="1"/>
    <x v="0"/>
    <x v="0"/>
    <x v="1"/>
    <x v="1"/>
    <x v="0"/>
  </r>
  <r>
    <x v="331"/>
    <n v="32"/>
    <x v="1"/>
    <x v="2"/>
    <x v="2"/>
    <x v="3"/>
    <x v="2"/>
    <x v="7"/>
    <x v="2"/>
    <x v="0"/>
    <x v="1"/>
    <x v="0"/>
    <x v="1"/>
    <x v="2"/>
    <x v="2"/>
    <x v="0"/>
  </r>
  <r>
    <x v="332"/>
    <n v="29"/>
    <x v="1"/>
    <x v="1"/>
    <x v="1"/>
    <x v="3"/>
    <x v="2"/>
    <x v="7"/>
    <x v="13"/>
    <x v="0"/>
    <x v="3"/>
    <x v="0"/>
    <x v="0"/>
    <x v="2"/>
    <x v="2"/>
    <x v="0"/>
  </r>
  <r>
    <x v="333"/>
    <n v="37"/>
    <x v="0"/>
    <x v="4"/>
    <x v="2"/>
    <x v="3"/>
    <x v="3"/>
    <x v="2"/>
    <x v="18"/>
    <x v="0"/>
    <x v="0"/>
    <x v="0"/>
    <x v="1"/>
    <x v="3"/>
    <x v="2"/>
    <x v="0"/>
  </r>
  <r>
    <x v="334"/>
    <n v="32"/>
    <x v="1"/>
    <x v="2"/>
    <x v="2"/>
    <x v="3"/>
    <x v="1"/>
    <x v="7"/>
    <x v="2"/>
    <x v="0"/>
    <x v="1"/>
    <x v="0"/>
    <x v="1"/>
    <x v="1"/>
    <x v="2"/>
    <x v="0"/>
  </r>
  <r>
    <x v="335"/>
    <n v="33"/>
    <x v="0"/>
    <x v="0"/>
    <x v="0"/>
    <x v="3"/>
    <x v="2"/>
    <x v="13"/>
    <x v="14"/>
    <x v="0"/>
    <x v="1"/>
    <x v="0"/>
    <x v="1"/>
    <x v="2"/>
    <x v="2"/>
    <x v="0"/>
  </r>
  <r>
    <x v="336"/>
    <n v="37"/>
    <x v="0"/>
    <x v="4"/>
    <x v="2"/>
    <x v="3"/>
    <x v="3"/>
    <x v="2"/>
    <x v="18"/>
    <x v="0"/>
    <x v="0"/>
    <x v="0"/>
    <x v="1"/>
    <x v="3"/>
    <x v="2"/>
    <x v="0"/>
  </r>
  <r>
    <x v="337"/>
    <n v="33"/>
    <x v="1"/>
    <x v="1"/>
    <x v="1"/>
    <x v="3"/>
    <x v="3"/>
    <x v="9"/>
    <x v="22"/>
    <x v="0"/>
    <x v="1"/>
    <x v="0"/>
    <x v="1"/>
    <x v="3"/>
    <x v="2"/>
    <x v="0"/>
  </r>
  <r>
    <x v="338"/>
    <n v="35"/>
    <x v="0"/>
    <x v="5"/>
    <x v="4"/>
    <x v="3"/>
    <x v="2"/>
    <x v="2"/>
    <x v="5"/>
    <x v="0"/>
    <x v="1"/>
    <x v="0"/>
    <x v="0"/>
    <x v="2"/>
    <x v="2"/>
    <x v="0"/>
  </r>
  <r>
    <x v="339"/>
    <n v="32"/>
    <x v="0"/>
    <x v="5"/>
    <x v="4"/>
    <x v="3"/>
    <x v="2"/>
    <x v="13"/>
    <x v="27"/>
    <x v="0"/>
    <x v="1"/>
    <x v="0"/>
    <x v="0"/>
    <x v="2"/>
    <x v="2"/>
    <x v="0"/>
  </r>
  <r>
    <x v="340"/>
    <n v="31"/>
    <x v="1"/>
    <x v="2"/>
    <x v="2"/>
    <x v="3"/>
    <x v="2"/>
    <x v="9"/>
    <x v="16"/>
    <x v="0"/>
    <x v="1"/>
    <x v="0"/>
    <x v="0"/>
    <x v="2"/>
    <x v="2"/>
    <x v="0"/>
  </r>
  <r>
    <x v="341"/>
    <n v="32"/>
    <x v="1"/>
    <x v="2"/>
    <x v="2"/>
    <x v="3"/>
    <x v="1"/>
    <x v="7"/>
    <x v="2"/>
    <x v="0"/>
    <x v="1"/>
    <x v="0"/>
    <x v="1"/>
    <x v="1"/>
    <x v="2"/>
    <x v="0"/>
  </r>
  <r>
    <x v="342"/>
    <n v="32"/>
    <x v="1"/>
    <x v="1"/>
    <x v="1"/>
    <x v="3"/>
    <x v="2"/>
    <x v="10"/>
    <x v="10"/>
    <x v="0"/>
    <x v="1"/>
    <x v="0"/>
    <x v="0"/>
    <x v="2"/>
    <x v="0"/>
    <x v="0"/>
  </r>
  <r>
    <x v="343"/>
    <n v="30"/>
    <x v="1"/>
    <x v="2"/>
    <x v="2"/>
    <x v="3"/>
    <x v="2"/>
    <x v="13"/>
    <x v="16"/>
    <x v="0"/>
    <x v="3"/>
    <x v="0"/>
    <x v="0"/>
    <x v="2"/>
    <x v="2"/>
    <x v="0"/>
  </r>
  <r>
    <x v="344"/>
    <n v="32"/>
    <x v="1"/>
    <x v="4"/>
    <x v="5"/>
    <x v="3"/>
    <x v="2"/>
    <x v="10"/>
    <x v="7"/>
    <x v="0"/>
    <x v="1"/>
    <x v="0"/>
    <x v="0"/>
    <x v="2"/>
    <x v="0"/>
    <x v="0"/>
  </r>
  <r>
    <x v="345"/>
    <n v="33"/>
    <x v="1"/>
    <x v="5"/>
    <x v="0"/>
    <x v="3"/>
    <x v="3"/>
    <x v="0"/>
    <x v="1"/>
    <x v="0"/>
    <x v="1"/>
    <x v="0"/>
    <x v="1"/>
    <x v="3"/>
    <x v="0"/>
    <x v="0"/>
  </r>
  <r>
    <x v="346"/>
    <n v="31"/>
    <x v="0"/>
    <x v="4"/>
    <x v="5"/>
    <x v="3"/>
    <x v="2"/>
    <x v="14"/>
    <x v="22"/>
    <x v="0"/>
    <x v="1"/>
    <x v="0"/>
    <x v="1"/>
    <x v="2"/>
    <x v="3"/>
    <x v="0"/>
  </r>
  <r>
    <x v="347"/>
    <n v="32"/>
    <x v="0"/>
    <x v="3"/>
    <x v="3"/>
    <x v="3"/>
    <x v="1"/>
    <x v="4"/>
    <x v="1"/>
    <x v="1"/>
    <x v="1"/>
    <x v="0"/>
    <x v="1"/>
    <x v="1"/>
    <x v="1"/>
    <x v="1"/>
  </r>
  <r>
    <x v="348"/>
    <n v="33"/>
    <x v="0"/>
    <x v="3"/>
    <x v="5"/>
    <x v="3"/>
    <x v="4"/>
    <x v="7"/>
    <x v="28"/>
    <x v="1"/>
    <x v="1"/>
    <x v="0"/>
    <x v="3"/>
    <x v="4"/>
    <x v="2"/>
    <x v="1"/>
  </r>
  <r>
    <x v="349"/>
    <n v="34"/>
    <x v="1"/>
    <x v="0"/>
    <x v="0"/>
    <x v="3"/>
    <x v="4"/>
    <x v="2"/>
    <x v="19"/>
    <x v="0"/>
    <x v="1"/>
    <x v="0"/>
    <x v="1"/>
    <x v="4"/>
    <x v="2"/>
    <x v="0"/>
  </r>
  <r>
    <x v="350"/>
    <n v="33"/>
    <x v="1"/>
    <x v="2"/>
    <x v="2"/>
    <x v="3"/>
    <x v="2"/>
    <x v="15"/>
    <x v="4"/>
    <x v="0"/>
    <x v="1"/>
    <x v="0"/>
    <x v="1"/>
    <x v="2"/>
    <x v="3"/>
    <x v="0"/>
  </r>
  <r>
    <x v="351"/>
    <n v="32"/>
    <x v="1"/>
    <x v="2"/>
    <x v="2"/>
    <x v="3"/>
    <x v="1"/>
    <x v="7"/>
    <x v="2"/>
    <x v="0"/>
    <x v="1"/>
    <x v="0"/>
    <x v="1"/>
    <x v="1"/>
    <x v="2"/>
    <x v="0"/>
  </r>
  <r>
    <x v="352"/>
    <n v="32"/>
    <x v="0"/>
    <x v="1"/>
    <x v="1"/>
    <x v="3"/>
    <x v="2"/>
    <x v="4"/>
    <x v="14"/>
    <x v="0"/>
    <x v="1"/>
    <x v="0"/>
    <x v="1"/>
    <x v="2"/>
    <x v="1"/>
    <x v="0"/>
  </r>
  <r>
    <x v="353"/>
    <n v="35"/>
    <x v="0"/>
    <x v="2"/>
    <x v="2"/>
    <x v="3"/>
    <x v="2"/>
    <x v="5"/>
    <x v="5"/>
    <x v="0"/>
    <x v="1"/>
    <x v="0"/>
    <x v="0"/>
    <x v="2"/>
    <x v="2"/>
    <x v="0"/>
  </r>
  <r>
    <x v="354"/>
    <n v="34"/>
    <x v="1"/>
    <x v="0"/>
    <x v="0"/>
    <x v="3"/>
    <x v="4"/>
    <x v="2"/>
    <x v="19"/>
    <x v="0"/>
    <x v="1"/>
    <x v="0"/>
    <x v="1"/>
    <x v="4"/>
    <x v="2"/>
    <x v="0"/>
  </r>
  <r>
    <x v="355"/>
    <n v="33"/>
    <x v="1"/>
    <x v="5"/>
    <x v="0"/>
    <x v="3"/>
    <x v="3"/>
    <x v="0"/>
    <x v="1"/>
    <x v="0"/>
    <x v="1"/>
    <x v="0"/>
    <x v="1"/>
    <x v="3"/>
    <x v="0"/>
    <x v="0"/>
  </r>
  <r>
    <x v="356"/>
    <n v="32"/>
    <x v="1"/>
    <x v="2"/>
    <x v="2"/>
    <x v="3"/>
    <x v="2"/>
    <x v="16"/>
    <x v="27"/>
    <x v="0"/>
    <x v="1"/>
    <x v="0"/>
    <x v="0"/>
    <x v="2"/>
    <x v="0"/>
    <x v="0"/>
  </r>
  <r>
    <x v="357"/>
    <n v="33"/>
    <x v="0"/>
    <x v="3"/>
    <x v="5"/>
    <x v="3"/>
    <x v="4"/>
    <x v="7"/>
    <x v="28"/>
    <x v="1"/>
    <x v="1"/>
    <x v="0"/>
    <x v="3"/>
    <x v="4"/>
    <x v="2"/>
    <x v="1"/>
  </r>
  <r>
    <x v="358"/>
    <n v="34"/>
    <x v="1"/>
    <x v="1"/>
    <x v="1"/>
    <x v="3"/>
    <x v="2"/>
    <x v="3"/>
    <x v="11"/>
    <x v="0"/>
    <x v="1"/>
    <x v="0"/>
    <x v="0"/>
    <x v="2"/>
    <x v="1"/>
    <x v="0"/>
  </r>
  <r>
    <x v="359"/>
    <n v="31"/>
    <x v="0"/>
    <x v="5"/>
    <x v="4"/>
    <x v="3"/>
    <x v="2"/>
    <x v="10"/>
    <x v="10"/>
    <x v="0"/>
    <x v="1"/>
    <x v="0"/>
    <x v="0"/>
    <x v="2"/>
    <x v="0"/>
    <x v="0"/>
  </r>
  <r>
    <x v="360"/>
    <n v="34"/>
    <x v="1"/>
    <x v="0"/>
    <x v="0"/>
    <x v="3"/>
    <x v="4"/>
    <x v="2"/>
    <x v="19"/>
    <x v="0"/>
    <x v="1"/>
    <x v="0"/>
    <x v="1"/>
    <x v="4"/>
    <x v="2"/>
    <x v="0"/>
  </r>
  <r>
    <x v="361"/>
    <n v="34"/>
    <x v="1"/>
    <x v="0"/>
    <x v="0"/>
    <x v="3"/>
    <x v="2"/>
    <x v="6"/>
    <x v="6"/>
    <x v="0"/>
    <x v="1"/>
    <x v="0"/>
    <x v="1"/>
    <x v="2"/>
    <x v="3"/>
    <x v="0"/>
  </r>
  <r>
    <x v="362"/>
    <n v="33"/>
    <x v="1"/>
    <x v="1"/>
    <x v="1"/>
    <x v="3"/>
    <x v="3"/>
    <x v="9"/>
    <x v="4"/>
    <x v="0"/>
    <x v="1"/>
    <x v="0"/>
    <x v="1"/>
    <x v="3"/>
    <x v="2"/>
    <x v="0"/>
  </r>
  <r>
    <x v="363"/>
    <n v="33"/>
    <x v="0"/>
    <x v="3"/>
    <x v="5"/>
    <x v="3"/>
    <x v="4"/>
    <x v="7"/>
    <x v="28"/>
    <x v="1"/>
    <x v="1"/>
    <x v="0"/>
    <x v="3"/>
    <x v="4"/>
    <x v="2"/>
    <x v="1"/>
  </r>
  <r>
    <x v="364"/>
    <n v="33"/>
    <x v="1"/>
    <x v="5"/>
    <x v="4"/>
    <x v="3"/>
    <x v="2"/>
    <x v="5"/>
    <x v="3"/>
    <x v="0"/>
    <x v="1"/>
    <x v="0"/>
    <x v="0"/>
    <x v="2"/>
    <x v="2"/>
    <x v="0"/>
  </r>
  <r>
    <x v="365"/>
    <n v="33"/>
    <x v="0"/>
    <x v="3"/>
    <x v="5"/>
    <x v="3"/>
    <x v="4"/>
    <x v="7"/>
    <x v="28"/>
    <x v="1"/>
    <x v="1"/>
    <x v="0"/>
    <x v="3"/>
    <x v="4"/>
    <x v="2"/>
    <x v="1"/>
  </r>
  <r>
    <x v="366"/>
    <n v="35"/>
    <x v="0"/>
    <x v="5"/>
    <x v="4"/>
    <x v="3"/>
    <x v="2"/>
    <x v="16"/>
    <x v="27"/>
    <x v="0"/>
    <x v="1"/>
    <x v="0"/>
    <x v="0"/>
    <x v="2"/>
    <x v="0"/>
    <x v="0"/>
  </r>
  <r>
    <x v="367"/>
    <n v="34"/>
    <x v="1"/>
    <x v="0"/>
    <x v="0"/>
    <x v="3"/>
    <x v="4"/>
    <x v="2"/>
    <x v="19"/>
    <x v="0"/>
    <x v="1"/>
    <x v="0"/>
    <x v="1"/>
    <x v="4"/>
    <x v="2"/>
    <x v="0"/>
  </r>
  <r>
    <x v="368"/>
    <n v="31"/>
    <x v="0"/>
    <x v="3"/>
    <x v="3"/>
    <x v="3"/>
    <x v="2"/>
    <x v="3"/>
    <x v="11"/>
    <x v="0"/>
    <x v="1"/>
    <x v="0"/>
    <x v="0"/>
    <x v="2"/>
    <x v="1"/>
    <x v="0"/>
  </r>
  <r>
    <x v="369"/>
    <n v="29"/>
    <x v="1"/>
    <x v="2"/>
    <x v="2"/>
    <x v="3"/>
    <x v="2"/>
    <x v="3"/>
    <x v="16"/>
    <x v="0"/>
    <x v="3"/>
    <x v="0"/>
    <x v="0"/>
    <x v="2"/>
    <x v="1"/>
    <x v="0"/>
  </r>
  <r>
    <x v="370"/>
    <n v="36"/>
    <x v="1"/>
    <x v="4"/>
    <x v="5"/>
    <x v="3"/>
    <x v="2"/>
    <x v="13"/>
    <x v="7"/>
    <x v="0"/>
    <x v="0"/>
    <x v="0"/>
    <x v="0"/>
    <x v="2"/>
    <x v="2"/>
    <x v="0"/>
  </r>
  <r>
    <x v="371"/>
    <n v="32"/>
    <x v="1"/>
    <x v="4"/>
    <x v="4"/>
    <x v="3"/>
    <x v="2"/>
    <x v="11"/>
    <x v="3"/>
    <x v="0"/>
    <x v="1"/>
    <x v="0"/>
    <x v="0"/>
    <x v="2"/>
    <x v="1"/>
    <x v="0"/>
  </r>
  <r>
    <x v="372"/>
    <n v="33"/>
    <x v="0"/>
    <x v="0"/>
    <x v="0"/>
    <x v="3"/>
    <x v="3"/>
    <x v="0"/>
    <x v="3"/>
    <x v="0"/>
    <x v="1"/>
    <x v="0"/>
    <x v="0"/>
    <x v="3"/>
    <x v="0"/>
    <x v="0"/>
  </r>
  <r>
    <x v="373"/>
    <n v="31"/>
    <x v="1"/>
    <x v="2"/>
    <x v="2"/>
    <x v="3"/>
    <x v="2"/>
    <x v="13"/>
    <x v="16"/>
    <x v="0"/>
    <x v="1"/>
    <x v="0"/>
    <x v="0"/>
    <x v="2"/>
    <x v="2"/>
    <x v="0"/>
  </r>
  <r>
    <x v="374"/>
    <n v="32"/>
    <x v="0"/>
    <x v="4"/>
    <x v="2"/>
    <x v="3"/>
    <x v="1"/>
    <x v="5"/>
    <x v="19"/>
    <x v="0"/>
    <x v="1"/>
    <x v="0"/>
    <x v="1"/>
    <x v="1"/>
    <x v="2"/>
    <x v="0"/>
  </r>
  <r>
    <x v="375"/>
    <n v="32"/>
    <x v="0"/>
    <x v="5"/>
    <x v="4"/>
    <x v="3"/>
    <x v="2"/>
    <x v="9"/>
    <x v="17"/>
    <x v="0"/>
    <x v="1"/>
    <x v="0"/>
    <x v="0"/>
    <x v="2"/>
    <x v="2"/>
    <x v="0"/>
  </r>
  <r>
    <x v="376"/>
    <n v="33"/>
    <x v="1"/>
    <x v="1"/>
    <x v="4"/>
    <x v="3"/>
    <x v="2"/>
    <x v="5"/>
    <x v="19"/>
    <x v="1"/>
    <x v="1"/>
    <x v="0"/>
    <x v="1"/>
    <x v="2"/>
    <x v="2"/>
    <x v="1"/>
  </r>
  <r>
    <x v="377"/>
    <n v="30"/>
    <x v="1"/>
    <x v="1"/>
    <x v="1"/>
    <x v="3"/>
    <x v="2"/>
    <x v="7"/>
    <x v="24"/>
    <x v="0"/>
    <x v="3"/>
    <x v="0"/>
    <x v="3"/>
    <x v="2"/>
    <x v="2"/>
    <x v="0"/>
  </r>
  <r>
    <x v="378"/>
    <n v="33"/>
    <x v="0"/>
    <x v="0"/>
    <x v="0"/>
    <x v="3"/>
    <x v="3"/>
    <x v="0"/>
    <x v="14"/>
    <x v="0"/>
    <x v="1"/>
    <x v="0"/>
    <x v="1"/>
    <x v="3"/>
    <x v="0"/>
    <x v="0"/>
  </r>
  <r>
    <x v="379"/>
    <n v="31"/>
    <x v="0"/>
    <x v="3"/>
    <x v="3"/>
    <x v="3"/>
    <x v="2"/>
    <x v="8"/>
    <x v="1"/>
    <x v="0"/>
    <x v="1"/>
    <x v="0"/>
    <x v="1"/>
    <x v="2"/>
    <x v="1"/>
    <x v="0"/>
  </r>
  <r>
    <x v="380"/>
    <n v="30"/>
    <x v="0"/>
    <x v="5"/>
    <x v="0"/>
    <x v="3"/>
    <x v="1"/>
    <x v="11"/>
    <x v="11"/>
    <x v="0"/>
    <x v="3"/>
    <x v="0"/>
    <x v="0"/>
    <x v="1"/>
    <x v="1"/>
    <x v="0"/>
  </r>
  <r>
    <x v="381"/>
    <n v="30"/>
    <x v="1"/>
    <x v="4"/>
    <x v="5"/>
    <x v="3"/>
    <x v="2"/>
    <x v="13"/>
    <x v="16"/>
    <x v="0"/>
    <x v="3"/>
    <x v="0"/>
    <x v="0"/>
    <x v="2"/>
    <x v="2"/>
    <x v="0"/>
  </r>
  <r>
    <x v="382"/>
    <n v="30"/>
    <x v="0"/>
    <x v="4"/>
    <x v="5"/>
    <x v="3"/>
    <x v="2"/>
    <x v="13"/>
    <x v="7"/>
    <x v="0"/>
    <x v="3"/>
    <x v="0"/>
    <x v="0"/>
    <x v="2"/>
    <x v="2"/>
    <x v="0"/>
  </r>
  <r>
    <x v="383"/>
    <n v="31"/>
    <x v="1"/>
    <x v="5"/>
    <x v="4"/>
    <x v="3"/>
    <x v="2"/>
    <x v="16"/>
    <x v="27"/>
    <x v="0"/>
    <x v="1"/>
    <x v="0"/>
    <x v="0"/>
    <x v="2"/>
    <x v="0"/>
    <x v="0"/>
  </r>
  <r>
    <x v="384"/>
    <n v="34"/>
    <x v="1"/>
    <x v="5"/>
    <x v="4"/>
    <x v="3"/>
    <x v="2"/>
    <x v="7"/>
    <x v="0"/>
    <x v="0"/>
    <x v="1"/>
    <x v="0"/>
    <x v="0"/>
    <x v="2"/>
    <x v="2"/>
    <x v="0"/>
  </r>
  <r>
    <x v="385"/>
    <n v="35"/>
    <x v="0"/>
    <x v="5"/>
    <x v="4"/>
    <x v="3"/>
    <x v="2"/>
    <x v="2"/>
    <x v="5"/>
    <x v="0"/>
    <x v="1"/>
    <x v="0"/>
    <x v="0"/>
    <x v="2"/>
    <x v="2"/>
    <x v="0"/>
  </r>
  <r>
    <x v="386"/>
    <n v="37"/>
    <x v="0"/>
    <x v="4"/>
    <x v="2"/>
    <x v="3"/>
    <x v="3"/>
    <x v="2"/>
    <x v="18"/>
    <x v="0"/>
    <x v="0"/>
    <x v="0"/>
    <x v="1"/>
    <x v="3"/>
    <x v="2"/>
    <x v="0"/>
  </r>
  <r>
    <x v="387"/>
    <n v="36"/>
    <x v="1"/>
    <x v="1"/>
    <x v="1"/>
    <x v="3"/>
    <x v="2"/>
    <x v="2"/>
    <x v="20"/>
    <x v="0"/>
    <x v="0"/>
    <x v="0"/>
    <x v="3"/>
    <x v="2"/>
    <x v="2"/>
    <x v="0"/>
  </r>
  <r>
    <x v="388"/>
    <n v="35"/>
    <x v="1"/>
    <x v="5"/>
    <x v="0"/>
    <x v="3"/>
    <x v="3"/>
    <x v="5"/>
    <x v="1"/>
    <x v="0"/>
    <x v="1"/>
    <x v="0"/>
    <x v="1"/>
    <x v="3"/>
    <x v="2"/>
    <x v="0"/>
  </r>
  <r>
    <x v="389"/>
    <n v="33"/>
    <x v="0"/>
    <x v="1"/>
    <x v="1"/>
    <x v="3"/>
    <x v="2"/>
    <x v="16"/>
    <x v="27"/>
    <x v="0"/>
    <x v="1"/>
    <x v="0"/>
    <x v="0"/>
    <x v="2"/>
    <x v="0"/>
    <x v="0"/>
  </r>
  <r>
    <x v="390"/>
    <n v="31"/>
    <x v="0"/>
    <x v="3"/>
    <x v="3"/>
    <x v="3"/>
    <x v="2"/>
    <x v="11"/>
    <x v="8"/>
    <x v="0"/>
    <x v="1"/>
    <x v="0"/>
    <x v="1"/>
    <x v="2"/>
    <x v="1"/>
    <x v="0"/>
  </r>
  <r>
    <x v="391"/>
    <n v="32"/>
    <x v="0"/>
    <x v="4"/>
    <x v="2"/>
    <x v="4"/>
    <x v="0"/>
    <x v="9"/>
    <x v="18"/>
    <x v="0"/>
    <x v="1"/>
    <x v="0"/>
    <x v="1"/>
    <x v="0"/>
    <x v="2"/>
    <x v="0"/>
  </r>
  <r>
    <x v="392"/>
    <n v="31"/>
    <x v="1"/>
    <x v="1"/>
    <x v="1"/>
    <x v="4"/>
    <x v="1"/>
    <x v="9"/>
    <x v="4"/>
    <x v="0"/>
    <x v="1"/>
    <x v="0"/>
    <x v="1"/>
    <x v="1"/>
    <x v="2"/>
    <x v="0"/>
  </r>
  <r>
    <x v="393"/>
    <n v="30"/>
    <x v="0"/>
    <x v="4"/>
    <x v="2"/>
    <x v="4"/>
    <x v="2"/>
    <x v="2"/>
    <x v="18"/>
    <x v="0"/>
    <x v="3"/>
    <x v="0"/>
    <x v="1"/>
    <x v="2"/>
    <x v="2"/>
    <x v="0"/>
  </r>
  <r>
    <x v="394"/>
    <n v="31"/>
    <x v="1"/>
    <x v="0"/>
    <x v="0"/>
    <x v="4"/>
    <x v="0"/>
    <x v="13"/>
    <x v="3"/>
    <x v="0"/>
    <x v="1"/>
    <x v="0"/>
    <x v="0"/>
    <x v="0"/>
    <x v="2"/>
    <x v="0"/>
  </r>
  <r>
    <x v="395"/>
    <n v="30"/>
    <x v="1"/>
    <x v="1"/>
    <x v="4"/>
    <x v="4"/>
    <x v="0"/>
    <x v="5"/>
    <x v="6"/>
    <x v="1"/>
    <x v="3"/>
    <x v="0"/>
    <x v="1"/>
    <x v="0"/>
    <x v="2"/>
    <x v="1"/>
  </r>
  <r>
    <x v="396"/>
    <n v="32"/>
    <x v="0"/>
    <x v="4"/>
    <x v="2"/>
    <x v="4"/>
    <x v="0"/>
    <x v="9"/>
    <x v="18"/>
    <x v="0"/>
    <x v="1"/>
    <x v="0"/>
    <x v="1"/>
    <x v="0"/>
    <x v="2"/>
    <x v="0"/>
  </r>
  <r>
    <x v="397"/>
    <n v="30"/>
    <x v="0"/>
    <x v="0"/>
    <x v="0"/>
    <x v="4"/>
    <x v="2"/>
    <x v="13"/>
    <x v="14"/>
    <x v="0"/>
    <x v="3"/>
    <x v="0"/>
    <x v="1"/>
    <x v="2"/>
    <x v="2"/>
    <x v="0"/>
  </r>
  <r>
    <x v="398"/>
    <n v="33"/>
    <x v="0"/>
    <x v="0"/>
    <x v="0"/>
    <x v="4"/>
    <x v="2"/>
    <x v="13"/>
    <x v="14"/>
    <x v="0"/>
    <x v="1"/>
    <x v="0"/>
    <x v="1"/>
    <x v="2"/>
    <x v="2"/>
    <x v="0"/>
  </r>
  <r>
    <x v="399"/>
    <n v="30"/>
    <x v="1"/>
    <x v="1"/>
    <x v="1"/>
    <x v="4"/>
    <x v="0"/>
    <x v="5"/>
    <x v="6"/>
    <x v="1"/>
    <x v="3"/>
    <x v="0"/>
    <x v="1"/>
    <x v="0"/>
    <x v="2"/>
    <x v="1"/>
  </r>
  <r>
    <x v="400"/>
    <n v="30"/>
    <x v="0"/>
    <x v="0"/>
    <x v="0"/>
    <x v="4"/>
    <x v="2"/>
    <x v="13"/>
    <x v="14"/>
    <x v="0"/>
    <x v="3"/>
    <x v="0"/>
    <x v="1"/>
    <x v="2"/>
    <x v="2"/>
    <x v="0"/>
  </r>
  <r>
    <x v="401"/>
    <n v="31"/>
    <x v="1"/>
    <x v="1"/>
    <x v="1"/>
    <x v="4"/>
    <x v="1"/>
    <x v="13"/>
    <x v="4"/>
    <x v="0"/>
    <x v="1"/>
    <x v="0"/>
    <x v="1"/>
    <x v="1"/>
    <x v="2"/>
    <x v="0"/>
  </r>
  <r>
    <x v="402"/>
    <n v="30"/>
    <x v="1"/>
    <x v="1"/>
    <x v="4"/>
    <x v="4"/>
    <x v="4"/>
    <x v="5"/>
    <x v="19"/>
    <x v="1"/>
    <x v="3"/>
    <x v="0"/>
    <x v="1"/>
    <x v="4"/>
    <x v="2"/>
    <x v="1"/>
  </r>
  <r>
    <x v="403"/>
    <n v="31"/>
    <x v="0"/>
    <x v="5"/>
    <x v="0"/>
    <x v="4"/>
    <x v="1"/>
    <x v="13"/>
    <x v="12"/>
    <x v="0"/>
    <x v="1"/>
    <x v="0"/>
    <x v="2"/>
    <x v="1"/>
    <x v="2"/>
    <x v="0"/>
  </r>
  <r>
    <x v="404"/>
    <n v="32"/>
    <x v="0"/>
    <x v="4"/>
    <x v="2"/>
    <x v="4"/>
    <x v="3"/>
    <x v="5"/>
    <x v="8"/>
    <x v="0"/>
    <x v="1"/>
    <x v="0"/>
    <x v="1"/>
    <x v="3"/>
    <x v="2"/>
    <x v="0"/>
  </r>
  <r>
    <x v="405"/>
    <n v="33"/>
    <x v="1"/>
    <x v="4"/>
    <x v="2"/>
    <x v="4"/>
    <x v="2"/>
    <x v="5"/>
    <x v="19"/>
    <x v="1"/>
    <x v="1"/>
    <x v="0"/>
    <x v="1"/>
    <x v="2"/>
    <x v="2"/>
    <x v="1"/>
  </r>
  <r>
    <x v="406"/>
    <n v="31"/>
    <x v="0"/>
    <x v="4"/>
    <x v="2"/>
    <x v="4"/>
    <x v="2"/>
    <x v="5"/>
    <x v="18"/>
    <x v="0"/>
    <x v="1"/>
    <x v="0"/>
    <x v="1"/>
    <x v="2"/>
    <x v="2"/>
    <x v="0"/>
  </r>
  <r>
    <x v="407"/>
    <n v="32"/>
    <x v="0"/>
    <x v="5"/>
    <x v="0"/>
    <x v="4"/>
    <x v="3"/>
    <x v="5"/>
    <x v="18"/>
    <x v="0"/>
    <x v="1"/>
    <x v="0"/>
    <x v="1"/>
    <x v="3"/>
    <x v="2"/>
    <x v="0"/>
  </r>
  <r>
    <x v="408"/>
    <n v="31"/>
    <x v="1"/>
    <x v="0"/>
    <x v="0"/>
    <x v="4"/>
    <x v="4"/>
    <x v="13"/>
    <x v="3"/>
    <x v="1"/>
    <x v="1"/>
    <x v="0"/>
    <x v="0"/>
    <x v="4"/>
    <x v="2"/>
    <x v="1"/>
  </r>
  <r>
    <x v="409"/>
    <n v="31"/>
    <x v="1"/>
    <x v="0"/>
    <x v="0"/>
    <x v="4"/>
    <x v="4"/>
    <x v="13"/>
    <x v="3"/>
    <x v="0"/>
    <x v="1"/>
    <x v="0"/>
    <x v="0"/>
    <x v="4"/>
    <x v="2"/>
    <x v="0"/>
  </r>
  <r>
    <x v="410"/>
    <n v="30"/>
    <x v="1"/>
    <x v="1"/>
    <x v="4"/>
    <x v="4"/>
    <x v="4"/>
    <x v="5"/>
    <x v="19"/>
    <x v="0"/>
    <x v="3"/>
    <x v="0"/>
    <x v="1"/>
    <x v="4"/>
    <x v="2"/>
    <x v="0"/>
  </r>
  <r>
    <x v="411"/>
    <n v="30"/>
    <x v="1"/>
    <x v="1"/>
    <x v="4"/>
    <x v="4"/>
    <x v="4"/>
    <x v="5"/>
    <x v="19"/>
    <x v="0"/>
    <x v="3"/>
    <x v="0"/>
    <x v="1"/>
    <x v="4"/>
    <x v="2"/>
    <x v="0"/>
  </r>
  <r>
    <x v="412"/>
    <n v="30"/>
    <x v="1"/>
    <x v="1"/>
    <x v="4"/>
    <x v="4"/>
    <x v="4"/>
    <x v="5"/>
    <x v="19"/>
    <x v="0"/>
    <x v="3"/>
    <x v="0"/>
    <x v="1"/>
    <x v="4"/>
    <x v="2"/>
    <x v="0"/>
  </r>
  <r>
    <x v="413"/>
    <n v="30"/>
    <x v="1"/>
    <x v="1"/>
    <x v="4"/>
    <x v="4"/>
    <x v="4"/>
    <x v="5"/>
    <x v="19"/>
    <x v="1"/>
    <x v="3"/>
    <x v="0"/>
    <x v="1"/>
    <x v="4"/>
    <x v="2"/>
    <x v="1"/>
  </r>
  <r>
    <x v="414"/>
    <n v="30"/>
    <x v="1"/>
    <x v="1"/>
    <x v="4"/>
    <x v="4"/>
    <x v="4"/>
    <x v="5"/>
    <x v="19"/>
    <x v="0"/>
    <x v="3"/>
    <x v="0"/>
    <x v="1"/>
    <x v="4"/>
    <x v="2"/>
    <x v="0"/>
  </r>
  <r>
    <x v="415"/>
    <n v="30"/>
    <x v="1"/>
    <x v="1"/>
    <x v="4"/>
    <x v="4"/>
    <x v="4"/>
    <x v="5"/>
    <x v="19"/>
    <x v="0"/>
    <x v="3"/>
    <x v="0"/>
    <x v="1"/>
    <x v="4"/>
    <x v="2"/>
    <x v="0"/>
  </r>
  <r>
    <x v="416"/>
    <n v="32"/>
    <x v="1"/>
    <x v="5"/>
    <x v="0"/>
    <x v="4"/>
    <x v="3"/>
    <x v="9"/>
    <x v="1"/>
    <x v="0"/>
    <x v="1"/>
    <x v="0"/>
    <x v="1"/>
    <x v="3"/>
    <x v="2"/>
    <x v="0"/>
  </r>
  <r>
    <x v="417"/>
    <n v="30"/>
    <x v="1"/>
    <x v="1"/>
    <x v="4"/>
    <x v="4"/>
    <x v="0"/>
    <x v="5"/>
    <x v="6"/>
    <x v="0"/>
    <x v="3"/>
    <x v="0"/>
    <x v="1"/>
    <x v="0"/>
    <x v="2"/>
    <x v="0"/>
  </r>
  <r>
    <x v="418"/>
    <n v="30"/>
    <x v="0"/>
    <x v="0"/>
    <x v="0"/>
    <x v="4"/>
    <x v="2"/>
    <x v="13"/>
    <x v="14"/>
    <x v="0"/>
    <x v="3"/>
    <x v="0"/>
    <x v="1"/>
    <x v="2"/>
    <x v="2"/>
    <x v="0"/>
  </r>
  <r>
    <x v="419"/>
    <n v="31"/>
    <x v="1"/>
    <x v="1"/>
    <x v="1"/>
    <x v="4"/>
    <x v="1"/>
    <x v="9"/>
    <x v="4"/>
    <x v="0"/>
    <x v="1"/>
    <x v="0"/>
    <x v="1"/>
    <x v="1"/>
    <x v="2"/>
    <x v="0"/>
  </r>
  <r>
    <x v="420"/>
    <n v="32"/>
    <x v="0"/>
    <x v="4"/>
    <x v="2"/>
    <x v="4"/>
    <x v="0"/>
    <x v="9"/>
    <x v="18"/>
    <x v="0"/>
    <x v="1"/>
    <x v="0"/>
    <x v="1"/>
    <x v="0"/>
    <x v="2"/>
    <x v="0"/>
  </r>
  <r>
    <x v="421"/>
    <n v="30"/>
    <x v="0"/>
    <x v="4"/>
    <x v="2"/>
    <x v="4"/>
    <x v="2"/>
    <x v="2"/>
    <x v="18"/>
    <x v="0"/>
    <x v="3"/>
    <x v="0"/>
    <x v="1"/>
    <x v="2"/>
    <x v="2"/>
    <x v="0"/>
  </r>
  <r>
    <x v="422"/>
    <n v="30"/>
    <x v="1"/>
    <x v="1"/>
    <x v="4"/>
    <x v="4"/>
    <x v="0"/>
    <x v="5"/>
    <x v="6"/>
    <x v="1"/>
    <x v="3"/>
    <x v="0"/>
    <x v="1"/>
    <x v="0"/>
    <x v="2"/>
    <x v="1"/>
  </r>
  <r>
    <x v="423"/>
    <n v="33"/>
    <x v="0"/>
    <x v="0"/>
    <x v="0"/>
    <x v="4"/>
    <x v="2"/>
    <x v="13"/>
    <x v="14"/>
    <x v="0"/>
    <x v="1"/>
    <x v="0"/>
    <x v="1"/>
    <x v="2"/>
    <x v="2"/>
    <x v="0"/>
  </r>
  <r>
    <x v="424"/>
    <n v="30"/>
    <x v="0"/>
    <x v="0"/>
    <x v="0"/>
    <x v="4"/>
    <x v="3"/>
    <x v="7"/>
    <x v="2"/>
    <x v="0"/>
    <x v="3"/>
    <x v="0"/>
    <x v="1"/>
    <x v="3"/>
    <x v="2"/>
    <x v="0"/>
  </r>
  <r>
    <x v="425"/>
    <n v="31"/>
    <x v="1"/>
    <x v="1"/>
    <x v="1"/>
    <x v="4"/>
    <x v="2"/>
    <x v="16"/>
    <x v="14"/>
    <x v="0"/>
    <x v="1"/>
    <x v="0"/>
    <x v="1"/>
    <x v="2"/>
    <x v="0"/>
    <x v="0"/>
  </r>
  <r>
    <x v="426"/>
    <n v="30"/>
    <x v="1"/>
    <x v="1"/>
    <x v="4"/>
    <x v="4"/>
    <x v="0"/>
    <x v="5"/>
    <x v="6"/>
    <x v="0"/>
    <x v="3"/>
    <x v="0"/>
    <x v="1"/>
    <x v="0"/>
    <x v="2"/>
    <x v="0"/>
  </r>
  <r>
    <x v="427"/>
    <n v="30"/>
    <x v="1"/>
    <x v="1"/>
    <x v="4"/>
    <x v="4"/>
    <x v="0"/>
    <x v="5"/>
    <x v="6"/>
    <x v="0"/>
    <x v="3"/>
    <x v="0"/>
    <x v="1"/>
    <x v="0"/>
    <x v="2"/>
    <x v="0"/>
  </r>
  <r>
    <x v="428"/>
    <n v="30"/>
    <x v="0"/>
    <x v="4"/>
    <x v="2"/>
    <x v="4"/>
    <x v="2"/>
    <x v="16"/>
    <x v="8"/>
    <x v="0"/>
    <x v="3"/>
    <x v="0"/>
    <x v="1"/>
    <x v="2"/>
    <x v="0"/>
    <x v="0"/>
  </r>
  <r>
    <x v="429"/>
    <n v="30"/>
    <x v="1"/>
    <x v="1"/>
    <x v="4"/>
    <x v="4"/>
    <x v="0"/>
    <x v="5"/>
    <x v="6"/>
    <x v="0"/>
    <x v="3"/>
    <x v="0"/>
    <x v="1"/>
    <x v="0"/>
    <x v="2"/>
    <x v="0"/>
  </r>
  <r>
    <x v="430"/>
    <n v="33"/>
    <x v="0"/>
    <x v="0"/>
    <x v="0"/>
    <x v="4"/>
    <x v="2"/>
    <x v="13"/>
    <x v="1"/>
    <x v="0"/>
    <x v="1"/>
    <x v="0"/>
    <x v="1"/>
    <x v="2"/>
    <x v="2"/>
    <x v="0"/>
  </r>
  <r>
    <x v="431"/>
    <n v="30"/>
    <x v="1"/>
    <x v="1"/>
    <x v="4"/>
    <x v="4"/>
    <x v="2"/>
    <x v="15"/>
    <x v="2"/>
    <x v="1"/>
    <x v="3"/>
    <x v="0"/>
    <x v="1"/>
    <x v="2"/>
    <x v="3"/>
    <x v="1"/>
  </r>
  <r>
    <x v="432"/>
    <n v="33"/>
    <x v="1"/>
    <x v="1"/>
    <x v="1"/>
    <x v="4"/>
    <x v="0"/>
    <x v="12"/>
    <x v="15"/>
    <x v="0"/>
    <x v="1"/>
    <x v="0"/>
    <x v="3"/>
    <x v="0"/>
    <x v="0"/>
    <x v="0"/>
  </r>
  <r>
    <x v="433"/>
    <n v="30"/>
    <x v="1"/>
    <x v="1"/>
    <x v="1"/>
    <x v="4"/>
    <x v="2"/>
    <x v="12"/>
    <x v="15"/>
    <x v="0"/>
    <x v="3"/>
    <x v="0"/>
    <x v="3"/>
    <x v="2"/>
    <x v="0"/>
    <x v="0"/>
  </r>
  <r>
    <x v="434"/>
    <n v="31"/>
    <x v="1"/>
    <x v="4"/>
    <x v="5"/>
    <x v="4"/>
    <x v="0"/>
    <x v="0"/>
    <x v="7"/>
    <x v="0"/>
    <x v="1"/>
    <x v="0"/>
    <x v="0"/>
    <x v="0"/>
    <x v="0"/>
    <x v="0"/>
  </r>
  <r>
    <x v="435"/>
    <n v="29"/>
    <x v="0"/>
    <x v="4"/>
    <x v="5"/>
    <x v="4"/>
    <x v="0"/>
    <x v="13"/>
    <x v="7"/>
    <x v="0"/>
    <x v="3"/>
    <x v="0"/>
    <x v="0"/>
    <x v="0"/>
    <x v="2"/>
    <x v="0"/>
  </r>
  <r>
    <x v="436"/>
    <n v="30"/>
    <x v="1"/>
    <x v="1"/>
    <x v="1"/>
    <x v="4"/>
    <x v="0"/>
    <x v="5"/>
    <x v="11"/>
    <x v="0"/>
    <x v="3"/>
    <x v="0"/>
    <x v="0"/>
    <x v="0"/>
    <x v="2"/>
    <x v="0"/>
  </r>
  <r>
    <x v="437"/>
    <n v="31"/>
    <x v="1"/>
    <x v="4"/>
    <x v="5"/>
    <x v="4"/>
    <x v="0"/>
    <x v="0"/>
    <x v="7"/>
    <x v="0"/>
    <x v="1"/>
    <x v="0"/>
    <x v="0"/>
    <x v="0"/>
    <x v="0"/>
    <x v="0"/>
  </r>
  <r>
    <x v="438"/>
    <n v="31"/>
    <x v="1"/>
    <x v="0"/>
    <x v="0"/>
    <x v="4"/>
    <x v="0"/>
    <x v="13"/>
    <x v="18"/>
    <x v="1"/>
    <x v="1"/>
    <x v="0"/>
    <x v="1"/>
    <x v="0"/>
    <x v="2"/>
    <x v="1"/>
  </r>
  <r>
    <x v="439"/>
    <n v="31"/>
    <x v="1"/>
    <x v="0"/>
    <x v="0"/>
    <x v="4"/>
    <x v="0"/>
    <x v="11"/>
    <x v="3"/>
    <x v="0"/>
    <x v="1"/>
    <x v="0"/>
    <x v="0"/>
    <x v="0"/>
    <x v="1"/>
    <x v="0"/>
  </r>
  <r>
    <x v="440"/>
    <n v="31"/>
    <x v="0"/>
    <x v="0"/>
    <x v="0"/>
    <x v="4"/>
    <x v="0"/>
    <x v="13"/>
    <x v="3"/>
    <x v="1"/>
    <x v="1"/>
    <x v="0"/>
    <x v="0"/>
    <x v="0"/>
    <x v="2"/>
    <x v="1"/>
  </r>
  <r>
    <x v="441"/>
    <n v="30"/>
    <x v="1"/>
    <x v="4"/>
    <x v="5"/>
    <x v="4"/>
    <x v="0"/>
    <x v="13"/>
    <x v="7"/>
    <x v="0"/>
    <x v="3"/>
    <x v="0"/>
    <x v="0"/>
    <x v="0"/>
    <x v="2"/>
    <x v="0"/>
  </r>
  <r>
    <x v="442"/>
    <n v="30"/>
    <x v="1"/>
    <x v="1"/>
    <x v="1"/>
    <x v="4"/>
    <x v="0"/>
    <x v="5"/>
    <x v="11"/>
    <x v="0"/>
    <x v="3"/>
    <x v="0"/>
    <x v="0"/>
    <x v="0"/>
    <x v="2"/>
    <x v="0"/>
  </r>
  <r>
    <x v="443"/>
    <n v="30"/>
    <x v="0"/>
    <x v="4"/>
    <x v="5"/>
    <x v="4"/>
    <x v="0"/>
    <x v="3"/>
    <x v="8"/>
    <x v="0"/>
    <x v="3"/>
    <x v="0"/>
    <x v="1"/>
    <x v="0"/>
    <x v="1"/>
    <x v="0"/>
  </r>
  <r>
    <x v="444"/>
    <n v="30"/>
    <x v="0"/>
    <x v="1"/>
    <x v="1"/>
    <x v="4"/>
    <x v="0"/>
    <x v="0"/>
    <x v="13"/>
    <x v="0"/>
    <x v="3"/>
    <x v="0"/>
    <x v="0"/>
    <x v="0"/>
    <x v="0"/>
    <x v="0"/>
  </r>
  <r>
    <x v="445"/>
    <n v="30"/>
    <x v="1"/>
    <x v="2"/>
    <x v="2"/>
    <x v="4"/>
    <x v="0"/>
    <x v="6"/>
    <x v="6"/>
    <x v="0"/>
    <x v="3"/>
    <x v="0"/>
    <x v="1"/>
    <x v="0"/>
    <x v="3"/>
    <x v="0"/>
  </r>
  <r>
    <x v="446"/>
    <n v="32"/>
    <x v="0"/>
    <x v="4"/>
    <x v="2"/>
    <x v="4"/>
    <x v="4"/>
    <x v="0"/>
    <x v="0"/>
    <x v="1"/>
    <x v="1"/>
    <x v="0"/>
    <x v="0"/>
    <x v="4"/>
    <x v="0"/>
    <x v="1"/>
  </r>
  <r>
    <x v="447"/>
    <n v="31"/>
    <x v="1"/>
    <x v="1"/>
    <x v="4"/>
    <x v="4"/>
    <x v="0"/>
    <x v="7"/>
    <x v="1"/>
    <x v="1"/>
    <x v="1"/>
    <x v="0"/>
    <x v="1"/>
    <x v="0"/>
    <x v="2"/>
    <x v="1"/>
  </r>
  <r>
    <x v="448"/>
    <n v="33"/>
    <x v="0"/>
    <x v="0"/>
    <x v="0"/>
    <x v="4"/>
    <x v="2"/>
    <x v="13"/>
    <x v="14"/>
    <x v="0"/>
    <x v="1"/>
    <x v="0"/>
    <x v="1"/>
    <x v="2"/>
    <x v="2"/>
    <x v="0"/>
  </r>
  <r>
    <x v="449"/>
    <n v="29"/>
    <x v="1"/>
    <x v="1"/>
    <x v="1"/>
    <x v="4"/>
    <x v="0"/>
    <x v="5"/>
    <x v="5"/>
    <x v="0"/>
    <x v="3"/>
    <x v="0"/>
    <x v="0"/>
    <x v="0"/>
    <x v="2"/>
    <x v="0"/>
  </r>
  <r>
    <x v="450"/>
    <n v="31"/>
    <x v="1"/>
    <x v="0"/>
    <x v="0"/>
    <x v="4"/>
    <x v="0"/>
    <x v="13"/>
    <x v="3"/>
    <x v="1"/>
    <x v="1"/>
    <x v="0"/>
    <x v="0"/>
    <x v="0"/>
    <x v="2"/>
    <x v="1"/>
  </r>
  <r>
    <x v="451"/>
    <n v="30"/>
    <x v="1"/>
    <x v="1"/>
    <x v="1"/>
    <x v="4"/>
    <x v="0"/>
    <x v="11"/>
    <x v="3"/>
    <x v="0"/>
    <x v="3"/>
    <x v="0"/>
    <x v="0"/>
    <x v="0"/>
    <x v="1"/>
    <x v="0"/>
  </r>
  <r>
    <x v="452"/>
    <n v="30"/>
    <x v="1"/>
    <x v="1"/>
    <x v="1"/>
    <x v="4"/>
    <x v="0"/>
    <x v="11"/>
    <x v="3"/>
    <x v="0"/>
    <x v="3"/>
    <x v="0"/>
    <x v="0"/>
    <x v="0"/>
    <x v="1"/>
    <x v="0"/>
  </r>
  <r>
    <x v="453"/>
    <n v="30"/>
    <x v="1"/>
    <x v="5"/>
    <x v="4"/>
    <x v="4"/>
    <x v="0"/>
    <x v="2"/>
    <x v="17"/>
    <x v="0"/>
    <x v="3"/>
    <x v="0"/>
    <x v="0"/>
    <x v="0"/>
    <x v="2"/>
    <x v="0"/>
  </r>
  <r>
    <x v="454"/>
    <n v="29"/>
    <x v="1"/>
    <x v="4"/>
    <x v="5"/>
    <x v="4"/>
    <x v="0"/>
    <x v="0"/>
    <x v="13"/>
    <x v="0"/>
    <x v="3"/>
    <x v="0"/>
    <x v="0"/>
    <x v="0"/>
    <x v="0"/>
    <x v="0"/>
  </r>
  <r>
    <x v="455"/>
    <n v="29"/>
    <x v="0"/>
    <x v="2"/>
    <x v="2"/>
    <x v="4"/>
    <x v="0"/>
    <x v="17"/>
    <x v="24"/>
    <x v="0"/>
    <x v="3"/>
    <x v="0"/>
    <x v="3"/>
    <x v="0"/>
    <x v="0"/>
    <x v="0"/>
  </r>
  <r>
    <x v="456"/>
    <n v="28"/>
    <x v="1"/>
    <x v="3"/>
    <x v="3"/>
    <x v="4"/>
    <x v="0"/>
    <x v="16"/>
    <x v="13"/>
    <x v="0"/>
    <x v="3"/>
    <x v="0"/>
    <x v="0"/>
    <x v="0"/>
    <x v="0"/>
    <x v="0"/>
  </r>
  <r>
    <x v="457"/>
    <n v="33"/>
    <x v="1"/>
    <x v="5"/>
    <x v="4"/>
    <x v="4"/>
    <x v="0"/>
    <x v="11"/>
    <x v="3"/>
    <x v="0"/>
    <x v="1"/>
    <x v="0"/>
    <x v="0"/>
    <x v="0"/>
    <x v="1"/>
    <x v="0"/>
  </r>
  <r>
    <x v="458"/>
    <n v="31"/>
    <x v="1"/>
    <x v="0"/>
    <x v="0"/>
    <x v="4"/>
    <x v="0"/>
    <x v="7"/>
    <x v="1"/>
    <x v="1"/>
    <x v="1"/>
    <x v="0"/>
    <x v="1"/>
    <x v="0"/>
    <x v="2"/>
    <x v="1"/>
  </r>
  <r>
    <x v="459"/>
    <n v="30"/>
    <x v="1"/>
    <x v="1"/>
    <x v="1"/>
    <x v="4"/>
    <x v="0"/>
    <x v="4"/>
    <x v="14"/>
    <x v="0"/>
    <x v="3"/>
    <x v="0"/>
    <x v="1"/>
    <x v="0"/>
    <x v="1"/>
    <x v="0"/>
  </r>
  <r>
    <x v="460"/>
    <n v="31"/>
    <x v="1"/>
    <x v="0"/>
    <x v="0"/>
    <x v="4"/>
    <x v="0"/>
    <x v="7"/>
    <x v="0"/>
    <x v="0"/>
    <x v="1"/>
    <x v="0"/>
    <x v="0"/>
    <x v="0"/>
    <x v="2"/>
    <x v="0"/>
  </r>
  <r>
    <x v="461"/>
    <n v="30"/>
    <x v="1"/>
    <x v="5"/>
    <x v="4"/>
    <x v="4"/>
    <x v="0"/>
    <x v="1"/>
    <x v="8"/>
    <x v="0"/>
    <x v="3"/>
    <x v="0"/>
    <x v="1"/>
    <x v="0"/>
    <x v="1"/>
    <x v="0"/>
  </r>
  <r>
    <x v="462"/>
    <n v="31"/>
    <x v="0"/>
    <x v="0"/>
    <x v="0"/>
    <x v="4"/>
    <x v="0"/>
    <x v="16"/>
    <x v="27"/>
    <x v="0"/>
    <x v="1"/>
    <x v="0"/>
    <x v="0"/>
    <x v="0"/>
    <x v="0"/>
    <x v="0"/>
  </r>
  <r>
    <x v="463"/>
    <n v="31"/>
    <x v="1"/>
    <x v="0"/>
    <x v="0"/>
    <x v="4"/>
    <x v="0"/>
    <x v="2"/>
    <x v="17"/>
    <x v="1"/>
    <x v="1"/>
    <x v="0"/>
    <x v="0"/>
    <x v="0"/>
    <x v="2"/>
    <x v="1"/>
  </r>
  <r>
    <x v="464"/>
    <n v="30"/>
    <x v="1"/>
    <x v="1"/>
    <x v="1"/>
    <x v="4"/>
    <x v="2"/>
    <x v="11"/>
    <x v="30"/>
    <x v="0"/>
    <x v="3"/>
    <x v="0"/>
    <x v="3"/>
    <x v="2"/>
    <x v="1"/>
    <x v="0"/>
  </r>
  <r>
    <x v="465"/>
    <n v="34"/>
    <x v="1"/>
    <x v="4"/>
    <x v="5"/>
    <x v="4"/>
    <x v="2"/>
    <x v="2"/>
    <x v="13"/>
    <x v="0"/>
    <x v="1"/>
    <x v="0"/>
    <x v="0"/>
    <x v="2"/>
    <x v="2"/>
    <x v="0"/>
  </r>
  <r>
    <x v="466"/>
    <n v="30"/>
    <x v="1"/>
    <x v="1"/>
    <x v="4"/>
    <x v="4"/>
    <x v="0"/>
    <x v="5"/>
    <x v="20"/>
    <x v="1"/>
    <x v="3"/>
    <x v="0"/>
    <x v="3"/>
    <x v="0"/>
    <x v="2"/>
    <x v="1"/>
  </r>
  <r>
    <x v="467"/>
    <n v="36"/>
    <x v="0"/>
    <x v="0"/>
    <x v="0"/>
    <x v="4"/>
    <x v="0"/>
    <x v="5"/>
    <x v="6"/>
    <x v="1"/>
    <x v="0"/>
    <x v="0"/>
    <x v="1"/>
    <x v="0"/>
    <x v="2"/>
    <x v="1"/>
  </r>
  <r>
    <x v="468"/>
    <n v="31"/>
    <x v="1"/>
    <x v="0"/>
    <x v="0"/>
    <x v="4"/>
    <x v="0"/>
    <x v="2"/>
    <x v="17"/>
    <x v="0"/>
    <x v="1"/>
    <x v="0"/>
    <x v="0"/>
    <x v="0"/>
    <x v="2"/>
    <x v="0"/>
  </r>
  <r>
    <x v="469"/>
    <n v="30"/>
    <x v="1"/>
    <x v="1"/>
    <x v="4"/>
    <x v="4"/>
    <x v="0"/>
    <x v="5"/>
    <x v="19"/>
    <x v="1"/>
    <x v="3"/>
    <x v="0"/>
    <x v="1"/>
    <x v="0"/>
    <x v="2"/>
    <x v="1"/>
  </r>
  <r>
    <x v="470"/>
    <n v="31"/>
    <x v="1"/>
    <x v="1"/>
    <x v="1"/>
    <x v="4"/>
    <x v="0"/>
    <x v="12"/>
    <x v="15"/>
    <x v="0"/>
    <x v="1"/>
    <x v="0"/>
    <x v="3"/>
    <x v="0"/>
    <x v="0"/>
    <x v="0"/>
  </r>
  <r>
    <x v="471"/>
    <n v="32"/>
    <x v="1"/>
    <x v="0"/>
    <x v="0"/>
    <x v="4"/>
    <x v="0"/>
    <x v="9"/>
    <x v="16"/>
    <x v="0"/>
    <x v="1"/>
    <x v="0"/>
    <x v="0"/>
    <x v="0"/>
    <x v="2"/>
    <x v="0"/>
  </r>
  <r>
    <x v="472"/>
    <n v="30"/>
    <x v="1"/>
    <x v="1"/>
    <x v="1"/>
    <x v="4"/>
    <x v="2"/>
    <x v="12"/>
    <x v="15"/>
    <x v="0"/>
    <x v="3"/>
    <x v="0"/>
    <x v="3"/>
    <x v="2"/>
    <x v="0"/>
    <x v="0"/>
  </r>
  <r>
    <x v="473"/>
    <n v="29"/>
    <x v="1"/>
    <x v="2"/>
    <x v="2"/>
    <x v="4"/>
    <x v="0"/>
    <x v="13"/>
    <x v="10"/>
    <x v="0"/>
    <x v="3"/>
    <x v="0"/>
    <x v="0"/>
    <x v="0"/>
    <x v="2"/>
    <x v="0"/>
  </r>
  <r>
    <x v="474"/>
    <n v="32"/>
    <x v="1"/>
    <x v="4"/>
    <x v="5"/>
    <x v="4"/>
    <x v="0"/>
    <x v="13"/>
    <x v="7"/>
    <x v="0"/>
    <x v="1"/>
    <x v="0"/>
    <x v="0"/>
    <x v="0"/>
    <x v="2"/>
    <x v="0"/>
  </r>
  <r>
    <x v="475"/>
    <n v="30"/>
    <x v="1"/>
    <x v="3"/>
    <x v="3"/>
    <x v="4"/>
    <x v="0"/>
    <x v="7"/>
    <x v="7"/>
    <x v="0"/>
    <x v="3"/>
    <x v="0"/>
    <x v="0"/>
    <x v="0"/>
    <x v="2"/>
    <x v="0"/>
  </r>
  <r>
    <x v="476"/>
    <n v="30"/>
    <x v="1"/>
    <x v="5"/>
    <x v="5"/>
    <x v="4"/>
    <x v="0"/>
    <x v="2"/>
    <x v="10"/>
    <x v="0"/>
    <x v="3"/>
    <x v="0"/>
    <x v="0"/>
    <x v="0"/>
    <x v="2"/>
    <x v="0"/>
  </r>
  <r>
    <x v="477"/>
    <n v="32"/>
    <x v="0"/>
    <x v="4"/>
    <x v="2"/>
    <x v="4"/>
    <x v="2"/>
    <x v="0"/>
    <x v="0"/>
    <x v="1"/>
    <x v="1"/>
    <x v="0"/>
    <x v="0"/>
    <x v="2"/>
    <x v="0"/>
    <x v="1"/>
  </r>
  <r>
    <x v="478"/>
    <n v="29"/>
    <x v="0"/>
    <x v="4"/>
    <x v="5"/>
    <x v="5"/>
    <x v="2"/>
    <x v="5"/>
    <x v="5"/>
    <x v="0"/>
    <x v="3"/>
    <x v="0"/>
    <x v="0"/>
    <x v="2"/>
    <x v="2"/>
    <x v="0"/>
  </r>
  <r>
    <x v="479"/>
    <n v="29"/>
    <x v="0"/>
    <x v="0"/>
    <x v="0"/>
    <x v="5"/>
    <x v="0"/>
    <x v="17"/>
    <x v="24"/>
    <x v="0"/>
    <x v="3"/>
    <x v="0"/>
    <x v="3"/>
    <x v="0"/>
    <x v="0"/>
    <x v="0"/>
  </r>
  <r>
    <x v="480"/>
    <n v="29"/>
    <x v="1"/>
    <x v="0"/>
    <x v="0"/>
    <x v="5"/>
    <x v="0"/>
    <x v="0"/>
    <x v="13"/>
    <x v="0"/>
    <x v="3"/>
    <x v="0"/>
    <x v="0"/>
    <x v="0"/>
    <x v="0"/>
    <x v="0"/>
  </r>
  <r>
    <x v="481"/>
    <n v="31"/>
    <x v="0"/>
    <x v="5"/>
    <x v="0"/>
    <x v="5"/>
    <x v="4"/>
    <x v="13"/>
    <x v="12"/>
    <x v="1"/>
    <x v="1"/>
    <x v="0"/>
    <x v="2"/>
    <x v="4"/>
    <x v="2"/>
    <x v="1"/>
  </r>
  <r>
    <x v="482"/>
    <n v="29"/>
    <x v="1"/>
    <x v="3"/>
    <x v="3"/>
    <x v="5"/>
    <x v="0"/>
    <x v="10"/>
    <x v="10"/>
    <x v="0"/>
    <x v="3"/>
    <x v="0"/>
    <x v="0"/>
    <x v="0"/>
    <x v="0"/>
    <x v="0"/>
  </r>
  <r>
    <x v="483"/>
    <n v="31"/>
    <x v="0"/>
    <x v="5"/>
    <x v="0"/>
    <x v="5"/>
    <x v="4"/>
    <x v="13"/>
    <x v="12"/>
    <x v="1"/>
    <x v="1"/>
    <x v="0"/>
    <x v="2"/>
    <x v="4"/>
    <x v="2"/>
    <x v="1"/>
  </r>
  <r>
    <x v="484"/>
    <n v="29"/>
    <x v="1"/>
    <x v="0"/>
    <x v="0"/>
    <x v="5"/>
    <x v="4"/>
    <x v="13"/>
    <x v="12"/>
    <x v="1"/>
    <x v="3"/>
    <x v="0"/>
    <x v="2"/>
    <x v="4"/>
    <x v="2"/>
    <x v="1"/>
  </r>
  <r>
    <x v="485"/>
    <n v="32"/>
    <x v="0"/>
    <x v="4"/>
    <x v="2"/>
    <x v="5"/>
    <x v="4"/>
    <x v="7"/>
    <x v="31"/>
    <x v="0"/>
    <x v="1"/>
    <x v="0"/>
    <x v="2"/>
    <x v="4"/>
    <x v="2"/>
    <x v="0"/>
  </r>
  <r>
    <x v="486"/>
    <n v="30"/>
    <x v="0"/>
    <x v="4"/>
    <x v="2"/>
    <x v="5"/>
    <x v="4"/>
    <x v="5"/>
    <x v="1"/>
    <x v="1"/>
    <x v="3"/>
    <x v="0"/>
    <x v="1"/>
    <x v="4"/>
    <x v="2"/>
    <x v="1"/>
  </r>
  <r>
    <x v="487"/>
    <n v="29"/>
    <x v="0"/>
    <x v="5"/>
    <x v="4"/>
    <x v="5"/>
    <x v="0"/>
    <x v="10"/>
    <x v="10"/>
    <x v="0"/>
    <x v="3"/>
    <x v="0"/>
    <x v="0"/>
    <x v="0"/>
    <x v="0"/>
    <x v="0"/>
  </r>
  <r>
    <x v="488"/>
    <n v="31"/>
    <x v="0"/>
    <x v="5"/>
    <x v="0"/>
    <x v="5"/>
    <x v="4"/>
    <x v="13"/>
    <x v="12"/>
    <x v="0"/>
    <x v="1"/>
    <x v="0"/>
    <x v="2"/>
    <x v="4"/>
    <x v="2"/>
    <x v="0"/>
  </r>
  <r>
    <x v="489"/>
    <n v="32"/>
    <x v="0"/>
    <x v="4"/>
    <x v="2"/>
    <x v="5"/>
    <x v="4"/>
    <x v="7"/>
    <x v="31"/>
    <x v="0"/>
    <x v="1"/>
    <x v="0"/>
    <x v="2"/>
    <x v="4"/>
    <x v="2"/>
    <x v="0"/>
  </r>
  <r>
    <x v="490"/>
    <n v="31"/>
    <x v="0"/>
    <x v="5"/>
    <x v="0"/>
    <x v="5"/>
    <x v="4"/>
    <x v="13"/>
    <x v="12"/>
    <x v="0"/>
    <x v="1"/>
    <x v="0"/>
    <x v="2"/>
    <x v="4"/>
    <x v="2"/>
    <x v="0"/>
  </r>
  <r>
    <x v="491"/>
    <n v="29"/>
    <x v="0"/>
    <x v="2"/>
    <x v="2"/>
    <x v="5"/>
    <x v="0"/>
    <x v="2"/>
    <x v="17"/>
    <x v="0"/>
    <x v="3"/>
    <x v="0"/>
    <x v="0"/>
    <x v="0"/>
    <x v="2"/>
    <x v="0"/>
  </r>
  <r>
    <x v="492"/>
    <n v="29"/>
    <x v="1"/>
    <x v="0"/>
    <x v="0"/>
    <x v="5"/>
    <x v="4"/>
    <x v="13"/>
    <x v="12"/>
    <x v="1"/>
    <x v="3"/>
    <x v="0"/>
    <x v="2"/>
    <x v="4"/>
    <x v="2"/>
    <x v="1"/>
  </r>
  <r>
    <x v="493"/>
    <n v="31"/>
    <x v="0"/>
    <x v="5"/>
    <x v="0"/>
    <x v="5"/>
    <x v="4"/>
    <x v="13"/>
    <x v="12"/>
    <x v="1"/>
    <x v="1"/>
    <x v="0"/>
    <x v="2"/>
    <x v="4"/>
    <x v="2"/>
    <x v="1"/>
  </r>
  <r>
    <x v="494"/>
    <n v="29"/>
    <x v="1"/>
    <x v="1"/>
    <x v="1"/>
    <x v="5"/>
    <x v="0"/>
    <x v="12"/>
    <x v="15"/>
    <x v="0"/>
    <x v="3"/>
    <x v="0"/>
    <x v="3"/>
    <x v="0"/>
    <x v="0"/>
    <x v="0"/>
  </r>
  <r>
    <x v="495"/>
    <n v="29"/>
    <x v="1"/>
    <x v="0"/>
    <x v="0"/>
    <x v="5"/>
    <x v="4"/>
    <x v="13"/>
    <x v="12"/>
    <x v="0"/>
    <x v="3"/>
    <x v="0"/>
    <x v="2"/>
    <x v="4"/>
    <x v="2"/>
    <x v="0"/>
  </r>
  <r>
    <x v="496"/>
    <n v="32"/>
    <x v="0"/>
    <x v="4"/>
    <x v="2"/>
    <x v="5"/>
    <x v="4"/>
    <x v="7"/>
    <x v="31"/>
    <x v="1"/>
    <x v="1"/>
    <x v="0"/>
    <x v="2"/>
    <x v="4"/>
    <x v="2"/>
    <x v="1"/>
  </r>
  <r>
    <x v="497"/>
    <n v="29"/>
    <x v="1"/>
    <x v="0"/>
    <x v="0"/>
    <x v="5"/>
    <x v="4"/>
    <x v="13"/>
    <x v="12"/>
    <x v="0"/>
    <x v="3"/>
    <x v="0"/>
    <x v="2"/>
    <x v="4"/>
    <x v="2"/>
    <x v="0"/>
  </r>
  <r>
    <x v="498"/>
    <n v="29"/>
    <x v="1"/>
    <x v="3"/>
    <x v="3"/>
    <x v="5"/>
    <x v="0"/>
    <x v="0"/>
    <x v="13"/>
    <x v="1"/>
    <x v="3"/>
    <x v="0"/>
    <x v="0"/>
    <x v="0"/>
    <x v="0"/>
    <x v="1"/>
  </r>
  <r>
    <x v="499"/>
    <n v="29"/>
    <x v="0"/>
    <x v="3"/>
    <x v="3"/>
    <x v="5"/>
    <x v="0"/>
    <x v="3"/>
    <x v="11"/>
    <x v="0"/>
    <x v="3"/>
    <x v="0"/>
    <x v="0"/>
    <x v="0"/>
    <x v="1"/>
    <x v="0"/>
  </r>
  <r>
    <x v="500"/>
    <n v="32"/>
    <x v="0"/>
    <x v="4"/>
    <x v="2"/>
    <x v="5"/>
    <x v="4"/>
    <x v="7"/>
    <x v="31"/>
    <x v="1"/>
    <x v="1"/>
    <x v="0"/>
    <x v="2"/>
    <x v="4"/>
    <x v="2"/>
    <x v="1"/>
  </r>
  <r>
    <x v="501"/>
    <n v="31"/>
    <x v="0"/>
    <x v="5"/>
    <x v="0"/>
    <x v="5"/>
    <x v="4"/>
    <x v="13"/>
    <x v="12"/>
    <x v="1"/>
    <x v="1"/>
    <x v="0"/>
    <x v="2"/>
    <x v="4"/>
    <x v="2"/>
    <x v="1"/>
  </r>
  <r>
    <x v="502"/>
    <n v="27"/>
    <x v="0"/>
    <x v="5"/>
    <x v="4"/>
    <x v="5"/>
    <x v="0"/>
    <x v="16"/>
    <x v="27"/>
    <x v="0"/>
    <x v="3"/>
    <x v="0"/>
    <x v="0"/>
    <x v="0"/>
    <x v="0"/>
    <x v="0"/>
  </r>
  <r>
    <x v="503"/>
    <n v="30"/>
    <x v="0"/>
    <x v="3"/>
    <x v="5"/>
    <x v="5"/>
    <x v="3"/>
    <x v="5"/>
    <x v="21"/>
    <x v="0"/>
    <x v="3"/>
    <x v="0"/>
    <x v="1"/>
    <x v="3"/>
    <x v="2"/>
    <x v="0"/>
  </r>
  <r>
    <x v="504"/>
    <n v="30"/>
    <x v="1"/>
    <x v="1"/>
    <x v="1"/>
    <x v="5"/>
    <x v="1"/>
    <x v="9"/>
    <x v="4"/>
    <x v="0"/>
    <x v="3"/>
    <x v="0"/>
    <x v="1"/>
    <x v="1"/>
    <x v="2"/>
    <x v="0"/>
  </r>
  <r>
    <x v="505"/>
    <n v="28"/>
    <x v="1"/>
    <x v="5"/>
    <x v="5"/>
    <x v="5"/>
    <x v="0"/>
    <x v="2"/>
    <x v="27"/>
    <x v="0"/>
    <x v="3"/>
    <x v="0"/>
    <x v="0"/>
    <x v="0"/>
    <x v="2"/>
    <x v="0"/>
  </r>
  <r>
    <x v="506"/>
    <n v="29"/>
    <x v="0"/>
    <x v="3"/>
    <x v="5"/>
    <x v="5"/>
    <x v="3"/>
    <x v="5"/>
    <x v="21"/>
    <x v="0"/>
    <x v="3"/>
    <x v="0"/>
    <x v="1"/>
    <x v="3"/>
    <x v="2"/>
    <x v="0"/>
  </r>
  <r>
    <x v="507"/>
    <n v="30"/>
    <x v="1"/>
    <x v="1"/>
    <x v="1"/>
    <x v="5"/>
    <x v="1"/>
    <x v="7"/>
    <x v="18"/>
    <x v="0"/>
    <x v="3"/>
    <x v="0"/>
    <x v="1"/>
    <x v="1"/>
    <x v="2"/>
    <x v="0"/>
  </r>
  <r>
    <x v="508"/>
    <n v="26"/>
    <x v="0"/>
    <x v="1"/>
    <x v="1"/>
    <x v="5"/>
    <x v="0"/>
    <x v="5"/>
    <x v="5"/>
    <x v="0"/>
    <x v="3"/>
    <x v="0"/>
    <x v="0"/>
    <x v="0"/>
    <x v="2"/>
    <x v="0"/>
  </r>
  <r>
    <x v="509"/>
    <n v="29"/>
    <x v="0"/>
    <x v="3"/>
    <x v="5"/>
    <x v="5"/>
    <x v="3"/>
    <x v="11"/>
    <x v="19"/>
    <x v="0"/>
    <x v="3"/>
    <x v="0"/>
    <x v="1"/>
    <x v="3"/>
    <x v="1"/>
    <x v="0"/>
  </r>
  <r>
    <x v="510"/>
    <n v="29"/>
    <x v="0"/>
    <x v="2"/>
    <x v="2"/>
    <x v="5"/>
    <x v="2"/>
    <x v="10"/>
    <x v="13"/>
    <x v="0"/>
    <x v="3"/>
    <x v="0"/>
    <x v="0"/>
    <x v="2"/>
    <x v="0"/>
    <x v="0"/>
  </r>
  <r>
    <x v="511"/>
    <n v="29"/>
    <x v="1"/>
    <x v="4"/>
    <x v="5"/>
    <x v="5"/>
    <x v="0"/>
    <x v="17"/>
    <x v="24"/>
    <x v="0"/>
    <x v="3"/>
    <x v="0"/>
    <x v="3"/>
    <x v="0"/>
    <x v="0"/>
    <x v="0"/>
  </r>
  <r>
    <x v="512"/>
    <n v="29"/>
    <x v="0"/>
    <x v="5"/>
    <x v="5"/>
    <x v="5"/>
    <x v="0"/>
    <x v="10"/>
    <x v="24"/>
    <x v="0"/>
    <x v="3"/>
    <x v="0"/>
    <x v="3"/>
    <x v="0"/>
    <x v="0"/>
    <x v="0"/>
  </r>
  <r>
    <x v="513"/>
    <n v="29"/>
    <x v="0"/>
    <x v="3"/>
    <x v="5"/>
    <x v="5"/>
    <x v="3"/>
    <x v="5"/>
    <x v="21"/>
    <x v="0"/>
    <x v="3"/>
    <x v="0"/>
    <x v="1"/>
    <x v="3"/>
    <x v="2"/>
    <x v="0"/>
  </r>
  <r>
    <x v="514"/>
    <n v="29"/>
    <x v="0"/>
    <x v="4"/>
    <x v="5"/>
    <x v="5"/>
    <x v="0"/>
    <x v="0"/>
    <x v="27"/>
    <x v="0"/>
    <x v="3"/>
    <x v="0"/>
    <x v="0"/>
    <x v="0"/>
    <x v="0"/>
    <x v="0"/>
  </r>
  <r>
    <x v="515"/>
    <n v="30"/>
    <x v="0"/>
    <x v="3"/>
    <x v="5"/>
    <x v="5"/>
    <x v="3"/>
    <x v="5"/>
    <x v="21"/>
    <x v="0"/>
    <x v="3"/>
    <x v="0"/>
    <x v="1"/>
    <x v="3"/>
    <x v="2"/>
    <x v="0"/>
  </r>
  <r>
    <x v="516"/>
    <n v="33"/>
    <x v="0"/>
    <x v="5"/>
    <x v="5"/>
    <x v="5"/>
    <x v="0"/>
    <x v="13"/>
    <x v="15"/>
    <x v="1"/>
    <x v="1"/>
    <x v="0"/>
    <x v="3"/>
    <x v="0"/>
    <x v="2"/>
    <x v="1"/>
  </r>
  <r>
    <x v="517"/>
    <n v="29"/>
    <x v="1"/>
    <x v="2"/>
    <x v="2"/>
    <x v="5"/>
    <x v="2"/>
    <x v="9"/>
    <x v="27"/>
    <x v="0"/>
    <x v="3"/>
    <x v="0"/>
    <x v="0"/>
    <x v="2"/>
    <x v="2"/>
    <x v="0"/>
  </r>
  <r>
    <x v="518"/>
    <n v="29"/>
    <x v="0"/>
    <x v="0"/>
    <x v="0"/>
    <x v="5"/>
    <x v="2"/>
    <x v="16"/>
    <x v="10"/>
    <x v="0"/>
    <x v="3"/>
    <x v="0"/>
    <x v="0"/>
    <x v="2"/>
    <x v="0"/>
    <x v="0"/>
  </r>
  <r>
    <x v="519"/>
    <n v="30"/>
    <x v="0"/>
    <x v="3"/>
    <x v="5"/>
    <x v="5"/>
    <x v="3"/>
    <x v="5"/>
    <x v="21"/>
    <x v="0"/>
    <x v="3"/>
    <x v="0"/>
    <x v="1"/>
    <x v="3"/>
    <x v="2"/>
    <x v="0"/>
  </r>
  <r>
    <x v="520"/>
    <n v="30"/>
    <x v="1"/>
    <x v="1"/>
    <x v="1"/>
    <x v="5"/>
    <x v="1"/>
    <x v="9"/>
    <x v="4"/>
    <x v="0"/>
    <x v="3"/>
    <x v="0"/>
    <x v="1"/>
    <x v="1"/>
    <x v="2"/>
    <x v="0"/>
  </r>
  <r>
    <x v="521"/>
    <n v="28"/>
    <x v="1"/>
    <x v="3"/>
    <x v="3"/>
    <x v="5"/>
    <x v="0"/>
    <x v="2"/>
    <x v="15"/>
    <x v="0"/>
    <x v="3"/>
    <x v="0"/>
    <x v="3"/>
    <x v="0"/>
    <x v="2"/>
    <x v="0"/>
  </r>
  <r>
    <x v="522"/>
    <n v="31"/>
    <x v="0"/>
    <x v="3"/>
    <x v="5"/>
    <x v="5"/>
    <x v="0"/>
    <x v="7"/>
    <x v="8"/>
    <x v="0"/>
    <x v="1"/>
    <x v="0"/>
    <x v="1"/>
    <x v="0"/>
    <x v="2"/>
    <x v="0"/>
  </r>
  <r>
    <x v="523"/>
    <n v="29"/>
    <x v="1"/>
    <x v="4"/>
    <x v="5"/>
    <x v="5"/>
    <x v="0"/>
    <x v="17"/>
    <x v="24"/>
    <x v="0"/>
    <x v="3"/>
    <x v="0"/>
    <x v="3"/>
    <x v="0"/>
    <x v="0"/>
    <x v="0"/>
  </r>
  <r>
    <x v="524"/>
    <n v="29"/>
    <x v="0"/>
    <x v="2"/>
    <x v="2"/>
    <x v="5"/>
    <x v="2"/>
    <x v="10"/>
    <x v="13"/>
    <x v="0"/>
    <x v="3"/>
    <x v="0"/>
    <x v="0"/>
    <x v="2"/>
    <x v="0"/>
    <x v="0"/>
  </r>
  <r>
    <x v="525"/>
    <n v="31"/>
    <x v="0"/>
    <x v="0"/>
    <x v="0"/>
    <x v="5"/>
    <x v="1"/>
    <x v="13"/>
    <x v="12"/>
    <x v="0"/>
    <x v="1"/>
    <x v="0"/>
    <x v="2"/>
    <x v="1"/>
    <x v="2"/>
    <x v="0"/>
  </r>
  <r>
    <x v="526"/>
    <n v="32"/>
    <x v="0"/>
    <x v="5"/>
    <x v="0"/>
    <x v="5"/>
    <x v="4"/>
    <x v="13"/>
    <x v="17"/>
    <x v="1"/>
    <x v="1"/>
    <x v="0"/>
    <x v="0"/>
    <x v="4"/>
    <x v="2"/>
    <x v="1"/>
  </r>
  <r>
    <x v="527"/>
    <n v="29"/>
    <x v="1"/>
    <x v="0"/>
    <x v="0"/>
    <x v="5"/>
    <x v="4"/>
    <x v="13"/>
    <x v="12"/>
    <x v="0"/>
    <x v="3"/>
    <x v="0"/>
    <x v="2"/>
    <x v="4"/>
    <x v="2"/>
    <x v="0"/>
  </r>
  <r>
    <x v="528"/>
    <n v="32"/>
    <x v="0"/>
    <x v="4"/>
    <x v="2"/>
    <x v="5"/>
    <x v="4"/>
    <x v="7"/>
    <x v="31"/>
    <x v="1"/>
    <x v="1"/>
    <x v="0"/>
    <x v="2"/>
    <x v="4"/>
    <x v="2"/>
    <x v="1"/>
  </r>
  <r>
    <x v="529"/>
    <n v="29"/>
    <x v="0"/>
    <x v="3"/>
    <x v="3"/>
    <x v="5"/>
    <x v="2"/>
    <x v="7"/>
    <x v="0"/>
    <x v="0"/>
    <x v="3"/>
    <x v="0"/>
    <x v="0"/>
    <x v="2"/>
    <x v="2"/>
    <x v="0"/>
  </r>
  <r>
    <x v="530"/>
    <n v="26"/>
    <x v="0"/>
    <x v="1"/>
    <x v="1"/>
    <x v="5"/>
    <x v="0"/>
    <x v="5"/>
    <x v="5"/>
    <x v="0"/>
    <x v="3"/>
    <x v="0"/>
    <x v="0"/>
    <x v="0"/>
    <x v="2"/>
    <x v="0"/>
  </r>
  <r>
    <x v="531"/>
    <n v="31"/>
    <x v="0"/>
    <x v="5"/>
    <x v="0"/>
    <x v="5"/>
    <x v="4"/>
    <x v="13"/>
    <x v="12"/>
    <x v="1"/>
    <x v="1"/>
    <x v="0"/>
    <x v="2"/>
    <x v="4"/>
    <x v="2"/>
    <x v="1"/>
  </r>
  <r>
    <x v="532"/>
    <n v="29"/>
    <x v="0"/>
    <x v="4"/>
    <x v="2"/>
    <x v="5"/>
    <x v="3"/>
    <x v="5"/>
    <x v="2"/>
    <x v="0"/>
    <x v="3"/>
    <x v="0"/>
    <x v="1"/>
    <x v="3"/>
    <x v="2"/>
    <x v="0"/>
  </r>
  <r>
    <x v="533"/>
    <n v="28"/>
    <x v="1"/>
    <x v="3"/>
    <x v="3"/>
    <x v="5"/>
    <x v="0"/>
    <x v="3"/>
    <x v="11"/>
    <x v="0"/>
    <x v="3"/>
    <x v="0"/>
    <x v="0"/>
    <x v="0"/>
    <x v="1"/>
    <x v="0"/>
  </r>
  <r>
    <x v="534"/>
    <n v="26"/>
    <x v="0"/>
    <x v="1"/>
    <x v="1"/>
    <x v="5"/>
    <x v="0"/>
    <x v="7"/>
    <x v="0"/>
    <x v="0"/>
    <x v="3"/>
    <x v="0"/>
    <x v="0"/>
    <x v="0"/>
    <x v="2"/>
    <x v="0"/>
  </r>
  <r>
    <x v="535"/>
    <n v="28"/>
    <x v="1"/>
    <x v="0"/>
    <x v="0"/>
    <x v="5"/>
    <x v="0"/>
    <x v="16"/>
    <x v="27"/>
    <x v="0"/>
    <x v="3"/>
    <x v="0"/>
    <x v="0"/>
    <x v="0"/>
    <x v="0"/>
    <x v="0"/>
  </r>
  <r>
    <x v="536"/>
    <n v="29"/>
    <x v="1"/>
    <x v="2"/>
    <x v="2"/>
    <x v="5"/>
    <x v="2"/>
    <x v="0"/>
    <x v="13"/>
    <x v="0"/>
    <x v="3"/>
    <x v="0"/>
    <x v="0"/>
    <x v="2"/>
    <x v="0"/>
    <x v="0"/>
  </r>
  <r>
    <x v="537"/>
    <n v="30"/>
    <x v="1"/>
    <x v="3"/>
    <x v="5"/>
    <x v="5"/>
    <x v="1"/>
    <x v="2"/>
    <x v="19"/>
    <x v="1"/>
    <x v="3"/>
    <x v="0"/>
    <x v="1"/>
    <x v="1"/>
    <x v="2"/>
    <x v="1"/>
  </r>
  <r>
    <x v="538"/>
    <n v="27"/>
    <x v="1"/>
    <x v="0"/>
    <x v="0"/>
    <x v="5"/>
    <x v="0"/>
    <x v="5"/>
    <x v="5"/>
    <x v="0"/>
    <x v="3"/>
    <x v="0"/>
    <x v="0"/>
    <x v="0"/>
    <x v="2"/>
    <x v="0"/>
  </r>
  <r>
    <x v="539"/>
    <n v="29"/>
    <x v="1"/>
    <x v="4"/>
    <x v="2"/>
    <x v="5"/>
    <x v="0"/>
    <x v="2"/>
    <x v="1"/>
    <x v="1"/>
    <x v="3"/>
    <x v="0"/>
    <x v="1"/>
    <x v="0"/>
    <x v="2"/>
    <x v="1"/>
  </r>
  <r>
    <x v="540"/>
    <n v="30"/>
    <x v="1"/>
    <x v="0"/>
    <x v="0"/>
    <x v="5"/>
    <x v="3"/>
    <x v="7"/>
    <x v="14"/>
    <x v="1"/>
    <x v="3"/>
    <x v="0"/>
    <x v="1"/>
    <x v="3"/>
    <x v="2"/>
    <x v="1"/>
  </r>
  <r>
    <x v="541"/>
    <n v="29"/>
    <x v="1"/>
    <x v="1"/>
    <x v="1"/>
    <x v="5"/>
    <x v="0"/>
    <x v="11"/>
    <x v="3"/>
    <x v="0"/>
    <x v="3"/>
    <x v="0"/>
    <x v="0"/>
    <x v="0"/>
    <x v="1"/>
    <x v="0"/>
  </r>
  <r>
    <x v="542"/>
    <n v="35"/>
    <x v="1"/>
    <x v="4"/>
    <x v="2"/>
    <x v="5"/>
    <x v="2"/>
    <x v="9"/>
    <x v="32"/>
    <x v="1"/>
    <x v="1"/>
    <x v="0"/>
    <x v="2"/>
    <x v="2"/>
    <x v="2"/>
    <x v="1"/>
  </r>
  <r>
    <x v="543"/>
    <n v="29"/>
    <x v="1"/>
    <x v="0"/>
    <x v="0"/>
    <x v="5"/>
    <x v="0"/>
    <x v="5"/>
    <x v="8"/>
    <x v="1"/>
    <x v="3"/>
    <x v="0"/>
    <x v="1"/>
    <x v="0"/>
    <x v="2"/>
    <x v="1"/>
  </r>
  <r>
    <x v="544"/>
    <n v="31"/>
    <x v="0"/>
    <x v="5"/>
    <x v="0"/>
    <x v="5"/>
    <x v="4"/>
    <x v="13"/>
    <x v="3"/>
    <x v="0"/>
    <x v="1"/>
    <x v="0"/>
    <x v="0"/>
    <x v="4"/>
    <x v="2"/>
    <x v="0"/>
  </r>
  <r>
    <x v="545"/>
    <n v="32"/>
    <x v="0"/>
    <x v="4"/>
    <x v="2"/>
    <x v="5"/>
    <x v="4"/>
    <x v="7"/>
    <x v="19"/>
    <x v="0"/>
    <x v="1"/>
    <x v="0"/>
    <x v="1"/>
    <x v="4"/>
    <x v="2"/>
    <x v="0"/>
  </r>
  <r>
    <x v="546"/>
    <n v="29"/>
    <x v="1"/>
    <x v="0"/>
    <x v="0"/>
    <x v="5"/>
    <x v="0"/>
    <x v="13"/>
    <x v="12"/>
    <x v="0"/>
    <x v="3"/>
    <x v="0"/>
    <x v="2"/>
    <x v="0"/>
    <x v="2"/>
    <x v="0"/>
  </r>
  <r>
    <x v="547"/>
    <n v="32"/>
    <x v="0"/>
    <x v="4"/>
    <x v="2"/>
    <x v="5"/>
    <x v="4"/>
    <x v="7"/>
    <x v="3"/>
    <x v="1"/>
    <x v="1"/>
    <x v="0"/>
    <x v="0"/>
    <x v="4"/>
    <x v="2"/>
    <x v="1"/>
  </r>
  <r>
    <x v="548"/>
    <n v="31"/>
    <x v="0"/>
    <x v="5"/>
    <x v="0"/>
    <x v="5"/>
    <x v="4"/>
    <x v="13"/>
    <x v="3"/>
    <x v="0"/>
    <x v="1"/>
    <x v="0"/>
    <x v="0"/>
    <x v="4"/>
    <x v="2"/>
    <x v="0"/>
  </r>
  <r>
    <x v="549"/>
    <n v="32"/>
    <x v="0"/>
    <x v="4"/>
    <x v="2"/>
    <x v="5"/>
    <x v="4"/>
    <x v="7"/>
    <x v="19"/>
    <x v="0"/>
    <x v="1"/>
    <x v="0"/>
    <x v="1"/>
    <x v="4"/>
    <x v="2"/>
    <x v="0"/>
  </r>
  <r>
    <x v="550"/>
    <n v="29"/>
    <x v="1"/>
    <x v="0"/>
    <x v="0"/>
    <x v="5"/>
    <x v="0"/>
    <x v="13"/>
    <x v="12"/>
    <x v="0"/>
    <x v="3"/>
    <x v="0"/>
    <x v="2"/>
    <x v="0"/>
    <x v="2"/>
    <x v="0"/>
  </r>
  <r>
    <x v="551"/>
    <n v="29"/>
    <x v="1"/>
    <x v="0"/>
    <x v="0"/>
    <x v="5"/>
    <x v="0"/>
    <x v="5"/>
    <x v="8"/>
    <x v="1"/>
    <x v="3"/>
    <x v="0"/>
    <x v="1"/>
    <x v="0"/>
    <x v="2"/>
    <x v="1"/>
  </r>
  <r>
    <x v="552"/>
    <n v="31"/>
    <x v="0"/>
    <x v="5"/>
    <x v="0"/>
    <x v="5"/>
    <x v="4"/>
    <x v="13"/>
    <x v="3"/>
    <x v="0"/>
    <x v="1"/>
    <x v="0"/>
    <x v="0"/>
    <x v="4"/>
    <x v="2"/>
    <x v="0"/>
  </r>
  <r>
    <x v="553"/>
    <n v="32"/>
    <x v="0"/>
    <x v="4"/>
    <x v="2"/>
    <x v="5"/>
    <x v="4"/>
    <x v="7"/>
    <x v="19"/>
    <x v="0"/>
    <x v="1"/>
    <x v="0"/>
    <x v="1"/>
    <x v="4"/>
    <x v="2"/>
    <x v="0"/>
  </r>
  <r>
    <x v="554"/>
    <n v="29"/>
    <x v="1"/>
    <x v="0"/>
    <x v="0"/>
    <x v="5"/>
    <x v="0"/>
    <x v="13"/>
    <x v="12"/>
    <x v="0"/>
    <x v="3"/>
    <x v="0"/>
    <x v="2"/>
    <x v="0"/>
    <x v="2"/>
    <x v="0"/>
  </r>
  <r>
    <x v="555"/>
    <n v="31"/>
    <x v="0"/>
    <x v="5"/>
    <x v="0"/>
    <x v="5"/>
    <x v="0"/>
    <x v="13"/>
    <x v="17"/>
    <x v="1"/>
    <x v="1"/>
    <x v="0"/>
    <x v="0"/>
    <x v="0"/>
    <x v="2"/>
    <x v="1"/>
  </r>
  <r>
    <x v="556"/>
    <n v="31"/>
    <x v="0"/>
    <x v="5"/>
    <x v="0"/>
    <x v="5"/>
    <x v="4"/>
    <x v="13"/>
    <x v="3"/>
    <x v="0"/>
    <x v="1"/>
    <x v="0"/>
    <x v="0"/>
    <x v="4"/>
    <x v="2"/>
    <x v="0"/>
  </r>
  <r>
    <x v="557"/>
    <n v="32"/>
    <x v="0"/>
    <x v="4"/>
    <x v="2"/>
    <x v="5"/>
    <x v="4"/>
    <x v="7"/>
    <x v="19"/>
    <x v="1"/>
    <x v="1"/>
    <x v="0"/>
    <x v="1"/>
    <x v="4"/>
    <x v="2"/>
    <x v="1"/>
  </r>
  <r>
    <x v="558"/>
    <n v="32"/>
    <x v="0"/>
    <x v="4"/>
    <x v="2"/>
    <x v="5"/>
    <x v="4"/>
    <x v="7"/>
    <x v="19"/>
    <x v="1"/>
    <x v="1"/>
    <x v="0"/>
    <x v="1"/>
    <x v="4"/>
    <x v="2"/>
    <x v="1"/>
  </r>
  <r>
    <x v="559"/>
    <n v="29"/>
    <x v="1"/>
    <x v="0"/>
    <x v="0"/>
    <x v="5"/>
    <x v="0"/>
    <x v="13"/>
    <x v="12"/>
    <x v="1"/>
    <x v="3"/>
    <x v="0"/>
    <x v="2"/>
    <x v="0"/>
    <x v="2"/>
    <x v="1"/>
  </r>
  <r>
    <x v="560"/>
    <n v="32"/>
    <x v="0"/>
    <x v="4"/>
    <x v="2"/>
    <x v="5"/>
    <x v="4"/>
    <x v="7"/>
    <x v="31"/>
    <x v="1"/>
    <x v="1"/>
    <x v="0"/>
    <x v="2"/>
    <x v="4"/>
    <x v="2"/>
    <x v="1"/>
  </r>
  <r>
    <x v="561"/>
    <n v="29"/>
    <x v="1"/>
    <x v="0"/>
    <x v="0"/>
    <x v="5"/>
    <x v="0"/>
    <x v="13"/>
    <x v="24"/>
    <x v="1"/>
    <x v="3"/>
    <x v="0"/>
    <x v="3"/>
    <x v="0"/>
    <x v="2"/>
    <x v="1"/>
  </r>
  <r>
    <x v="562"/>
    <n v="29"/>
    <x v="1"/>
    <x v="0"/>
    <x v="0"/>
    <x v="5"/>
    <x v="0"/>
    <x v="13"/>
    <x v="12"/>
    <x v="1"/>
    <x v="3"/>
    <x v="0"/>
    <x v="2"/>
    <x v="0"/>
    <x v="2"/>
    <x v="1"/>
  </r>
  <r>
    <x v="563"/>
    <n v="31"/>
    <x v="0"/>
    <x v="5"/>
    <x v="0"/>
    <x v="5"/>
    <x v="4"/>
    <x v="13"/>
    <x v="12"/>
    <x v="1"/>
    <x v="1"/>
    <x v="0"/>
    <x v="2"/>
    <x v="4"/>
    <x v="2"/>
    <x v="1"/>
  </r>
  <r>
    <x v="564"/>
    <n v="31"/>
    <x v="0"/>
    <x v="5"/>
    <x v="0"/>
    <x v="5"/>
    <x v="4"/>
    <x v="13"/>
    <x v="3"/>
    <x v="1"/>
    <x v="1"/>
    <x v="0"/>
    <x v="0"/>
    <x v="4"/>
    <x v="2"/>
    <x v="1"/>
  </r>
  <r>
    <x v="565"/>
    <n v="29"/>
    <x v="1"/>
    <x v="0"/>
    <x v="0"/>
    <x v="5"/>
    <x v="0"/>
    <x v="13"/>
    <x v="12"/>
    <x v="1"/>
    <x v="3"/>
    <x v="0"/>
    <x v="2"/>
    <x v="0"/>
    <x v="2"/>
    <x v="1"/>
  </r>
  <r>
    <x v="566"/>
    <n v="31"/>
    <x v="1"/>
    <x v="1"/>
    <x v="1"/>
    <x v="5"/>
    <x v="0"/>
    <x v="9"/>
    <x v="11"/>
    <x v="1"/>
    <x v="1"/>
    <x v="0"/>
    <x v="0"/>
    <x v="0"/>
    <x v="2"/>
    <x v="1"/>
  </r>
  <r>
    <x v="567"/>
    <n v="31"/>
    <x v="0"/>
    <x v="5"/>
    <x v="0"/>
    <x v="5"/>
    <x v="4"/>
    <x v="13"/>
    <x v="3"/>
    <x v="1"/>
    <x v="1"/>
    <x v="0"/>
    <x v="0"/>
    <x v="4"/>
    <x v="2"/>
    <x v="1"/>
  </r>
  <r>
    <x v="568"/>
    <n v="32"/>
    <x v="0"/>
    <x v="4"/>
    <x v="2"/>
    <x v="5"/>
    <x v="4"/>
    <x v="7"/>
    <x v="19"/>
    <x v="1"/>
    <x v="1"/>
    <x v="0"/>
    <x v="1"/>
    <x v="4"/>
    <x v="2"/>
    <x v="1"/>
  </r>
  <r>
    <x v="569"/>
    <n v="31"/>
    <x v="0"/>
    <x v="5"/>
    <x v="0"/>
    <x v="5"/>
    <x v="4"/>
    <x v="13"/>
    <x v="12"/>
    <x v="1"/>
    <x v="1"/>
    <x v="0"/>
    <x v="2"/>
    <x v="4"/>
    <x v="2"/>
    <x v="1"/>
  </r>
  <r>
    <x v="570"/>
    <n v="31"/>
    <x v="1"/>
    <x v="1"/>
    <x v="1"/>
    <x v="5"/>
    <x v="0"/>
    <x v="9"/>
    <x v="12"/>
    <x v="0"/>
    <x v="1"/>
    <x v="0"/>
    <x v="2"/>
    <x v="0"/>
    <x v="2"/>
    <x v="0"/>
  </r>
  <r>
    <x v="571"/>
    <n v="31"/>
    <x v="0"/>
    <x v="5"/>
    <x v="0"/>
    <x v="5"/>
    <x v="4"/>
    <x v="13"/>
    <x v="3"/>
    <x v="1"/>
    <x v="1"/>
    <x v="0"/>
    <x v="0"/>
    <x v="4"/>
    <x v="2"/>
    <x v="1"/>
  </r>
  <r>
    <x v="572"/>
    <n v="29"/>
    <x v="1"/>
    <x v="0"/>
    <x v="0"/>
    <x v="5"/>
    <x v="0"/>
    <x v="13"/>
    <x v="12"/>
    <x v="1"/>
    <x v="3"/>
    <x v="0"/>
    <x v="2"/>
    <x v="0"/>
    <x v="2"/>
    <x v="1"/>
  </r>
  <r>
    <x v="573"/>
    <n v="32"/>
    <x v="0"/>
    <x v="4"/>
    <x v="2"/>
    <x v="5"/>
    <x v="4"/>
    <x v="7"/>
    <x v="19"/>
    <x v="0"/>
    <x v="1"/>
    <x v="0"/>
    <x v="1"/>
    <x v="4"/>
    <x v="2"/>
    <x v="0"/>
  </r>
  <r>
    <x v="574"/>
    <n v="33"/>
    <x v="0"/>
    <x v="4"/>
    <x v="2"/>
    <x v="5"/>
    <x v="2"/>
    <x v="13"/>
    <x v="31"/>
    <x v="1"/>
    <x v="1"/>
    <x v="0"/>
    <x v="2"/>
    <x v="2"/>
    <x v="2"/>
    <x v="1"/>
  </r>
  <r>
    <x v="575"/>
    <n v="33"/>
    <x v="1"/>
    <x v="1"/>
    <x v="1"/>
    <x v="5"/>
    <x v="4"/>
    <x v="9"/>
    <x v="11"/>
    <x v="1"/>
    <x v="1"/>
    <x v="0"/>
    <x v="0"/>
    <x v="4"/>
    <x v="2"/>
    <x v="1"/>
  </r>
  <r>
    <x v="576"/>
    <n v="31"/>
    <x v="0"/>
    <x v="4"/>
    <x v="2"/>
    <x v="5"/>
    <x v="2"/>
    <x v="7"/>
    <x v="3"/>
    <x v="1"/>
    <x v="1"/>
    <x v="0"/>
    <x v="0"/>
    <x v="2"/>
    <x v="2"/>
    <x v="1"/>
  </r>
  <r>
    <x v="577"/>
    <n v="29"/>
    <x v="1"/>
    <x v="0"/>
    <x v="0"/>
    <x v="5"/>
    <x v="0"/>
    <x v="13"/>
    <x v="12"/>
    <x v="0"/>
    <x v="3"/>
    <x v="0"/>
    <x v="2"/>
    <x v="0"/>
    <x v="2"/>
    <x v="0"/>
  </r>
  <r>
    <x v="578"/>
    <n v="29"/>
    <x v="1"/>
    <x v="5"/>
    <x v="0"/>
    <x v="5"/>
    <x v="2"/>
    <x v="1"/>
    <x v="8"/>
    <x v="0"/>
    <x v="3"/>
    <x v="0"/>
    <x v="1"/>
    <x v="2"/>
    <x v="1"/>
    <x v="0"/>
  </r>
  <r>
    <x v="579"/>
    <n v="29"/>
    <x v="1"/>
    <x v="5"/>
    <x v="0"/>
    <x v="6"/>
    <x v="2"/>
    <x v="13"/>
    <x v="1"/>
    <x v="0"/>
    <x v="3"/>
    <x v="0"/>
    <x v="1"/>
    <x v="2"/>
    <x v="2"/>
    <x v="0"/>
  </r>
  <r>
    <x v="580"/>
    <n v="29"/>
    <x v="1"/>
    <x v="4"/>
    <x v="2"/>
    <x v="6"/>
    <x v="2"/>
    <x v="0"/>
    <x v="1"/>
    <x v="0"/>
    <x v="3"/>
    <x v="0"/>
    <x v="1"/>
    <x v="2"/>
    <x v="0"/>
    <x v="0"/>
  </r>
  <r>
    <x v="581"/>
    <n v="26"/>
    <x v="0"/>
    <x v="3"/>
    <x v="3"/>
    <x v="6"/>
    <x v="2"/>
    <x v="17"/>
    <x v="25"/>
    <x v="1"/>
    <x v="3"/>
    <x v="0"/>
    <x v="3"/>
    <x v="2"/>
    <x v="0"/>
    <x v="1"/>
  </r>
  <r>
    <x v="582"/>
    <n v="27"/>
    <x v="0"/>
    <x v="4"/>
    <x v="5"/>
    <x v="6"/>
    <x v="0"/>
    <x v="16"/>
    <x v="10"/>
    <x v="0"/>
    <x v="3"/>
    <x v="0"/>
    <x v="0"/>
    <x v="0"/>
    <x v="0"/>
    <x v="0"/>
  </r>
  <r>
    <x v="583"/>
    <n v="28"/>
    <x v="1"/>
    <x v="5"/>
    <x v="0"/>
    <x v="6"/>
    <x v="4"/>
    <x v="7"/>
    <x v="19"/>
    <x v="1"/>
    <x v="3"/>
    <x v="0"/>
    <x v="1"/>
    <x v="4"/>
    <x v="2"/>
    <x v="1"/>
  </r>
  <r>
    <x v="584"/>
    <n v="30"/>
    <x v="1"/>
    <x v="3"/>
    <x v="5"/>
    <x v="6"/>
    <x v="0"/>
    <x v="0"/>
    <x v="14"/>
    <x v="1"/>
    <x v="3"/>
    <x v="0"/>
    <x v="1"/>
    <x v="0"/>
    <x v="0"/>
    <x v="1"/>
  </r>
  <r>
    <x v="585"/>
    <n v="29"/>
    <x v="1"/>
    <x v="1"/>
    <x v="1"/>
    <x v="6"/>
    <x v="2"/>
    <x v="0"/>
    <x v="8"/>
    <x v="0"/>
    <x v="3"/>
    <x v="0"/>
    <x v="1"/>
    <x v="2"/>
    <x v="0"/>
    <x v="0"/>
  </r>
  <r>
    <x v="586"/>
    <n v="29"/>
    <x v="1"/>
    <x v="3"/>
    <x v="5"/>
    <x v="6"/>
    <x v="2"/>
    <x v="0"/>
    <x v="3"/>
    <x v="1"/>
    <x v="3"/>
    <x v="0"/>
    <x v="0"/>
    <x v="2"/>
    <x v="0"/>
    <x v="1"/>
  </r>
  <r>
    <x v="587"/>
    <n v="26"/>
    <x v="0"/>
    <x v="4"/>
    <x v="5"/>
    <x v="6"/>
    <x v="0"/>
    <x v="17"/>
    <x v="20"/>
    <x v="0"/>
    <x v="3"/>
    <x v="0"/>
    <x v="3"/>
    <x v="0"/>
    <x v="0"/>
    <x v="0"/>
  </r>
  <r>
    <x v="588"/>
    <n v="29"/>
    <x v="1"/>
    <x v="5"/>
    <x v="0"/>
    <x v="6"/>
    <x v="4"/>
    <x v="5"/>
    <x v="14"/>
    <x v="1"/>
    <x v="3"/>
    <x v="0"/>
    <x v="1"/>
    <x v="4"/>
    <x v="2"/>
    <x v="1"/>
  </r>
  <r>
    <x v="589"/>
    <n v="27"/>
    <x v="0"/>
    <x v="4"/>
    <x v="2"/>
    <x v="6"/>
    <x v="0"/>
    <x v="13"/>
    <x v="5"/>
    <x v="0"/>
    <x v="3"/>
    <x v="0"/>
    <x v="0"/>
    <x v="0"/>
    <x v="2"/>
    <x v="0"/>
  </r>
  <r>
    <x v="590"/>
    <n v="29"/>
    <x v="0"/>
    <x v="4"/>
    <x v="2"/>
    <x v="6"/>
    <x v="4"/>
    <x v="5"/>
    <x v="8"/>
    <x v="0"/>
    <x v="3"/>
    <x v="0"/>
    <x v="1"/>
    <x v="4"/>
    <x v="2"/>
    <x v="0"/>
  </r>
  <r>
    <x v="591"/>
    <n v="29"/>
    <x v="1"/>
    <x v="4"/>
    <x v="2"/>
    <x v="6"/>
    <x v="2"/>
    <x v="0"/>
    <x v="3"/>
    <x v="1"/>
    <x v="3"/>
    <x v="0"/>
    <x v="0"/>
    <x v="2"/>
    <x v="0"/>
    <x v="1"/>
  </r>
  <r>
    <x v="592"/>
    <n v="28"/>
    <x v="1"/>
    <x v="3"/>
    <x v="3"/>
    <x v="6"/>
    <x v="0"/>
    <x v="10"/>
    <x v="10"/>
    <x v="0"/>
    <x v="3"/>
    <x v="0"/>
    <x v="0"/>
    <x v="0"/>
    <x v="0"/>
    <x v="0"/>
  </r>
  <r>
    <x v="593"/>
    <n v="29"/>
    <x v="1"/>
    <x v="4"/>
    <x v="2"/>
    <x v="6"/>
    <x v="4"/>
    <x v="0"/>
    <x v="3"/>
    <x v="1"/>
    <x v="3"/>
    <x v="0"/>
    <x v="0"/>
    <x v="4"/>
    <x v="0"/>
    <x v="1"/>
  </r>
  <r>
    <x v="594"/>
    <n v="29"/>
    <x v="1"/>
    <x v="5"/>
    <x v="0"/>
    <x v="6"/>
    <x v="2"/>
    <x v="13"/>
    <x v="1"/>
    <x v="0"/>
    <x v="3"/>
    <x v="0"/>
    <x v="1"/>
    <x v="2"/>
    <x v="2"/>
    <x v="0"/>
  </r>
  <r>
    <x v="595"/>
    <n v="29"/>
    <x v="1"/>
    <x v="4"/>
    <x v="2"/>
    <x v="6"/>
    <x v="2"/>
    <x v="0"/>
    <x v="3"/>
    <x v="1"/>
    <x v="3"/>
    <x v="0"/>
    <x v="0"/>
    <x v="2"/>
    <x v="0"/>
    <x v="1"/>
  </r>
  <r>
    <x v="596"/>
    <n v="28"/>
    <x v="1"/>
    <x v="5"/>
    <x v="0"/>
    <x v="6"/>
    <x v="4"/>
    <x v="7"/>
    <x v="8"/>
    <x v="0"/>
    <x v="3"/>
    <x v="0"/>
    <x v="1"/>
    <x v="4"/>
    <x v="2"/>
    <x v="0"/>
  </r>
  <r>
    <x v="597"/>
    <n v="28"/>
    <x v="0"/>
    <x v="1"/>
    <x v="1"/>
    <x v="6"/>
    <x v="0"/>
    <x v="16"/>
    <x v="5"/>
    <x v="0"/>
    <x v="3"/>
    <x v="0"/>
    <x v="0"/>
    <x v="0"/>
    <x v="0"/>
    <x v="0"/>
  </r>
  <r>
    <x v="598"/>
    <n v="29"/>
    <x v="0"/>
    <x v="3"/>
    <x v="5"/>
    <x v="6"/>
    <x v="2"/>
    <x v="1"/>
    <x v="8"/>
    <x v="1"/>
    <x v="3"/>
    <x v="0"/>
    <x v="1"/>
    <x v="2"/>
    <x v="1"/>
    <x v="1"/>
  </r>
  <r>
    <x v="599"/>
    <n v="29"/>
    <x v="0"/>
    <x v="4"/>
    <x v="2"/>
    <x v="6"/>
    <x v="2"/>
    <x v="5"/>
    <x v="2"/>
    <x v="1"/>
    <x v="3"/>
    <x v="0"/>
    <x v="1"/>
    <x v="2"/>
    <x v="2"/>
    <x v="1"/>
  </r>
  <r>
    <x v="600"/>
    <n v="29"/>
    <x v="1"/>
    <x v="5"/>
    <x v="0"/>
    <x v="6"/>
    <x v="3"/>
    <x v="13"/>
    <x v="11"/>
    <x v="1"/>
    <x v="3"/>
    <x v="0"/>
    <x v="0"/>
    <x v="3"/>
    <x v="2"/>
    <x v="1"/>
  </r>
  <r>
    <x v="601"/>
    <n v="29"/>
    <x v="1"/>
    <x v="5"/>
    <x v="0"/>
    <x v="6"/>
    <x v="0"/>
    <x v="0"/>
    <x v="1"/>
    <x v="0"/>
    <x v="3"/>
    <x v="0"/>
    <x v="1"/>
    <x v="0"/>
    <x v="0"/>
    <x v="0"/>
  </r>
  <r>
    <x v="602"/>
    <n v="29"/>
    <x v="0"/>
    <x v="4"/>
    <x v="2"/>
    <x v="6"/>
    <x v="2"/>
    <x v="5"/>
    <x v="8"/>
    <x v="0"/>
    <x v="3"/>
    <x v="0"/>
    <x v="1"/>
    <x v="2"/>
    <x v="2"/>
    <x v="0"/>
  </r>
  <r>
    <x v="603"/>
    <n v="27"/>
    <x v="0"/>
    <x v="4"/>
    <x v="4"/>
    <x v="6"/>
    <x v="0"/>
    <x v="12"/>
    <x v="15"/>
    <x v="0"/>
    <x v="3"/>
    <x v="0"/>
    <x v="3"/>
    <x v="0"/>
    <x v="0"/>
    <x v="0"/>
  </r>
  <r>
    <x v="604"/>
    <n v="29"/>
    <x v="0"/>
    <x v="5"/>
    <x v="0"/>
    <x v="6"/>
    <x v="4"/>
    <x v="5"/>
    <x v="14"/>
    <x v="1"/>
    <x v="3"/>
    <x v="0"/>
    <x v="1"/>
    <x v="4"/>
    <x v="2"/>
    <x v="1"/>
  </r>
  <r>
    <x v="605"/>
    <n v="28"/>
    <x v="1"/>
    <x v="5"/>
    <x v="0"/>
    <x v="6"/>
    <x v="4"/>
    <x v="7"/>
    <x v="19"/>
    <x v="1"/>
    <x v="3"/>
    <x v="0"/>
    <x v="1"/>
    <x v="4"/>
    <x v="2"/>
    <x v="1"/>
  </r>
  <r>
    <x v="606"/>
    <n v="27"/>
    <x v="1"/>
    <x v="1"/>
    <x v="1"/>
    <x v="6"/>
    <x v="0"/>
    <x v="9"/>
    <x v="4"/>
    <x v="0"/>
    <x v="3"/>
    <x v="0"/>
    <x v="1"/>
    <x v="0"/>
    <x v="2"/>
    <x v="0"/>
  </r>
  <r>
    <x v="607"/>
    <n v="29"/>
    <x v="1"/>
    <x v="4"/>
    <x v="2"/>
    <x v="6"/>
    <x v="2"/>
    <x v="0"/>
    <x v="1"/>
    <x v="1"/>
    <x v="3"/>
    <x v="0"/>
    <x v="1"/>
    <x v="2"/>
    <x v="0"/>
    <x v="1"/>
  </r>
  <r>
    <x v="608"/>
    <n v="29"/>
    <x v="1"/>
    <x v="4"/>
    <x v="2"/>
    <x v="6"/>
    <x v="2"/>
    <x v="0"/>
    <x v="1"/>
    <x v="1"/>
    <x v="3"/>
    <x v="0"/>
    <x v="1"/>
    <x v="2"/>
    <x v="0"/>
    <x v="1"/>
  </r>
  <r>
    <x v="609"/>
    <n v="27"/>
    <x v="1"/>
    <x v="1"/>
    <x v="1"/>
    <x v="6"/>
    <x v="0"/>
    <x v="9"/>
    <x v="4"/>
    <x v="0"/>
    <x v="3"/>
    <x v="0"/>
    <x v="1"/>
    <x v="0"/>
    <x v="2"/>
    <x v="0"/>
  </r>
  <r>
    <x v="610"/>
    <n v="29"/>
    <x v="1"/>
    <x v="5"/>
    <x v="0"/>
    <x v="6"/>
    <x v="2"/>
    <x v="13"/>
    <x v="1"/>
    <x v="0"/>
    <x v="3"/>
    <x v="0"/>
    <x v="1"/>
    <x v="2"/>
    <x v="2"/>
    <x v="0"/>
  </r>
  <r>
    <x v="611"/>
    <n v="28"/>
    <x v="1"/>
    <x v="3"/>
    <x v="3"/>
    <x v="6"/>
    <x v="0"/>
    <x v="10"/>
    <x v="10"/>
    <x v="0"/>
    <x v="3"/>
    <x v="0"/>
    <x v="0"/>
    <x v="0"/>
    <x v="0"/>
    <x v="0"/>
  </r>
  <r>
    <x v="612"/>
    <n v="29"/>
    <x v="0"/>
    <x v="0"/>
    <x v="0"/>
    <x v="6"/>
    <x v="0"/>
    <x v="5"/>
    <x v="8"/>
    <x v="1"/>
    <x v="3"/>
    <x v="0"/>
    <x v="1"/>
    <x v="0"/>
    <x v="2"/>
    <x v="1"/>
  </r>
  <r>
    <x v="613"/>
    <n v="29"/>
    <x v="0"/>
    <x v="1"/>
    <x v="1"/>
    <x v="6"/>
    <x v="0"/>
    <x v="16"/>
    <x v="5"/>
    <x v="0"/>
    <x v="3"/>
    <x v="0"/>
    <x v="0"/>
    <x v="0"/>
    <x v="0"/>
    <x v="0"/>
  </r>
  <r>
    <x v="614"/>
    <n v="28"/>
    <x v="0"/>
    <x v="3"/>
    <x v="3"/>
    <x v="6"/>
    <x v="0"/>
    <x v="2"/>
    <x v="17"/>
    <x v="0"/>
    <x v="3"/>
    <x v="0"/>
    <x v="0"/>
    <x v="0"/>
    <x v="2"/>
    <x v="0"/>
  </r>
  <r>
    <x v="615"/>
    <n v="27"/>
    <x v="0"/>
    <x v="4"/>
    <x v="5"/>
    <x v="6"/>
    <x v="0"/>
    <x v="16"/>
    <x v="10"/>
    <x v="0"/>
    <x v="3"/>
    <x v="0"/>
    <x v="0"/>
    <x v="0"/>
    <x v="0"/>
    <x v="0"/>
  </r>
  <r>
    <x v="616"/>
    <n v="28"/>
    <x v="0"/>
    <x v="1"/>
    <x v="1"/>
    <x v="6"/>
    <x v="0"/>
    <x v="11"/>
    <x v="3"/>
    <x v="0"/>
    <x v="3"/>
    <x v="0"/>
    <x v="0"/>
    <x v="0"/>
    <x v="1"/>
    <x v="0"/>
  </r>
  <r>
    <x v="617"/>
    <n v="27"/>
    <x v="0"/>
    <x v="4"/>
    <x v="4"/>
    <x v="6"/>
    <x v="0"/>
    <x v="13"/>
    <x v="7"/>
    <x v="0"/>
    <x v="3"/>
    <x v="0"/>
    <x v="0"/>
    <x v="0"/>
    <x v="2"/>
    <x v="0"/>
  </r>
  <r>
    <x v="618"/>
    <n v="29"/>
    <x v="1"/>
    <x v="4"/>
    <x v="2"/>
    <x v="6"/>
    <x v="2"/>
    <x v="0"/>
    <x v="11"/>
    <x v="1"/>
    <x v="3"/>
    <x v="0"/>
    <x v="0"/>
    <x v="2"/>
    <x v="0"/>
    <x v="1"/>
  </r>
  <r>
    <x v="619"/>
    <n v="27"/>
    <x v="1"/>
    <x v="2"/>
    <x v="2"/>
    <x v="6"/>
    <x v="0"/>
    <x v="10"/>
    <x v="33"/>
    <x v="0"/>
    <x v="3"/>
    <x v="0"/>
    <x v="3"/>
    <x v="0"/>
    <x v="0"/>
    <x v="0"/>
  </r>
  <r>
    <x v="620"/>
    <n v="29"/>
    <x v="1"/>
    <x v="4"/>
    <x v="2"/>
    <x v="6"/>
    <x v="4"/>
    <x v="5"/>
    <x v="8"/>
    <x v="1"/>
    <x v="3"/>
    <x v="0"/>
    <x v="1"/>
    <x v="4"/>
    <x v="2"/>
    <x v="1"/>
  </r>
  <r>
    <x v="621"/>
    <n v="29"/>
    <x v="1"/>
    <x v="4"/>
    <x v="2"/>
    <x v="6"/>
    <x v="4"/>
    <x v="0"/>
    <x v="3"/>
    <x v="0"/>
    <x v="3"/>
    <x v="0"/>
    <x v="0"/>
    <x v="4"/>
    <x v="0"/>
    <x v="0"/>
  </r>
  <r>
    <x v="622"/>
    <n v="29"/>
    <x v="1"/>
    <x v="4"/>
    <x v="2"/>
    <x v="6"/>
    <x v="2"/>
    <x v="0"/>
    <x v="1"/>
    <x v="1"/>
    <x v="3"/>
    <x v="0"/>
    <x v="1"/>
    <x v="2"/>
    <x v="0"/>
    <x v="1"/>
  </r>
  <r>
    <x v="623"/>
    <n v="28"/>
    <x v="1"/>
    <x v="4"/>
    <x v="5"/>
    <x v="6"/>
    <x v="0"/>
    <x v="7"/>
    <x v="10"/>
    <x v="0"/>
    <x v="3"/>
    <x v="0"/>
    <x v="0"/>
    <x v="0"/>
    <x v="2"/>
    <x v="0"/>
  </r>
  <r>
    <x v="624"/>
    <n v="27"/>
    <x v="1"/>
    <x v="1"/>
    <x v="1"/>
    <x v="6"/>
    <x v="0"/>
    <x v="1"/>
    <x v="8"/>
    <x v="0"/>
    <x v="3"/>
    <x v="0"/>
    <x v="1"/>
    <x v="0"/>
    <x v="1"/>
    <x v="0"/>
  </r>
  <r>
    <x v="625"/>
    <n v="29"/>
    <x v="0"/>
    <x v="4"/>
    <x v="2"/>
    <x v="6"/>
    <x v="2"/>
    <x v="1"/>
    <x v="8"/>
    <x v="1"/>
    <x v="3"/>
    <x v="0"/>
    <x v="1"/>
    <x v="2"/>
    <x v="1"/>
    <x v="1"/>
  </r>
  <r>
    <x v="626"/>
    <n v="29"/>
    <x v="1"/>
    <x v="4"/>
    <x v="2"/>
    <x v="6"/>
    <x v="4"/>
    <x v="0"/>
    <x v="3"/>
    <x v="0"/>
    <x v="3"/>
    <x v="0"/>
    <x v="0"/>
    <x v="4"/>
    <x v="0"/>
    <x v="0"/>
  </r>
  <r>
    <x v="627"/>
    <n v="29"/>
    <x v="1"/>
    <x v="4"/>
    <x v="2"/>
    <x v="6"/>
    <x v="4"/>
    <x v="0"/>
    <x v="3"/>
    <x v="0"/>
    <x v="3"/>
    <x v="0"/>
    <x v="0"/>
    <x v="4"/>
    <x v="0"/>
    <x v="0"/>
  </r>
  <r>
    <x v="628"/>
    <n v="26"/>
    <x v="0"/>
    <x v="1"/>
    <x v="1"/>
    <x v="6"/>
    <x v="0"/>
    <x v="0"/>
    <x v="33"/>
    <x v="0"/>
    <x v="3"/>
    <x v="0"/>
    <x v="3"/>
    <x v="0"/>
    <x v="0"/>
    <x v="0"/>
  </r>
  <r>
    <x v="629"/>
    <n v="27"/>
    <x v="1"/>
    <x v="1"/>
    <x v="1"/>
    <x v="6"/>
    <x v="0"/>
    <x v="9"/>
    <x v="4"/>
    <x v="0"/>
    <x v="3"/>
    <x v="0"/>
    <x v="1"/>
    <x v="0"/>
    <x v="2"/>
    <x v="0"/>
  </r>
  <r>
    <x v="630"/>
    <n v="29"/>
    <x v="1"/>
    <x v="5"/>
    <x v="0"/>
    <x v="6"/>
    <x v="2"/>
    <x v="13"/>
    <x v="1"/>
    <x v="0"/>
    <x v="3"/>
    <x v="0"/>
    <x v="1"/>
    <x v="2"/>
    <x v="2"/>
    <x v="0"/>
  </r>
  <r>
    <x v="631"/>
    <n v="29"/>
    <x v="1"/>
    <x v="4"/>
    <x v="2"/>
    <x v="6"/>
    <x v="2"/>
    <x v="0"/>
    <x v="1"/>
    <x v="0"/>
    <x v="3"/>
    <x v="0"/>
    <x v="1"/>
    <x v="2"/>
    <x v="0"/>
    <x v="0"/>
  </r>
  <r>
    <x v="632"/>
    <n v="27"/>
    <x v="0"/>
    <x v="4"/>
    <x v="5"/>
    <x v="6"/>
    <x v="0"/>
    <x v="17"/>
    <x v="24"/>
    <x v="0"/>
    <x v="3"/>
    <x v="0"/>
    <x v="3"/>
    <x v="0"/>
    <x v="0"/>
    <x v="0"/>
  </r>
  <r>
    <x v="633"/>
    <n v="28"/>
    <x v="0"/>
    <x v="4"/>
    <x v="5"/>
    <x v="6"/>
    <x v="0"/>
    <x v="14"/>
    <x v="22"/>
    <x v="0"/>
    <x v="3"/>
    <x v="0"/>
    <x v="1"/>
    <x v="0"/>
    <x v="3"/>
    <x v="0"/>
  </r>
  <r>
    <x v="634"/>
    <n v="27"/>
    <x v="1"/>
    <x v="4"/>
    <x v="5"/>
    <x v="6"/>
    <x v="0"/>
    <x v="9"/>
    <x v="24"/>
    <x v="0"/>
    <x v="3"/>
    <x v="0"/>
    <x v="3"/>
    <x v="0"/>
    <x v="2"/>
    <x v="0"/>
  </r>
  <r>
    <x v="635"/>
    <n v="29"/>
    <x v="1"/>
    <x v="5"/>
    <x v="0"/>
    <x v="6"/>
    <x v="0"/>
    <x v="13"/>
    <x v="7"/>
    <x v="1"/>
    <x v="3"/>
    <x v="0"/>
    <x v="0"/>
    <x v="0"/>
    <x v="2"/>
    <x v="1"/>
  </r>
  <r>
    <x v="636"/>
    <n v="27"/>
    <x v="1"/>
    <x v="4"/>
    <x v="4"/>
    <x v="6"/>
    <x v="0"/>
    <x v="1"/>
    <x v="8"/>
    <x v="0"/>
    <x v="3"/>
    <x v="0"/>
    <x v="1"/>
    <x v="0"/>
    <x v="1"/>
    <x v="0"/>
  </r>
  <r>
    <x v="637"/>
    <n v="29"/>
    <x v="1"/>
    <x v="4"/>
    <x v="2"/>
    <x v="6"/>
    <x v="2"/>
    <x v="0"/>
    <x v="1"/>
    <x v="0"/>
    <x v="3"/>
    <x v="0"/>
    <x v="1"/>
    <x v="2"/>
    <x v="0"/>
    <x v="0"/>
  </r>
  <r>
    <x v="638"/>
    <n v="29"/>
    <x v="1"/>
    <x v="4"/>
    <x v="2"/>
    <x v="6"/>
    <x v="4"/>
    <x v="0"/>
    <x v="3"/>
    <x v="1"/>
    <x v="3"/>
    <x v="0"/>
    <x v="0"/>
    <x v="4"/>
    <x v="0"/>
    <x v="1"/>
  </r>
  <r>
    <x v="639"/>
    <n v="29"/>
    <x v="1"/>
    <x v="4"/>
    <x v="2"/>
    <x v="6"/>
    <x v="4"/>
    <x v="0"/>
    <x v="3"/>
    <x v="0"/>
    <x v="3"/>
    <x v="0"/>
    <x v="0"/>
    <x v="4"/>
    <x v="0"/>
    <x v="0"/>
  </r>
  <r>
    <x v="640"/>
    <n v="29"/>
    <x v="1"/>
    <x v="5"/>
    <x v="0"/>
    <x v="6"/>
    <x v="0"/>
    <x v="0"/>
    <x v="1"/>
    <x v="0"/>
    <x v="3"/>
    <x v="0"/>
    <x v="1"/>
    <x v="0"/>
    <x v="0"/>
    <x v="0"/>
  </r>
  <r>
    <x v="641"/>
    <n v="29"/>
    <x v="1"/>
    <x v="4"/>
    <x v="2"/>
    <x v="6"/>
    <x v="2"/>
    <x v="0"/>
    <x v="1"/>
    <x v="0"/>
    <x v="3"/>
    <x v="0"/>
    <x v="1"/>
    <x v="2"/>
    <x v="0"/>
    <x v="0"/>
  </r>
  <r>
    <x v="642"/>
    <n v="29"/>
    <x v="1"/>
    <x v="4"/>
    <x v="2"/>
    <x v="6"/>
    <x v="4"/>
    <x v="0"/>
    <x v="3"/>
    <x v="0"/>
    <x v="3"/>
    <x v="0"/>
    <x v="0"/>
    <x v="4"/>
    <x v="0"/>
    <x v="0"/>
  </r>
  <r>
    <x v="643"/>
    <n v="28"/>
    <x v="0"/>
    <x v="1"/>
    <x v="1"/>
    <x v="7"/>
    <x v="4"/>
    <x v="16"/>
    <x v="5"/>
    <x v="0"/>
    <x v="3"/>
    <x v="0"/>
    <x v="0"/>
    <x v="4"/>
    <x v="0"/>
    <x v="0"/>
  </r>
  <r>
    <x v="644"/>
    <n v="27"/>
    <x v="0"/>
    <x v="3"/>
    <x v="5"/>
    <x v="7"/>
    <x v="4"/>
    <x v="2"/>
    <x v="16"/>
    <x v="1"/>
    <x v="3"/>
    <x v="0"/>
    <x v="0"/>
    <x v="4"/>
    <x v="2"/>
    <x v="1"/>
  </r>
  <r>
    <x v="645"/>
    <n v="28"/>
    <x v="0"/>
    <x v="1"/>
    <x v="1"/>
    <x v="7"/>
    <x v="4"/>
    <x v="16"/>
    <x v="5"/>
    <x v="0"/>
    <x v="3"/>
    <x v="0"/>
    <x v="0"/>
    <x v="4"/>
    <x v="0"/>
    <x v="0"/>
  </r>
  <r>
    <x v="646"/>
    <n v="28"/>
    <x v="0"/>
    <x v="1"/>
    <x v="1"/>
    <x v="7"/>
    <x v="4"/>
    <x v="16"/>
    <x v="5"/>
    <x v="0"/>
    <x v="3"/>
    <x v="0"/>
    <x v="0"/>
    <x v="4"/>
    <x v="0"/>
    <x v="0"/>
  </r>
  <r>
    <x v="647"/>
    <n v="27"/>
    <x v="0"/>
    <x v="3"/>
    <x v="5"/>
    <x v="7"/>
    <x v="1"/>
    <x v="9"/>
    <x v="4"/>
    <x v="0"/>
    <x v="3"/>
    <x v="0"/>
    <x v="1"/>
    <x v="1"/>
    <x v="2"/>
    <x v="0"/>
  </r>
  <r>
    <x v="648"/>
    <n v="27"/>
    <x v="1"/>
    <x v="5"/>
    <x v="0"/>
    <x v="7"/>
    <x v="4"/>
    <x v="10"/>
    <x v="5"/>
    <x v="1"/>
    <x v="3"/>
    <x v="0"/>
    <x v="0"/>
    <x v="4"/>
    <x v="0"/>
    <x v="1"/>
  </r>
  <r>
    <x v="649"/>
    <n v="27"/>
    <x v="0"/>
    <x v="3"/>
    <x v="5"/>
    <x v="7"/>
    <x v="4"/>
    <x v="7"/>
    <x v="10"/>
    <x v="1"/>
    <x v="3"/>
    <x v="0"/>
    <x v="0"/>
    <x v="4"/>
    <x v="2"/>
    <x v="1"/>
  </r>
  <r>
    <x v="650"/>
    <n v="27"/>
    <x v="1"/>
    <x v="1"/>
    <x v="1"/>
    <x v="7"/>
    <x v="0"/>
    <x v="5"/>
    <x v="25"/>
    <x v="0"/>
    <x v="3"/>
    <x v="0"/>
    <x v="3"/>
    <x v="0"/>
    <x v="2"/>
    <x v="0"/>
  </r>
  <r>
    <x v="651"/>
    <n v="28"/>
    <x v="0"/>
    <x v="1"/>
    <x v="1"/>
    <x v="7"/>
    <x v="4"/>
    <x v="16"/>
    <x v="5"/>
    <x v="1"/>
    <x v="3"/>
    <x v="0"/>
    <x v="0"/>
    <x v="4"/>
    <x v="0"/>
    <x v="1"/>
  </r>
  <r>
    <x v="652"/>
    <n v="28"/>
    <x v="0"/>
    <x v="1"/>
    <x v="1"/>
    <x v="7"/>
    <x v="4"/>
    <x v="16"/>
    <x v="5"/>
    <x v="1"/>
    <x v="3"/>
    <x v="0"/>
    <x v="0"/>
    <x v="4"/>
    <x v="0"/>
    <x v="1"/>
  </r>
  <r>
    <x v="653"/>
    <n v="27"/>
    <x v="0"/>
    <x v="3"/>
    <x v="5"/>
    <x v="7"/>
    <x v="4"/>
    <x v="2"/>
    <x v="11"/>
    <x v="0"/>
    <x v="3"/>
    <x v="0"/>
    <x v="0"/>
    <x v="4"/>
    <x v="2"/>
    <x v="0"/>
  </r>
  <r>
    <x v="654"/>
    <n v="27"/>
    <x v="0"/>
    <x v="3"/>
    <x v="5"/>
    <x v="7"/>
    <x v="2"/>
    <x v="1"/>
    <x v="11"/>
    <x v="1"/>
    <x v="3"/>
    <x v="0"/>
    <x v="0"/>
    <x v="2"/>
    <x v="1"/>
    <x v="1"/>
  </r>
  <r>
    <x v="655"/>
    <n v="28"/>
    <x v="1"/>
    <x v="2"/>
    <x v="2"/>
    <x v="7"/>
    <x v="0"/>
    <x v="7"/>
    <x v="2"/>
    <x v="0"/>
    <x v="3"/>
    <x v="0"/>
    <x v="1"/>
    <x v="0"/>
    <x v="2"/>
    <x v="0"/>
  </r>
  <r>
    <x v="656"/>
    <n v="27"/>
    <x v="0"/>
    <x v="3"/>
    <x v="5"/>
    <x v="7"/>
    <x v="1"/>
    <x v="7"/>
    <x v="21"/>
    <x v="0"/>
    <x v="3"/>
    <x v="0"/>
    <x v="1"/>
    <x v="1"/>
    <x v="2"/>
    <x v="0"/>
  </r>
  <r>
    <x v="657"/>
    <n v="28"/>
    <x v="0"/>
    <x v="1"/>
    <x v="1"/>
    <x v="7"/>
    <x v="4"/>
    <x v="16"/>
    <x v="5"/>
    <x v="1"/>
    <x v="3"/>
    <x v="0"/>
    <x v="0"/>
    <x v="4"/>
    <x v="0"/>
    <x v="1"/>
  </r>
  <r>
    <x v="658"/>
    <n v="28"/>
    <x v="1"/>
    <x v="2"/>
    <x v="2"/>
    <x v="7"/>
    <x v="3"/>
    <x v="0"/>
    <x v="3"/>
    <x v="0"/>
    <x v="3"/>
    <x v="0"/>
    <x v="0"/>
    <x v="3"/>
    <x v="0"/>
    <x v="0"/>
  </r>
  <r>
    <x v="659"/>
    <n v="27"/>
    <x v="0"/>
    <x v="1"/>
    <x v="1"/>
    <x v="7"/>
    <x v="0"/>
    <x v="2"/>
    <x v="22"/>
    <x v="0"/>
    <x v="3"/>
    <x v="0"/>
    <x v="1"/>
    <x v="0"/>
    <x v="2"/>
    <x v="0"/>
  </r>
  <r>
    <x v="660"/>
    <n v="28"/>
    <x v="0"/>
    <x v="1"/>
    <x v="1"/>
    <x v="7"/>
    <x v="4"/>
    <x v="16"/>
    <x v="20"/>
    <x v="1"/>
    <x v="3"/>
    <x v="0"/>
    <x v="3"/>
    <x v="4"/>
    <x v="0"/>
    <x v="1"/>
  </r>
  <r>
    <x v="661"/>
    <n v="28"/>
    <x v="0"/>
    <x v="1"/>
    <x v="1"/>
    <x v="7"/>
    <x v="4"/>
    <x v="16"/>
    <x v="5"/>
    <x v="1"/>
    <x v="3"/>
    <x v="0"/>
    <x v="0"/>
    <x v="4"/>
    <x v="0"/>
    <x v="1"/>
  </r>
  <r>
    <x v="662"/>
    <n v="28"/>
    <x v="0"/>
    <x v="1"/>
    <x v="1"/>
    <x v="7"/>
    <x v="4"/>
    <x v="16"/>
    <x v="5"/>
    <x v="0"/>
    <x v="3"/>
    <x v="0"/>
    <x v="0"/>
    <x v="4"/>
    <x v="0"/>
    <x v="0"/>
  </r>
  <r>
    <x v="663"/>
    <n v="28"/>
    <x v="0"/>
    <x v="1"/>
    <x v="1"/>
    <x v="7"/>
    <x v="4"/>
    <x v="16"/>
    <x v="5"/>
    <x v="0"/>
    <x v="3"/>
    <x v="0"/>
    <x v="0"/>
    <x v="4"/>
    <x v="0"/>
    <x v="0"/>
  </r>
  <r>
    <x v="664"/>
    <n v="28"/>
    <x v="1"/>
    <x v="2"/>
    <x v="2"/>
    <x v="7"/>
    <x v="0"/>
    <x v="7"/>
    <x v="2"/>
    <x v="0"/>
    <x v="3"/>
    <x v="0"/>
    <x v="1"/>
    <x v="0"/>
    <x v="2"/>
    <x v="0"/>
  </r>
  <r>
    <x v="665"/>
    <n v="27"/>
    <x v="0"/>
    <x v="3"/>
    <x v="5"/>
    <x v="7"/>
    <x v="1"/>
    <x v="7"/>
    <x v="21"/>
    <x v="0"/>
    <x v="3"/>
    <x v="0"/>
    <x v="1"/>
    <x v="1"/>
    <x v="2"/>
    <x v="0"/>
  </r>
  <r>
    <x v="666"/>
    <n v="29"/>
    <x v="0"/>
    <x v="3"/>
    <x v="5"/>
    <x v="7"/>
    <x v="0"/>
    <x v="2"/>
    <x v="11"/>
    <x v="0"/>
    <x v="3"/>
    <x v="0"/>
    <x v="0"/>
    <x v="0"/>
    <x v="2"/>
    <x v="0"/>
  </r>
  <r>
    <x v="667"/>
    <n v="29"/>
    <x v="0"/>
    <x v="4"/>
    <x v="2"/>
    <x v="7"/>
    <x v="4"/>
    <x v="13"/>
    <x v="11"/>
    <x v="1"/>
    <x v="3"/>
    <x v="0"/>
    <x v="0"/>
    <x v="4"/>
    <x v="2"/>
    <x v="1"/>
  </r>
  <r>
    <x v="668"/>
    <n v="28"/>
    <x v="0"/>
    <x v="1"/>
    <x v="1"/>
    <x v="7"/>
    <x v="4"/>
    <x v="16"/>
    <x v="5"/>
    <x v="0"/>
    <x v="3"/>
    <x v="0"/>
    <x v="0"/>
    <x v="4"/>
    <x v="0"/>
    <x v="0"/>
  </r>
  <r>
    <x v="669"/>
    <n v="28"/>
    <x v="0"/>
    <x v="1"/>
    <x v="1"/>
    <x v="7"/>
    <x v="4"/>
    <x v="16"/>
    <x v="5"/>
    <x v="1"/>
    <x v="3"/>
    <x v="0"/>
    <x v="0"/>
    <x v="4"/>
    <x v="0"/>
    <x v="1"/>
  </r>
  <r>
    <x v="670"/>
    <n v="27"/>
    <x v="0"/>
    <x v="5"/>
    <x v="0"/>
    <x v="7"/>
    <x v="4"/>
    <x v="10"/>
    <x v="5"/>
    <x v="1"/>
    <x v="3"/>
    <x v="0"/>
    <x v="0"/>
    <x v="4"/>
    <x v="0"/>
    <x v="1"/>
  </r>
  <r>
    <x v="671"/>
    <n v="28"/>
    <x v="0"/>
    <x v="1"/>
    <x v="1"/>
    <x v="7"/>
    <x v="4"/>
    <x v="16"/>
    <x v="5"/>
    <x v="1"/>
    <x v="3"/>
    <x v="0"/>
    <x v="0"/>
    <x v="4"/>
    <x v="0"/>
    <x v="1"/>
  </r>
  <r>
    <x v="672"/>
    <n v="28"/>
    <x v="0"/>
    <x v="1"/>
    <x v="1"/>
    <x v="7"/>
    <x v="4"/>
    <x v="16"/>
    <x v="34"/>
    <x v="1"/>
    <x v="3"/>
    <x v="0"/>
    <x v="2"/>
    <x v="4"/>
    <x v="0"/>
    <x v="1"/>
  </r>
  <r>
    <x v="673"/>
    <n v="28"/>
    <x v="0"/>
    <x v="1"/>
    <x v="1"/>
    <x v="7"/>
    <x v="4"/>
    <x v="16"/>
    <x v="5"/>
    <x v="1"/>
    <x v="3"/>
    <x v="0"/>
    <x v="0"/>
    <x v="4"/>
    <x v="0"/>
    <x v="1"/>
  </r>
  <r>
    <x v="674"/>
    <n v="28"/>
    <x v="1"/>
    <x v="2"/>
    <x v="2"/>
    <x v="7"/>
    <x v="0"/>
    <x v="7"/>
    <x v="2"/>
    <x v="0"/>
    <x v="3"/>
    <x v="0"/>
    <x v="1"/>
    <x v="0"/>
    <x v="2"/>
    <x v="0"/>
  </r>
  <r>
    <x v="675"/>
    <n v="28"/>
    <x v="0"/>
    <x v="1"/>
    <x v="1"/>
    <x v="7"/>
    <x v="4"/>
    <x v="16"/>
    <x v="0"/>
    <x v="1"/>
    <x v="3"/>
    <x v="0"/>
    <x v="0"/>
    <x v="4"/>
    <x v="0"/>
    <x v="1"/>
  </r>
  <r>
    <x v="676"/>
    <n v="28"/>
    <x v="0"/>
    <x v="0"/>
    <x v="0"/>
    <x v="7"/>
    <x v="2"/>
    <x v="13"/>
    <x v="5"/>
    <x v="0"/>
    <x v="3"/>
    <x v="0"/>
    <x v="0"/>
    <x v="2"/>
    <x v="2"/>
    <x v="0"/>
  </r>
  <r>
    <x v="677"/>
    <n v="28"/>
    <x v="0"/>
    <x v="1"/>
    <x v="1"/>
    <x v="7"/>
    <x v="4"/>
    <x v="16"/>
    <x v="5"/>
    <x v="1"/>
    <x v="3"/>
    <x v="0"/>
    <x v="0"/>
    <x v="4"/>
    <x v="0"/>
    <x v="1"/>
  </r>
  <r>
    <x v="678"/>
    <n v="27"/>
    <x v="0"/>
    <x v="3"/>
    <x v="5"/>
    <x v="7"/>
    <x v="4"/>
    <x v="2"/>
    <x v="11"/>
    <x v="0"/>
    <x v="3"/>
    <x v="0"/>
    <x v="0"/>
    <x v="4"/>
    <x v="2"/>
    <x v="0"/>
  </r>
  <r>
    <x v="679"/>
    <n v="27"/>
    <x v="0"/>
    <x v="3"/>
    <x v="5"/>
    <x v="7"/>
    <x v="1"/>
    <x v="7"/>
    <x v="21"/>
    <x v="0"/>
    <x v="3"/>
    <x v="0"/>
    <x v="1"/>
    <x v="1"/>
    <x v="2"/>
    <x v="0"/>
  </r>
  <r>
    <x v="680"/>
    <n v="27"/>
    <x v="0"/>
    <x v="4"/>
    <x v="2"/>
    <x v="7"/>
    <x v="0"/>
    <x v="7"/>
    <x v="31"/>
    <x v="0"/>
    <x v="3"/>
    <x v="0"/>
    <x v="2"/>
    <x v="0"/>
    <x v="2"/>
    <x v="0"/>
  </r>
  <r>
    <x v="681"/>
    <n v="28"/>
    <x v="0"/>
    <x v="1"/>
    <x v="1"/>
    <x v="7"/>
    <x v="4"/>
    <x v="16"/>
    <x v="5"/>
    <x v="1"/>
    <x v="3"/>
    <x v="0"/>
    <x v="0"/>
    <x v="4"/>
    <x v="0"/>
    <x v="1"/>
  </r>
  <r>
    <x v="682"/>
    <n v="43"/>
    <x v="1"/>
    <x v="2"/>
    <x v="2"/>
    <x v="8"/>
    <x v="3"/>
    <x v="3"/>
    <x v="6"/>
    <x v="1"/>
    <x v="2"/>
    <x v="1"/>
    <x v="1"/>
    <x v="3"/>
    <x v="1"/>
    <x v="1"/>
  </r>
  <r>
    <x v="683"/>
    <n v="45"/>
    <x v="1"/>
    <x v="3"/>
    <x v="3"/>
    <x v="9"/>
    <x v="1"/>
    <x v="6"/>
    <x v="18"/>
    <x v="0"/>
    <x v="2"/>
    <x v="1"/>
    <x v="1"/>
    <x v="1"/>
    <x v="3"/>
    <x v="0"/>
  </r>
  <r>
    <x v="684"/>
    <n v="46"/>
    <x v="1"/>
    <x v="0"/>
    <x v="0"/>
    <x v="9"/>
    <x v="1"/>
    <x v="15"/>
    <x v="18"/>
    <x v="0"/>
    <x v="4"/>
    <x v="1"/>
    <x v="1"/>
    <x v="1"/>
    <x v="3"/>
    <x v="0"/>
  </r>
  <r>
    <x v="685"/>
    <n v="45"/>
    <x v="0"/>
    <x v="4"/>
    <x v="2"/>
    <x v="9"/>
    <x v="3"/>
    <x v="0"/>
    <x v="11"/>
    <x v="0"/>
    <x v="2"/>
    <x v="1"/>
    <x v="0"/>
    <x v="3"/>
    <x v="0"/>
    <x v="0"/>
  </r>
  <r>
    <x v="686"/>
    <n v="45"/>
    <x v="0"/>
    <x v="4"/>
    <x v="2"/>
    <x v="9"/>
    <x v="3"/>
    <x v="2"/>
    <x v="18"/>
    <x v="0"/>
    <x v="2"/>
    <x v="1"/>
    <x v="1"/>
    <x v="3"/>
    <x v="2"/>
    <x v="0"/>
  </r>
  <r>
    <x v="687"/>
    <n v="45"/>
    <x v="1"/>
    <x v="5"/>
    <x v="4"/>
    <x v="9"/>
    <x v="1"/>
    <x v="15"/>
    <x v="21"/>
    <x v="0"/>
    <x v="2"/>
    <x v="1"/>
    <x v="1"/>
    <x v="1"/>
    <x v="3"/>
    <x v="0"/>
  </r>
  <r>
    <x v="688"/>
    <n v="45"/>
    <x v="1"/>
    <x v="2"/>
    <x v="2"/>
    <x v="9"/>
    <x v="3"/>
    <x v="7"/>
    <x v="0"/>
    <x v="0"/>
    <x v="2"/>
    <x v="1"/>
    <x v="0"/>
    <x v="3"/>
    <x v="2"/>
    <x v="0"/>
  </r>
  <r>
    <x v="689"/>
    <n v="45"/>
    <x v="1"/>
    <x v="3"/>
    <x v="3"/>
    <x v="9"/>
    <x v="1"/>
    <x v="6"/>
    <x v="18"/>
    <x v="0"/>
    <x v="2"/>
    <x v="1"/>
    <x v="1"/>
    <x v="1"/>
    <x v="3"/>
    <x v="0"/>
  </r>
  <r>
    <x v="690"/>
    <n v="45"/>
    <x v="0"/>
    <x v="4"/>
    <x v="4"/>
    <x v="9"/>
    <x v="3"/>
    <x v="18"/>
    <x v="12"/>
    <x v="0"/>
    <x v="2"/>
    <x v="1"/>
    <x v="2"/>
    <x v="3"/>
    <x v="3"/>
    <x v="0"/>
  </r>
  <r>
    <x v="691"/>
    <n v="45"/>
    <x v="0"/>
    <x v="4"/>
    <x v="2"/>
    <x v="9"/>
    <x v="3"/>
    <x v="2"/>
    <x v="18"/>
    <x v="0"/>
    <x v="2"/>
    <x v="1"/>
    <x v="1"/>
    <x v="3"/>
    <x v="2"/>
    <x v="0"/>
  </r>
  <r>
    <x v="692"/>
    <n v="45"/>
    <x v="1"/>
    <x v="2"/>
    <x v="2"/>
    <x v="10"/>
    <x v="2"/>
    <x v="7"/>
    <x v="1"/>
    <x v="1"/>
    <x v="2"/>
    <x v="1"/>
    <x v="1"/>
    <x v="2"/>
    <x v="2"/>
    <x v="1"/>
  </r>
  <r>
    <x v="693"/>
    <n v="45"/>
    <x v="0"/>
    <x v="3"/>
    <x v="5"/>
    <x v="10"/>
    <x v="0"/>
    <x v="11"/>
    <x v="19"/>
    <x v="0"/>
    <x v="2"/>
    <x v="1"/>
    <x v="1"/>
    <x v="0"/>
    <x v="1"/>
    <x v="0"/>
  </r>
  <r>
    <x v="694"/>
    <n v="42"/>
    <x v="1"/>
    <x v="2"/>
    <x v="2"/>
    <x v="11"/>
    <x v="3"/>
    <x v="11"/>
    <x v="3"/>
    <x v="0"/>
    <x v="2"/>
    <x v="1"/>
    <x v="0"/>
    <x v="3"/>
    <x v="1"/>
    <x v="0"/>
  </r>
  <r>
    <x v="695"/>
    <n v="43"/>
    <x v="0"/>
    <x v="2"/>
    <x v="2"/>
    <x v="11"/>
    <x v="1"/>
    <x v="1"/>
    <x v="19"/>
    <x v="1"/>
    <x v="2"/>
    <x v="1"/>
    <x v="1"/>
    <x v="1"/>
    <x v="1"/>
    <x v="1"/>
  </r>
  <r>
    <x v="696"/>
    <n v="44"/>
    <x v="1"/>
    <x v="4"/>
    <x v="4"/>
    <x v="11"/>
    <x v="3"/>
    <x v="6"/>
    <x v="2"/>
    <x v="0"/>
    <x v="2"/>
    <x v="1"/>
    <x v="1"/>
    <x v="3"/>
    <x v="3"/>
    <x v="0"/>
  </r>
  <r>
    <x v="697"/>
    <n v="45"/>
    <x v="1"/>
    <x v="1"/>
    <x v="4"/>
    <x v="11"/>
    <x v="1"/>
    <x v="11"/>
    <x v="4"/>
    <x v="1"/>
    <x v="2"/>
    <x v="1"/>
    <x v="1"/>
    <x v="1"/>
    <x v="1"/>
    <x v="1"/>
  </r>
  <r>
    <x v="698"/>
    <n v="43"/>
    <x v="1"/>
    <x v="2"/>
    <x v="2"/>
    <x v="11"/>
    <x v="2"/>
    <x v="11"/>
    <x v="11"/>
    <x v="1"/>
    <x v="2"/>
    <x v="1"/>
    <x v="0"/>
    <x v="2"/>
    <x v="1"/>
    <x v="1"/>
  </r>
  <r>
    <x v="699"/>
    <n v="36"/>
    <x v="0"/>
    <x v="2"/>
    <x v="2"/>
    <x v="12"/>
    <x v="3"/>
    <x v="4"/>
    <x v="4"/>
    <x v="1"/>
    <x v="0"/>
    <x v="1"/>
    <x v="1"/>
    <x v="3"/>
    <x v="1"/>
    <x v="1"/>
  </r>
  <r>
    <x v="700"/>
    <n v="42"/>
    <x v="1"/>
    <x v="4"/>
    <x v="4"/>
    <x v="12"/>
    <x v="3"/>
    <x v="3"/>
    <x v="11"/>
    <x v="0"/>
    <x v="2"/>
    <x v="1"/>
    <x v="0"/>
    <x v="3"/>
    <x v="1"/>
    <x v="0"/>
  </r>
  <r>
    <x v="701"/>
    <n v="40"/>
    <x v="0"/>
    <x v="0"/>
    <x v="0"/>
    <x v="12"/>
    <x v="2"/>
    <x v="0"/>
    <x v="12"/>
    <x v="0"/>
    <x v="0"/>
    <x v="1"/>
    <x v="2"/>
    <x v="2"/>
    <x v="0"/>
    <x v="0"/>
  </r>
  <r>
    <x v="702"/>
    <n v="41"/>
    <x v="0"/>
    <x v="1"/>
    <x v="1"/>
    <x v="12"/>
    <x v="1"/>
    <x v="2"/>
    <x v="19"/>
    <x v="0"/>
    <x v="2"/>
    <x v="1"/>
    <x v="1"/>
    <x v="1"/>
    <x v="2"/>
    <x v="0"/>
  </r>
  <r>
    <x v="703"/>
    <n v="42"/>
    <x v="1"/>
    <x v="3"/>
    <x v="3"/>
    <x v="12"/>
    <x v="3"/>
    <x v="4"/>
    <x v="3"/>
    <x v="0"/>
    <x v="2"/>
    <x v="1"/>
    <x v="0"/>
    <x v="3"/>
    <x v="1"/>
    <x v="0"/>
  </r>
  <r>
    <x v="704"/>
    <n v="42"/>
    <x v="1"/>
    <x v="2"/>
    <x v="2"/>
    <x v="12"/>
    <x v="1"/>
    <x v="7"/>
    <x v="2"/>
    <x v="0"/>
    <x v="2"/>
    <x v="1"/>
    <x v="1"/>
    <x v="1"/>
    <x v="2"/>
    <x v="0"/>
  </r>
  <r>
    <x v="705"/>
    <n v="43"/>
    <x v="1"/>
    <x v="3"/>
    <x v="3"/>
    <x v="12"/>
    <x v="3"/>
    <x v="4"/>
    <x v="3"/>
    <x v="0"/>
    <x v="2"/>
    <x v="1"/>
    <x v="0"/>
    <x v="3"/>
    <x v="1"/>
    <x v="0"/>
  </r>
  <r>
    <x v="706"/>
    <n v="42"/>
    <x v="1"/>
    <x v="2"/>
    <x v="2"/>
    <x v="12"/>
    <x v="1"/>
    <x v="2"/>
    <x v="6"/>
    <x v="0"/>
    <x v="2"/>
    <x v="1"/>
    <x v="1"/>
    <x v="1"/>
    <x v="2"/>
    <x v="0"/>
  </r>
  <r>
    <x v="707"/>
    <n v="42"/>
    <x v="1"/>
    <x v="2"/>
    <x v="2"/>
    <x v="12"/>
    <x v="1"/>
    <x v="7"/>
    <x v="2"/>
    <x v="0"/>
    <x v="2"/>
    <x v="1"/>
    <x v="1"/>
    <x v="1"/>
    <x v="2"/>
    <x v="0"/>
  </r>
  <r>
    <x v="708"/>
    <n v="43"/>
    <x v="0"/>
    <x v="4"/>
    <x v="4"/>
    <x v="12"/>
    <x v="3"/>
    <x v="8"/>
    <x v="8"/>
    <x v="0"/>
    <x v="2"/>
    <x v="1"/>
    <x v="1"/>
    <x v="3"/>
    <x v="1"/>
    <x v="0"/>
  </r>
  <r>
    <x v="709"/>
    <n v="42"/>
    <x v="1"/>
    <x v="0"/>
    <x v="0"/>
    <x v="12"/>
    <x v="3"/>
    <x v="1"/>
    <x v="19"/>
    <x v="1"/>
    <x v="2"/>
    <x v="1"/>
    <x v="1"/>
    <x v="3"/>
    <x v="1"/>
    <x v="1"/>
  </r>
  <r>
    <x v="710"/>
    <n v="46"/>
    <x v="1"/>
    <x v="3"/>
    <x v="3"/>
    <x v="12"/>
    <x v="1"/>
    <x v="15"/>
    <x v="23"/>
    <x v="1"/>
    <x v="4"/>
    <x v="1"/>
    <x v="2"/>
    <x v="1"/>
    <x v="3"/>
    <x v="1"/>
  </r>
  <r>
    <x v="711"/>
    <n v="45"/>
    <x v="1"/>
    <x v="2"/>
    <x v="2"/>
    <x v="13"/>
    <x v="2"/>
    <x v="3"/>
    <x v="11"/>
    <x v="1"/>
    <x v="2"/>
    <x v="0"/>
    <x v="0"/>
    <x v="2"/>
    <x v="1"/>
    <x v="1"/>
  </r>
  <r>
    <x v="712"/>
    <n v="40"/>
    <x v="0"/>
    <x v="4"/>
    <x v="4"/>
    <x v="13"/>
    <x v="3"/>
    <x v="8"/>
    <x v="22"/>
    <x v="1"/>
    <x v="0"/>
    <x v="0"/>
    <x v="1"/>
    <x v="3"/>
    <x v="1"/>
    <x v="1"/>
  </r>
  <r>
    <x v="713"/>
    <n v="45"/>
    <x v="1"/>
    <x v="1"/>
    <x v="1"/>
    <x v="13"/>
    <x v="3"/>
    <x v="1"/>
    <x v="1"/>
    <x v="0"/>
    <x v="2"/>
    <x v="0"/>
    <x v="1"/>
    <x v="3"/>
    <x v="1"/>
    <x v="0"/>
  </r>
  <r>
    <x v="714"/>
    <n v="45"/>
    <x v="1"/>
    <x v="1"/>
    <x v="4"/>
    <x v="13"/>
    <x v="1"/>
    <x v="8"/>
    <x v="22"/>
    <x v="1"/>
    <x v="2"/>
    <x v="0"/>
    <x v="1"/>
    <x v="1"/>
    <x v="1"/>
    <x v="1"/>
  </r>
  <r>
    <x v="715"/>
    <n v="45"/>
    <x v="1"/>
    <x v="2"/>
    <x v="2"/>
    <x v="13"/>
    <x v="4"/>
    <x v="3"/>
    <x v="3"/>
    <x v="0"/>
    <x v="2"/>
    <x v="0"/>
    <x v="0"/>
    <x v="4"/>
    <x v="1"/>
    <x v="0"/>
  </r>
  <r>
    <x v="716"/>
    <n v="45"/>
    <x v="1"/>
    <x v="2"/>
    <x v="2"/>
    <x v="13"/>
    <x v="2"/>
    <x v="3"/>
    <x v="0"/>
    <x v="0"/>
    <x v="2"/>
    <x v="0"/>
    <x v="0"/>
    <x v="2"/>
    <x v="1"/>
    <x v="0"/>
  </r>
  <r>
    <x v="717"/>
    <n v="41"/>
    <x v="0"/>
    <x v="2"/>
    <x v="2"/>
    <x v="13"/>
    <x v="3"/>
    <x v="14"/>
    <x v="18"/>
    <x v="0"/>
    <x v="2"/>
    <x v="0"/>
    <x v="1"/>
    <x v="3"/>
    <x v="3"/>
    <x v="0"/>
  </r>
  <r>
    <x v="718"/>
    <n v="45"/>
    <x v="1"/>
    <x v="1"/>
    <x v="4"/>
    <x v="13"/>
    <x v="1"/>
    <x v="6"/>
    <x v="31"/>
    <x v="1"/>
    <x v="2"/>
    <x v="0"/>
    <x v="2"/>
    <x v="1"/>
    <x v="3"/>
    <x v="1"/>
  </r>
  <r>
    <x v="719"/>
    <n v="45"/>
    <x v="1"/>
    <x v="2"/>
    <x v="2"/>
    <x v="13"/>
    <x v="2"/>
    <x v="3"/>
    <x v="0"/>
    <x v="0"/>
    <x v="2"/>
    <x v="0"/>
    <x v="0"/>
    <x v="2"/>
    <x v="1"/>
    <x v="0"/>
  </r>
  <r>
    <x v="720"/>
    <n v="45"/>
    <x v="1"/>
    <x v="2"/>
    <x v="2"/>
    <x v="13"/>
    <x v="2"/>
    <x v="3"/>
    <x v="0"/>
    <x v="1"/>
    <x v="2"/>
    <x v="0"/>
    <x v="0"/>
    <x v="2"/>
    <x v="1"/>
    <x v="1"/>
  </r>
  <r>
    <x v="721"/>
    <n v="43"/>
    <x v="0"/>
    <x v="4"/>
    <x v="5"/>
    <x v="13"/>
    <x v="3"/>
    <x v="6"/>
    <x v="32"/>
    <x v="1"/>
    <x v="2"/>
    <x v="0"/>
    <x v="2"/>
    <x v="3"/>
    <x v="3"/>
    <x v="1"/>
  </r>
  <r>
    <x v="722"/>
    <n v="45"/>
    <x v="1"/>
    <x v="2"/>
    <x v="2"/>
    <x v="13"/>
    <x v="4"/>
    <x v="3"/>
    <x v="3"/>
    <x v="0"/>
    <x v="2"/>
    <x v="0"/>
    <x v="0"/>
    <x v="4"/>
    <x v="1"/>
    <x v="0"/>
  </r>
  <r>
    <x v="723"/>
    <n v="44"/>
    <x v="1"/>
    <x v="4"/>
    <x v="5"/>
    <x v="13"/>
    <x v="3"/>
    <x v="14"/>
    <x v="2"/>
    <x v="0"/>
    <x v="2"/>
    <x v="0"/>
    <x v="1"/>
    <x v="3"/>
    <x v="3"/>
    <x v="0"/>
  </r>
  <r>
    <x v="724"/>
    <n v="45"/>
    <x v="1"/>
    <x v="2"/>
    <x v="2"/>
    <x v="13"/>
    <x v="4"/>
    <x v="3"/>
    <x v="3"/>
    <x v="0"/>
    <x v="2"/>
    <x v="0"/>
    <x v="0"/>
    <x v="4"/>
    <x v="1"/>
    <x v="0"/>
  </r>
  <r>
    <x v="725"/>
    <n v="45"/>
    <x v="1"/>
    <x v="2"/>
    <x v="2"/>
    <x v="13"/>
    <x v="2"/>
    <x v="3"/>
    <x v="0"/>
    <x v="0"/>
    <x v="2"/>
    <x v="0"/>
    <x v="0"/>
    <x v="2"/>
    <x v="1"/>
    <x v="0"/>
  </r>
  <r>
    <x v="726"/>
    <n v="45"/>
    <x v="1"/>
    <x v="2"/>
    <x v="2"/>
    <x v="13"/>
    <x v="2"/>
    <x v="3"/>
    <x v="0"/>
    <x v="1"/>
    <x v="2"/>
    <x v="0"/>
    <x v="0"/>
    <x v="2"/>
    <x v="1"/>
    <x v="1"/>
  </r>
  <r>
    <x v="727"/>
    <n v="45"/>
    <x v="1"/>
    <x v="2"/>
    <x v="2"/>
    <x v="13"/>
    <x v="4"/>
    <x v="3"/>
    <x v="3"/>
    <x v="1"/>
    <x v="2"/>
    <x v="0"/>
    <x v="0"/>
    <x v="4"/>
    <x v="1"/>
    <x v="1"/>
  </r>
  <r>
    <x v="728"/>
    <n v="38"/>
    <x v="1"/>
    <x v="1"/>
    <x v="4"/>
    <x v="13"/>
    <x v="2"/>
    <x v="11"/>
    <x v="34"/>
    <x v="1"/>
    <x v="0"/>
    <x v="0"/>
    <x v="2"/>
    <x v="2"/>
    <x v="1"/>
    <x v="1"/>
  </r>
  <r>
    <x v="729"/>
    <n v="42"/>
    <x v="1"/>
    <x v="1"/>
    <x v="4"/>
    <x v="13"/>
    <x v="1"/>
    <x v="11"/>
    <x v="4"/>
    <x v="0"/>
    <x v="2"/>
    <x v="0"/>
    <x v="1"/>
    <x v="1"/>
    <x v="1"/>
    <x v="0"/>
  </r>
  <r>
    <x v="730"/>
    <n v="42"/>
    <x v="1"/>
    <x v="5"/>
    <x v="4"/>
    <x v="13"/>
    <x v="3"/>
    <x v="4"/>
    <x v="14"/>
    <x v="1"/>
    <x v="2"/>
    <x v="0"/>
    <x v="1"/>
    <x v="3"/>
    <x v="1"/>
    <x v="1"/>
  </r>
  <r>
    <x v="731"/>
    <n v="44"/>
    <x v="1"/>
    <x v="4"/>
    <x v="4"/>
    <x v="13"/>
    <x v="3"/>
    <x v="15"/>
    <x v="23"/>
    <x v="0"/>
    <x v="2"/>
    <x v="0"/>
    <x v="2"/>
    <x v="3"/>
    <x v="3"/>
    <x v="0"/>
  </r>
  <r>
    <x v="732"/>
    <n v="42"/>
    <x v="1"/>
    <x v="1"/>
    <x v="4"/>
    <x v="13"/>
    <x v="4"/>
    <x v="11"/>
    <x v="4"/>
    <x v="1"/>
    <x v="2"/>
    <x v="0"/>
    <x v="1"/>
    <x v="4"/>
    <x v="1"/>
    <x v="1"/>
  </r>
  <r>
    <x v="733"/>
    <n v="45"/>
    <x v="1"/>
    <x v="2"/>
    <x v="2"/>
    <x v="13"/>
    <x v="2"/>
    <x v="3"/>
    <x v="6"/>
    <x v="1"/>
    <x v="2"/>
    <x v="0"/>
    <x v="1"/>
    <x v="2"/>
    <x v="1"/>
    <x v="1"/>
  </r>
  <r>
    <x v="734"/>
    <n v="44"/>
    <x v="0"/>
    <x v="0"/>
    <x v="0"/>
    <x v="13"/>
    <x v="3"/>
    <x v="3"/>
    <x v="4"/>
    <x v="0"/>
    <x v="2"/>
    <x v="0"/>
    <x v="1"/>
    <x v="3"/>
    <x v="1"/>
    <x v="0"/>
  </r>
  <r>
    <x v="735"/>
    <n v="45"/>
    <x v="1"/>
    <x v="2"/>
    <x v="2"/>
    <x v="13"/>
    <x v="2"/>
    <x v="3"/>
    <x v="0"/>
    <x v="1"/>
    <x v="2"/>
    <x v="0"/>
    <x v="0"/>
    <x v="2"/>
    <x v="1"/>
    <x v="1"/>
  </r>
  <r>
    <x v="736"/>
    <n v="42"/>
    <x v="1"/>
    <x v="1"/>
    <x v="4"/>
    <x v="13"/>
    <x v="1"/>
    <x v="11"/>
    <x v="23"/>
    <x v="1"/>
    <x v="2"/>
    <x v="0"/>
    <x v="2"/>
    <x v="1"/>
    <x v="1"/>
    <x v="1"/>
  </r>
  <r>
    <x v="737"/>
    <n v="40"/>
    <x v="0"/>
    <x v="1"/>
    <x v="4"/>
    <x v="13"/>
    <x v="1"/>
    <x v="6"/>
    <x v="18"/>
    <x v="1"/>
    <x v="0"/>
    <x v="0"/>
    <x v="1"/>
    <x v="1"/>
    <x v="3"/>
    <x v="1"/>
  </r>
  <r>
    <x v="738"/>
    <n v="40"/>
    <x v="0"/>
    <x v="0"/>
    <x v="0"/>
    <x v="13"/>
    <x v="1"/>
    <x v="13"/>
    <x v="3"/>
    <x v="0"/>
    <x v="0"/>
    <x v="0"/>
    <x v="0"/>
    <x v="1"/>
    <x v="2"/>
    <x v="0"/>
  </r>
  <r>
    <x v="739"/>
    <n v="41"/>
    <x v="1"/>
    <x v="3"/>
    <x v="3"/>
    <x v="13"/>
    <x v="3"/>
    <x v="1"/>
    <x v="5"/>
    <x v="0"/>
    <x v="2"/>
    <x v="0"/>
    <x v="0"/>
    <x v="3"/>
    <x v="1"/>
    <x v="0"/>
  </r>
  <r>
    <x v="740"/>
    <n v="40"/>
    <x v="1"/>
    <x v="2"/>
    <x v="2"/>
    <x v="13"/>
    <x v="2"/>
    <x v="2"/>
    <x v="3"/>
    <x v="0"/>
    <x v="0"/>
    <x v="0"/>
    <x v="0"/>
    <x v="2"/>
    <x v="2"/>
    <x v="0"/>
  </r>
  <r>
    <x v="741"/>
    <n v="41"/>
    <x v="0"/>
    <x v="2"/>
    <x v="2"/>
    <x v="13"/>
    <x v="3"/>
    <x v="14"/>
    <x v="18"/>
    <x v="0"/>
    <x v="2"/>
    <x v="0"/>
    <x v="1"/>
    <x v="3"/>
    <x v="3"/>
    <x v="0"/>
  </r>
  <r>
    <x v="742"/>
    <n v="40"/>
    <x v="1"/>
    <x v="1"/>
    <x v="4"/>
    <x v="13"/>
    <x v="1"/>
    <x v="6"/>
    <x v="18"/>
    <x v="1"/>
    <x v="0"/>
    <x v="0"/>
    <x v="1"/>
    <x v="1"/>
    <x v="3"/>
    <x v="1"/>
  </r>
  <r>
    <x v="743"/>
    <n v="39"/>
    <x v="1"/>
    <x v="0"/>
    <x v="0"/>
    <x v="13"/>
    <x v="3"/>
    <x v="11"/>
    <x v="2"/>
    <x v="0"/>
    <x v="0"/>
    <x v="0"/>
    <x v="1"/>
    <x v="3"/>
    <x v="1"/>
    <x v="0"/>
  </r>
  <r>
    <x v="744"/>
    <n v="45"/>
    <x v="1"/>
    <x v="2"/>
    <x v="2"/>
    <x v="13"/>
    <x v="2"/>
    <x v="3"/>
    <x v="0"/>
    <x v="0"/>
    <x v="2"/>
    <x v="0"/>
    <x v="0"/>
    <x v="2"/>
    <x v="1"/>
    <x v="0"/>
  </r>
  <r>
    <x v="745"/>
    <n v="42"/>
    <x v="0"/>
    <x v="0"/>
    <x v="0"/>
    <x v="13"/>
    <x v="1"/>
    <x v="2"/>
    <x v="19"/>
    <x v="0"/>
    <x v="2"/>
    <x v="0"/>
    <x v="1"/>
    <x v="1"/>
    <x v="2"/>
    <x v="0"/>
  </r>
  <r>
    <x v="746"/>
    <n v="45"/>
    <x v="1"/>
    <x v="2"/>
    <x v="2"/>
    <x v="13"/>
    <x v="4"/>
    <x v="3"/>
    <x v="3"/>
    <x v="1"/>
    <x v="2"/>
    <x v="0"/>
    <x v="0"/>
    <x v="4"/>
    <x v="1"/>
    <x v="1"/>
  </r>
  <r>
    <x v="747"/>
    <n v="41"/>
    <x v="0"/>
    <x v="0"/>
    <x v="0"/>
    <x v="13"/>
    <x v="3"/>
    <x v="13"/>
    <x v="7"/>
    <x v="0"/>
    <x v="2"/>
    <x v="0"/>
    <x v="0"/>
    <x v="3"/>
    <x v="2"/>
    <x v="0"/>
  </r>
  <r>
    <x v="748"/>
    <n v="41"/>
    <x v="0"/>
    <x v="0"/>
    <x v="0"/>
    <x v="14"/>
    <x v="3"/>
    <x v="0"/>
    <x v="14"/>
    <x v="0"/>
    <x v="2"/>
    <x v="0"/>
    <x v="1"/>
    <x v="3"/>
    <x v="0"/>
    <x v="0"/>
  </r>
  <r>
    <x v="749"/>
    <n v="32"/>
    <x v="0"/>
    <x v="1"/>
    <x v="4"/>
    <x v="14"/>
    <x v="1"/>
    <x v="3"/>
    <x v="12"/>
    <x v="1"/>
    <x v="1"/>
    <x v="0"/>
    <x v="2"/>
    <x v="1"/>
    <x v="1"/>
    <x v="1"/>
  </r>
  <r>
    <x v="750"/>
    <n v="40"/>
    <x v="0"/>
    <x v="3"/>
    <x v="3"/>
    <x v="14"/>
    <x v="1"/>
    <x v="8"/>
    <x v="6"/>
    <x v="0"/>
    <x v="0"/>
    <x v="0"/>
    <x v="1"/>
    <x v="1"/>
    <x v="1"/>
    <x v="0"/>
  </r>
  <r>
    <x v="751"/>
    <n v="41"/>
    <x v="1"/>
    <x v="2"/>
    <x v="2"/>
    <x v="14"/>
    <x v="1"/>
    <x v="8"/>
    <x v="22"/>
    <x v="0"/>
    <x v="2"/>
    <x v="0"/>
    <x v="1"/>
    <x v="1"/>
    <x v="1"/>
    <x v="0"/>
  </r>
  <r>
    <x v="752"/>
    <n v="40"/>
    <x v="1"/>
    <x v="4"/>
    <x v="4"/>
    <x v="14"/>
    <x v="1"/>
    <x v="8"/>
    <x v="22"/>
    <x v="0"/>
    <x v="0"/>
    <x v="0"/>
    <x v="1"/>
    <x v="1"/>
    <x v="1"/>
    <x v="0"/>
  </r>
  <r>
    <x v="753"/>
    <n v="44"/>
    <x v="1"/>
    <x v="1"/>
    <x v="1"/>
    <x v="14"/>
    <x v="1"/>
    <x v="9"/>
    <x v="16"/>
    <x v="0"/>
    <x v="2"/>
    <x v="0"/>
    <x v="0"/>
    <x v="1"/>
    <x v="2"/>
    <x v="0"/>
  </r>
  <r>
    <x v="754"/>
    <n v="45"/>
    <x v="1"/>
    <x v="2"/>
    <x v="2"/>
    <x v="14"/>
    <x v="1"/>
    <x v="3"/>
    <x v="11"/>
    <x v="0"/>
    <x v="2"/>
    <x v="0"/>
    <x v="0"/>
    <x v="1"/>
    <x v="1"/>
    <x v="0"/>
  </r>
  <r>
    <x v="755"/>
    <n v="44"/>
    <x v="0"/>
    <x v="0"/>
    <x v="0"/>
    <x v="14"/>
    <x v="1"/>
    <x v="3"/>
    <x v="4"/>
    <x v="1"/>
    <x v="2"/>
    <x v="0"/>
    <x v="1"/>
    <x v="1"/>
    <x v="1"/>
    <x v="1"/>
  </r>
  <r>
    <x v="756"/>
    <n v="44"/>
    <x v="1"/>
    <x v="5"/>
    <x v="4"/>
    <x v="14"/>
    <x v="1"/>
    <x v="11"/>
    <x v="3"/>
    <x v="0"/>
    <x v="2"/>
    <x v="0"/>
    <x v="0"/>
    <x v="1"/>
    <x v="1"/>
    <x v="0"/>
  </r>
  <r>
    <x v="757"/>
    <n v="40"/>
    <x v="1"/>
    <x v="2"/>
    <x v="2"/>
    <x v="14"/>
    <x v="4"/>
    <x v="3"/>
    <x v="6"/>
    <x v="1"/>
    <x v="0"/>
    <x v="0"/>
    <x v="1"/>
    <x v="4"/>
    <x v="1"/>
    <x v="1"/>
  </r>
  <r>
    <x v="758"/>
    <n v="40"/>
    <x v="1"/>
    <x v="0"/>
    <x v="0"/>
    <x v="14"/>
    <x v="1"/>
    <x v="8"/>
    <x v="1"/>
    <x v="0"/>
    <x v="0"/>
    <x v="0"/>
    <x v="1"/>
    <x v="1"/>
    <x v="1"/>
    <x v="0"/>
  </r>
  <r>
    <x v="759"/>
    <n v="39"/>
    <x v="1"/>
    <x v="0"/>
    <x v="0"/>
    <x v="14"/>
    <x v="2"/>
    <x v="2"/>
    <x v="19"/>
    <x v="1"/>
    <x v="0"/>
    <x v="0"/>
    <x v="1"/>
    <x v="2"/>
    <x v="2"/>
    <x v="1"/>
  </r>
  <r>
    <x v="760"/>
    <n v="41"/>
    <x v="1"/>
    <x v="1"/>
    <x v="1"/>
    <x v="14"/>
    <x v="1"/>
    <x v="9"/>
    <x v="16"/>
    <x v="0"/>
    <x v="2"/>
    <x v="0"/>
    <x v="0"/>
    <x v="1"/>
    <x v="2"/>
    <x v="0"/>
  </r>
  <r>
    <x v="761"/>
    <n v="44"/>
    <x v="1"/>
    <x v="5"/>
    <x v="4"/>
    <x v="14"/>
    <x v="1"/>
    <x v="6"/>
    <x v="6"/>
    <x v="0"/>
    <x v="2"/>
    <x v="0"/>
    <x v="1"/>
    <x v="1"/>
    <x v="3"/>
    <x v="0"/>
  </r>
  <r>
    <x v="762"/>
    <n v="40"/>
    <x v="1"/>
    <x v="2"/>
    <x v="2"/>
    <x v="14"/>
    <x v="0"/>
    <x v="11"/>
    <x v="18"/>
    <x v="1"/>
    <x v="0"/>
    <x v="0"/>
    <x v="1"/>
    <x v="0"/>
    <x v="1"/>
    <x v="1"/>
  </r>
  <r>
    <x v="763"/>
    <n v="40"/>
    <x v="1"/>
    <x v="5"/>
    <x v="4"/>
    <x v="14"/>
    <x v="1"/>
    <x v="15"/>
    <x v="6"/>
    <x v="0"/>
    <x v="0"/>
    <x v="0"/>
    <x v="1"/>
    <x v="1"/>
    <x v="3"/>
    <x v="0"/>
  </r>
  <r>
    <x v="764"/>
    <n v="45"/>
    <x v="1"/>
    <x v="1"/>
    <x v="1"/>
    <x v="14"/>
    <x v="1"/>
    <x v="1"/>
    <x v="8"/>
    <x v="0"/>
    <x v="2"/>
    <x v="0"/>
    <x v="1"/>
    <x v="1"/>
    <x v="1"/>
    <x v="0"/>
  </r>
  <r>
    <x v="765"/>
    <n v="44"/>
    <x v="0"/>
    <x v="1"/>
    <x v="4"/>
    <x v="14"/>
    <x v="1"/>
    <x v="8"/>
    <x v="12"/>
    <x v="0"/>
    <x v="2"/>
    <x v="0"/>
    <x v="2"/>
    <x v="1"/>
    <x v="1"/>
    <x v="0"/>
  </r>
  <r>
    <x v="766"/>
    <n v="36"/>
    <x v="1"/>
    <x v="2"/>
    <x v="2"/>
    <x v="14"/>
    <x v="1"/>
    <x v="8"/>
    <x v="14"/>
    <x v="0"/>
    <x v="0"/>
    <x v="0"/>
    <x v="1"/>
    <x v="1"/>
    <x v="1"/>
    <x v="0"/>
  </r>
  <r>
    <x v="767"/>
    <n v="40"/>
    <x v="1"/>
    <x v="2"/>
    <x v="2"/>
    <x v="14"/>
    <x v="2"/>
    <x v="3"/>
    <x v="3"/>
    <x v="0"/>
    <x v="0"/>
    <x v="0"/>
    <x v="0"/>
    <x v="2"/>
    <x v="1"/>
    <x v="0"/>
  </r>
  <r>
    <x v="768"/>
    <n v="41"/>
    <x v="0"/>
    <x v="0"/>
    <x v="0"/>
    <x v="14"/>
    <x v="3"/>
    <x v="0"/>
    <x v="14"/>
    <x v="0"/>
    <x v="2"/>
    <x v="0"/>
    <x v="1"/>
    <x v="3"/>
    <x v="0"/>
    <x v="0"/>
  </r>
  <r>
    <x v="769"/>
    <n v="45"/>
    <x v="1"/>
    <x v="1"/>
    <x v="1"/>
    <x v="14"/>
    <x v="1"/>
    <x v="15"/>
    <x v="11"/>
    <x v="0"/>
    <x v="2"/>
    <x v="0"/>
    <x v="0"/>
    <x v="1"/>
    <x v="3"/>
    <x v="0"/>
  </r>
  <r>
    <x v="770"/>
    <n v="39"/>
    <x v="1"/>
    <x v="2"/>
    <x v="2"/>
    <x v="14"/>
    <x v="1"/>
    <x v="8"/>
    <x v="3"/>
    <x v="0"/>
    <x v="0"/>
    <x v="0"/>
    <x v="0"/>
    <x v="1"/>
    <x v="1"/>
    <x v="0"/>
  </r>
  <r>
    <x v="771"/>
    <n v="41"/>
    <x v="0"/>
    <x v="0"/>
    <x v="0"/>
    <x v="14"/>
    <x v="3"/>
    <x v="0"/>
    <x v="14"/>
    <x v="0"/>
    <x v="2"/>
    <x v="0"/>
    <x v="1"/>
    <x v="3"/>
    <x v="0"/>
    <x v="0"/>
  </r>
  <r>
    <x v="772"/>
    <n v="42"/>
    <x v="1"/>
    <x v="1"/>
    <x v="1"/>
    <x v="14"/>
    <x v="1"/>
    <x v="4"/>
    <x v="11"/>
    <x v="0"/>
    <x v="2"/>
    <x v="0"/>
    <x v="0"/>
    <x v="1"/>
    <x v="1"/>
    <x v="0"/>
  </r>
  <r>
    <x v="773"/>
    <n v="40"/>
    <x v="1"/>
    <x v="1"/>
    <x v="1"/>
    <x v="14"/>
    <x v="1"/>
    <x v="5"/>
    <x v="5"/>
    <x v="0"/>
    <x v="0"/>
    <x v="0"/>
    <x v="0"/>
    <x v="1"/>
    <x v="2"/>
    <x v="0"/>
  </r>
  <r>
    <x v="774"/>
    <n v="44"/>
    <x v="1"/>
    <x v="2"/>
    <x v="2"/>
    <x v="14"/>
    <x v="1"/>
    <x v="3"/>
    <x v="11"/>
    <x v="0"/>
    <x v="2"/>
    <x v="0"/>
    <x v="0"/>
    <x v="1"/>
    <x v="1"/>
    <x v="0"/>
  </r>
  <r>
    <x v="775"/>
    <n v="40"/>
    <x v="1"/>
    <x v="2"/>
    <x v="2"/>
    <x v="14"/>
    <x v="2"/>
    <x v="3"/>
    <x v="6"/>
    <x v="1"/>
    <x v="0"/>
    <x v="0"/>
    <x v="1"/>
    <x v="2"/>
    <x v="1"/>
    <x v="1"/>
  </r>
  <r>
    <x v="776"/>
    <n v="45"/>
    <x v="1"/>
    <x v="3"/>
    <x v="3"/>
    <x v="14"/>
    <x v="1"/>
    <x v="8"/>
    <x v="14"/>
    <x v="0"/>
    <x v="2"/>
    <x v="0"/>
    <x v="1"/>
    <x v="1"/>
    <x v="1"/>
    <x v="0"/>
  </r>
  <r>
    <x v="777"/>
    <n v="42"/>
    <x v="1"/>
    <x v="4"/>
    <x v="4"/>
    <x v="14"/>
    <x v="1"/>
    <x v="4"/>
    <x v="11"/>
    <x v="0"/>
    <x v="2"/>
    <x v="0"/>
    <x v="0"/>
    <x v="1"/>
    <x v="1"/>
    <x v="0"/>
  </r>
  <r>
    <x v="778"/>
    <n v="40"/>
    <x v="1"/>
    <x v="5"/>
    <x v="4"/>
    <x v="14"/>
    <x v="1"/>
    <x v="15"/>
    <x v="6"/>
    <x v="0"/>
    <x v="0"/>
    <x v="0"/>
    <x v="1"/>
    <x v="1"/>
    <x v="3"/>
    <x v="0"/>
  </r>
  <r>
    <x v="779"/>
    <n v="41"/>
    <x v="0"/>
    <x v="4"/>
    <x v="2"/>
    <x v="14"/>
    <x v="0"/>
    <x v="2"/>
    <x v="14"/>
    <x v="0"/>
    <x v="2"/>
    <x v="0"/>
    <x v="1"/>
    <x v="0"/>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C52ED3-068D-4849-B751-3D02B6D4CF61}"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4" firstHeaderRow="0" firstDataRow="1" firstDataCol="0" rowPageCount="1" colPageCount="1"/>
  <pivotFields count="16">
    <pivotField dataField="1" showAll="0"/>
    <pivotField dataField="1" showAll="0"/>
    <pivotField showAll="0">
      <items count="3">
        <item x="0"/>
        <item x="1"/>
        <item t="default"/>
      </items>
    </pivotField>
    <pivotField showAll="0"/>
    <pivotField showAll="0">
      <items count="7">
        <item x="3"/>
        <item x="5"/>
        <item x="2"/>
        <item x="4"/>
        <item x="1"/>
        <item x="0"/>
        <item t="default"/>
      </items>
    </pivotField>
    <pivotField dataField="1" showAll="0"/>
    <pivotField showAll="0"/>
    <pivotField dataField="1" showAll="0"/>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s>
  <rowItems count="1">
    <i/>
  </rowItems>
  <colFields count="1">
    <field x="-2"/>
  </colFields>
  <colItems count="5">
    <i>
      <x/>
    </i>
    <i i="1">
      <x v="1"/>
    </i>
    <i i="2">
      <x v="2"/>
    </i>
    <i i="3">
      <x v="3"/>
    </i>
    <i i="4">
      <x v="4"/>
    </i>
  </colItems>
  <pageFields count="1">
    <pageField fld="9" hier="-1"/>
  </pageFields>
  <dataFields count="5">
    <dataField name="Count of  EmployeeID " fld="0" subtotal="count" baseField="0" baseItem="0"/>
    <dataField name="Average of  Age " fld="1" subtotal="average" baseField="0" baseItem="1" numFmtId="164"/>
    <dataField name="Average of  Years of Service " fld="5" subtotal="average" baseField="0" baseItem="2" numFmtId="165"/>
    <dataField name="Average of  Salary " fld="8" subtotal="average" baseField="0" baseItem="3" numFmtId="166"/>
    <dataField name="Average of  Satisfaction Score " fld="7" subtotal="average" baseField="0" baseItem="3"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1802A5-79E6-47B3-9674-58BE4C4AFA89}"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3:C16" firstHeaderRow="0" firstDataRow="1" firstDataCol="1"/>
  <pivotFields count="16">
    <pivotField dataField="1" showAll="0"/>
    <pivotField showAll="0"/>
    <pivotField showAll="0">
      <items count="3">
        <item x="0"/>
        <item x="1"/>
        <item t="default"/>
      </items>
    </pivotField>
    <pivotField showAll="0"/>
    <pivotField showAll="0">
      <items count="7">
        <item x="3"/>
        <item x="5"/>
        <item x="2"/>
        <item x="4"/>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s>
  <rowFields count="1">
    <field x="9"/>
  </rowFields>
  <rowItems count="3">
    <i>
      <x/>
    </i>
    <i>
      <x v="1"/>
    </i>
    <i t="grand">
      <x/>
    </i>
  </rowItems>
  <colFields count="1">
    <field x="-2"/>
  </colFields>
  <colItems count="2">
    <i>
      <x/>
    </i>
    <i i="1">
      <x v="1"/>
    </i>
  </colItems>
  <dataFields count="2">
    <dataField name="Count of  EmployeeID " fld="0" subtotal="count" baseField="0" baseItem="0"/>
    <dataField name="Count of  EmployeeID 2"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26B266-DCC1-4671-941D-B2E43E06FABF}"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6" firstHeaderRow="0" firstDataRow="1" firstDataCol="1"/>
  <pivotFields count="16">
    <pivotField dataField="1" showAll="0"/>
    <pivotField showAll="0"/>
    <pivotField showAll="0">
      <items count="3">
        <item x="0"/>
        <item x="1"/>
        <item t="default"/>
      </items>
    </pivotField>
    <pivotField showAll="0"/>
    <pivotField showAll="0">
      <items count="7">
        <item x="3"/>
        <item x="5"/>
        <item x="2"/>
        <item x="4"/>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s>
  <rowFields count="1">
    <field x="9"/>
  </rowFields>
  <rowItems count="3">
    <i>
      <x/>
    </i>
    <i>
      <x v="1"/>
    </i>
    <i t="grand">
      <x/>
    </i>
  </rowItems>
  <colFields count="1">
    <field x="-2"/>
  </colFields>
  <colItems count="2">
    <i>
      <x/>
    </i>
    <i i="1">
      <x v="1"/>
    </i>
  </colItems>
  <dataFields count="2">
    <dataField name="Count of  EmployeeID " fld="0" subtotal="count" baseField="0" baseItem="0"/>
    <dataField name="Count of  EmployeeID 2"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78750B-85FE-45CF-92BE-3A83EC2406BE}" name="PivotTable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9" firstHeaderRow="1" firstDataRow="1" firstDataCol="1"/>
  <pivotFields count="16">
    <pivotField dataField="1" showAll="0"/>
    <pivotField showAll="0"/>
    <pivotField showAll="0">
      <items count="3">
        <item x="0"/>
        <item x="1"/>
        <item t="default"/>
      </items>
    </pivotField>
    <pivotField showAll="0"/>
    <pivotField showAll="0">
      <items count="7">
        <item x="3"/>
        <item x="5"/>
        <item x="2"/>
        <item x="4"/>
        <item x="1"/>
        <item x="0"/>
        <item t="default"/>
      </items>
    </pivotField>
    <pivotField showAll="0"/>
    <pivotField showAll="0"/>
    <pivotField showAll="0"/>
    <pivotField showAll="0"/>
    <pivotField showAll="0"/>
    <pivotField axis="axisRow" showAll="0">
      <items count="6">
        <item x="3"/>
        <item x="1"/>
        <item x="0"/>
        <item x="2"/>
        <item x="4"/>
        <item t="default"/>
      </items>
    </pivotField>
    <pivotField showAll="0"/>
    <pivotField showAll="0"/>
    <pivotField showAll="0"/>
    <pivotField showAll="0"/>
    <pivotField showAll="0"/>
  </pivotFields>
  <rowFields count="1">
    <field x="10"/>
  </rowFields>
  <rowItems count="6">
    <i>
      <x/>
    </i>
    <i>
      <x v="1"/>
    </i>
    <i>
      <x v="2"/>
    </i>
    <i>
      <x v="3"/>
    </i>
    <i>
      <x v="4"/>
    </i>
    <i t="grand">
      <x/>
    </i>
  </rowItems>
  <colItems count="1">
    <i/>
  </colItems>
  <dataFields count="1">
    <dataField name="Count of  EmployeeID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C06001-8DEC-4045-AF17-704C12E7F7C9}" name="PivotTable4"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7:B22" firstHeaderRow="1" firstDataRow="1" firstDataCol="1" rowPageCount="1" colPageCount="1"/>
  <pivotFields count="16">
    <pivotField dataField="1" showAll="0"/>
    <pivotField showAll="0"/>
    <pivotField showAll="0">
      <items count="3">
        <item x="0"/>
        <item x="1"/>
        <item t="default"/>
      </items>
    </pivotField>
    <pivotField showAll="0"/>
    <pivotField showAll="0">
      <items count="7">
        <item x="3"/>
        <item x="5"/>
        <item x="2"/>
        <item x="4"/>
        <item x="1"/>
        <item x="0"/>
        <item t="default"/>
      </items>
    </pivotField>
    <pivotField showAll="0"/>
    <pivotField showAll="0"/>
    <pivotField showAll="0"/>
    <pivotField showAll="0"/>
    <pivotField axis="axisPage" multipleItemSelectionAllowed="1" showAll="0">
      <items count="3">
        <item h="1" x="0"/>
        <item x="1"/>
        <item t="default"/>
      </items>
    </pivotField>
    <pivotField axis="axisRow" showAll="0">
      <items count="6">
        <item x="3"/>
        <item x="1"/>
        <item x="0"/>
        <item x="2"/>
        <item x="4"/>
        <item t="default"/>
      </items>
    </pivotField>
    <pivotField showAll="0"/>
    <pivotField showAll="0"/>
    <pivotField showAll="0"/>
    <pivotField showAll="0"/>
    <pivotField showAll="0"/>
  </pivotFields>
  <rowFields count="1">
    <field x="10"/>
  </rowFields>
  <rowItems count="5">
    <i>
      <x/>
    </i>
    <i>
      <x v="1"/>
    </i>
    <i>
      <x v="2"/>
    </i>
    <i>
      <x v="3"/>
    </i>
    <i>
      <x v="4"/>
    </i>
  </rowItems>
  <colItems count="1">
    <i/>
  </colItems>
  <pageFields count="1">
    <pageField fld="9" hier="-1"/>
  </pageFields>
  <dataFields count="1">
    <dataField name="Count of  EmployeeID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40A064-8C13-4922-B34F-2132F56A5FD6}" name="PivotTable3"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1:B35" firstHeaderRow="1" firstDataRow="1" firstDataCol="1" rowPageCount="1" colPageCount="1"/>
  <pivotFields count="16">
    <pivotField dataField="1" showAll="0"/>
    <pivotField showAll="0"/>
    <pivotField showAll="0">
      <items count="3">
        <item x="0"/>
        <item x="1"/>
        <item t="default"/>
      </items>
    </pivotField>
    <pivotField showAll="0"/>
    <pivotField showAll="0">
      <items count="7">
        <item x="3"/>
        <item x="5"/>
        <item x="2"/>
        <item x="4"/>
        <item x="1"/>
        <item x="0"/>
        <item t="default"/>
      </items>
    </pivotField>
    <pivotField showAll="0"/>
    <pivotField showAll="0"/>
    <pivotField showAll="0"/>
    <pivotField showAll="0"/>
    <pivotField axis="axisPage" multipleItemSelectionAllowed="1" showAll="0">
      <items count="3">
        <item h="1" x="0"/>
        <item x="1"/>
        <item t="default"/>
      </items>
    </pivotField>
    <pivotField showAll="0">
      <items count="6">
        <item x="3"/>
        <item x="1"/>
        <item x="0"/>
        <item x="2"/>
        <item x="4"/>
        <item t="default"/>
      </items>
    </pivotField>
    <pivotField showAll="0"/>
    <pivotField axis="axisRow" showAll="0">
      <items count="5">
        <item x="1"/>
        <item x="0"/>
        <item x="2"/>
        <item x="3"/>
        <item t="default"/>
      </items>
    </pivotField>
    <pivotField showAll="0"/>
    <pivotField showAll="0"/>
    <pivotField showAll="0"/>
  </pivotFields>
  <rowFields count="1">
    <field x="12"/>
  </rowFields>
  <rowItems count="4">
    <i>
      <x/>
    </i>
    <i>
      <x v="1"/>
    </i>
    <i>
      <x v="2"/>
    </i>
    <i>
      <x v="3"/>
    </i>
  </rowItems>
  <colItems count="1">
    <i/>
  </colItems>
  <pageFields count="1">
    <pageField fld="9" hier="-1"/>
  </pageFields>
  <dataFields count="1">
    <dataField name="Count of  EmployeeID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A91151-9B36-4A8B-A008-81AB89DF9A5B}" name="PivotTable7"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Count of EmployeeID" fld="0" subtotal="count"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19 Data.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DB13D2-A987-49ED-B990-04C7F37D4332}" name="PivotTable8" cacheId="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3:B17" firstHeaderRow="1" firstDataRow="1" firstDataCol="1" rowPageCount="1" colPageCount="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s>
  <rowFields count="1">
    <field x="1"/>
  </rowFields>
  <rowItems count="4">
    <i>
      <x/>
    </i>
    <i>
      <x v="1"/>
    </i>
    <i>
      <x v="2"/>
    </i>
    <i>
      <x v="3"/>
    </i>
  </rowItems>
  <colItems count="1">
    <i/>
  </colItems>
  <pageFields count="1">
    <pageField fld="2" hier="9" name="[Data].[Attrition].&amp;[Yes]" cap="Yes"/>
  </pageFields>
  <dataFields count="1">
    <dataField name="Count of EmployeeID" fld="0" subtotal="count"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Attrition].&amp;[Yes]"/>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19 Data.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5DD3EA-A4D5-4AFB-BD23-194CDCD57DC8}" name="PivotTable6"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6:B18" firstHeaderRow="1" firstDataRow="1" firstDataCol="1" rowPageCount="1" colPageCount="1"/>
  <pivotFields count="16">
    <pivotField showAll="0"/>
    <pivotField showAll="0"/>
    <pivotField axis="axisRow" showAll="0">
      <items count="3">
        <item x="0"/>
        <item x="1"/>
        <item t="default"/>
      </items>
    </pivotField>
    <pivotField showAll="0"/>
    <pivotField showAll="0">
      <items count="7">
        <item x="3"/>
        <item x="5"/>
        <item x="2"/>
        <item x="4"/>
        <item x="1"/>
        <item x="0"/>
        <item t="default"/>
      </items>
    </pivotField>
    <pivotField showAll="0"/>
    <pivotField showAll="0"/>
    <pivotField showAll="0"/>
    <pivotField showAll="0"/>
    <pivotField axis="axisPage" dataField="1" multipleItemSelectionAllowed="1" showAll="0">
      <items count="3">
        <item h="1" x="0"/>
        <item x="1"/>
        <item t="default"/>
      </items>
    </pivotField>
    <pivotField showAll="0"/>
    <pivotField showAll="0"/>
    <pivotField showAll="0"/>
    <pivotField showAll="0"/>
    <pivotField showAll="0"/>
    <pivotField showAll="0"/>
  </pivotFields>
  <rowFields count="1">
    <field x="2"/>
  </rowFields>
  <rowItems count="2">
    <i>
      <x/>
    </i>
    <i>
      <x v="1"/>
    </i>
  </rowItems>
  <colItems count="1">
    <i/>
  </colItems>
  <pageFields count="1">
    <pageField fld="9" hier="-1"/>
  </pageFields>
  <dataFields count="1">
    <dataField name="Count of  Attrition "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02D466-3311-41CC-AAC5-247A6E315518}" name="PivotTable5"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6" firstHeaderRow="1" firstDataRow="1" firstDataCol="1"/>
  <pivotFields count="16">
    <pivotField showAll="0"/>
    <pivotField showAll="0"/>
    <pivotField axis="axisRow" showAll="0">
      <items count="3">
        <item x="0"/>
        <item x="1"/>
        <item t="default"/>
      </items>
    </pivotField>
    <pivotField showAll="0"/>
    <pivotField showAll="0">
      <items count="7">
        <item x="3"/>
        <item x="5"/>
        <item x="2"/>
        <item x="4"/>
        <item x="1"/>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Count of  Attrition "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14B0DEF-588B-43C3-BE4F-AE8C18B3930E}" name="PivotTable3"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9:B25" firstHeaderRow="1" firstDataRow="1" firstDataCol="1" rowPageCount="1" colPageCount="1"/>
  <pivotFields count="16">
    <pivotField dataField="1" showAll="0"/>
    <pivotField showAll="0"/>
    <pivotField showAll="0">
      <items count="3">
        <item x="0"/>
        <item x="1"/>
        <item t="default"/>
      </items>
    </pivotField>
    <pivotField axis="axisRow" showAll="0" sortType="ascending">
      <items count="7">
        <item x="2"/>
        <item x="3"/>
        <item x="0"/>
        <item x="4"/>
        <item x="5"/>
        <item x="1"/>
        <item t="default"/>
      </items>
    </pivotField>
    <pivotField showAll="0">
      <items count="7">
        <item x="3"/>
        <item x="5"/>
        <item x="2"/>
        <item x="4"/>
        <item x="1"/>
        <item x="0"/>
        <item t="default"/>
      </items>
    </pivotField>
    <pivotField showAll="0"/>
    <pivotField showAll="0"/>
    <pivotField showAll="0"/>
    <pivotField showAll="0"/>
    <pivotField axis="axisPage" multipleItemSelectionAllowed="1" showAll="0">
      <items count="3">
        <item h="1" x="0"/>
        <item x="1"/>
        <item t="default"/>
      </items>
    </pivotField>
    <pivotField showAll="0"/>
    <pivotField showAll="0"/>
    <pivotField showAll="0"/>
    <pivotField showAll="0"/>
    <pivotField showAll="0"/>
    <pivotField showAll="0"/>
  </pivotFields>
  <rowFields count="1">
    <field x="3"/>
  </rowFields>
  <rowItems count="6">
    <i>
      <x/>
    </i>
    <i>
      <x v="1"/>
    </i>
    <i>
      <x v="2"/>
    </i>
    <i>
      <x v="3"/>
    </i>
    <i>
      <x v="4"/>
    </i>
    <i>
      <x v="5"/>
    </i>
  </rowItems>
  <colItems count="1">
    <i/>
  </colItems>
  <pageFields count="1">
    <pageField fld="9" hier="-1"/>
  </pageFields>
  <dataFields count="1">
    <dataField name="Count of  EmployeeID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A99DAD1-4B22-4AAF-B008-232735B4EC21}"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0" firstHeaderRow="1" firstDataRow="1" firstDataCol="1"/>
  <pivotFields count="16">
    <pivotField dataField="1" showAll="0"/>
    <pivotField showAll="0"/>
    <pivotField showAll="0">
      <items count="3">
        <item x="0"/>
        <item x="1"/>
        <item t="default"/>
      </items>
    </pivotField>
    <pivotField axis="axisRow" showAll="0">
      <items count="7">
        <item x="2"/>
        <item x="3"/>
        <item x="0"/>
        <item x="4"/>
        <item x="5"/>
        <item x="1"/>
        <item t="default"/>
      </items>
    </pivotField>
    <pivotField showAll="0">
      <items count="7">
        <item x="3"/>
        <item x="5"/>
        <item x="2"/>
        <item x="4"/>
        <item x="1"/>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7">
    <i>
      <x/>
    </i>
    <i>
      <x v="1"/>
    </i>
    <i>
      <x v="2"/>
    </i>
    <i>
      <x v="3"/>
    </i>
    <i>
      <x v="4"/>
    </i>
    <i>
      <x v="5"/>
    </i>
    <i t="grand">
      <x/>
    </i>
  </rowItems>
  <colItems count="1">
    <i/>
  </colItems>
  <dataFields count="1">
    <dataField name="Count of  EmployeeID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E2AB190-0DA6-439A-BC27-B986BDEA223D}"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8" firstHeaderRow="1" firstDataRow="1" firstDataCol="1"/>
  <pivotFields count="16">
    <pivotField dataField="1" showAll="0"/>
    <pivotField showAll="0"/>
    <pivotField showAll="0">
      <items count="3">
        <item x="0"/>
        <item x="1"/>
        <item t="default"/>
      </items>
    </pivotField>
    <pivotField showAll="0"/>
    <pivotField showAll="0">
      <items count="7">
        <item x="3"/>
        <item x="5"/>
        <item x="2"/>
        <item x="4"/>
        <item x="1"/>
        <item x="0"/>
        <item t="default"/>
      </items>
    </pivotField>
    <pivotField showAll="0"/>
    <pivotField showAll="0"/>
    <pivotField showAll="0"/>
    <pivotField showAll="0"/>
    <pivotField showAll="0"/>
    <pivotField showAll="0"/>
    <pivotField showAll="0"/>
    <pivotField showAll="0"/>
    <pivotField showAll="0"/>
    <pivotField axis="axisRow" showAll="0">
      <items count="5">
        <item x="2"/>
        <item x="0"/>
        <item x="3"/>
        <item x="1"/>
        <item t="default"/>
      </items>
    </pivotField>
    <pivotField showAll="0"/>
  </pivotFields>
  <rowFields count="1">
    <field x="14"/>
  </rowFields>
  <rowItems count="5">
    <i>
      <x/>
    </i>
    <i>
      <x v="1"/>
    </i>
    <i>
      <x v="2"/>
    </i>
    <i>
      <x v="3"/>
    </i>
    <i t="grand">
      <x/>
    </i>
  </rowItems>
  <colItems count="1">
    <i/>
  </colItems>
  <dataFields count="1">
    <dataField name="Count of  EmployeeID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73D025E-B96B-45A3-8AE1-DC1EF4F07B28}" name="PivotTable2"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4:B18" firstHeaderRow="1" firstDataRow="1" firstDataCol="1" rowPageCount="1" colPageCount="1"/>
  <pivotFields count="16">
    <pivotField dataField="1" showAll="0"/>
    <pivotField showAll="0"/>
    <pivotField showAll="0">
      <items count="3">
        <item x="0"/>
        <item x="1"/>
        <item t="default"/>
      </items>
    </pivotField>
    <pivotField showAll="0"/>
    <pivotField showAll="0">
      <items count="7">
        <item x="3"/>
        <item x="5"/>
        <item x="2"/>
        <item x="4"/>
        <item x="1"/>
        <item x="0"/>
        <item t="default"/>
      </items>
    </pivotField>
    <pivotField showAll="0"/>
    <pivotField showAll="0"/>
    <pivotField showAll="0"/>
    <pivotField showAll="0"/>
    <pivotField axis="axisPage" multipleItemSelectionAllowed="1" showAll="0">
      <items count="3">
        <item h="1" x="0"/>
        <item x="1"/>
        <item t="default"/>
      </items>
    </pivotField>
    <pivotField showAll="0"/>
    <pivotField showAll="0"/>
    <pivotField showAll="0"/>
    <pivotField showAll="0"/>
    <pivotField axis="axisRow" showAll="0" sortType="ascending">
      <items count="5">
        <item x="2"/>
        <item x="0"/>
        <item x="3"/>
        <item x="1"/>
        <item t="default"/>
      </items>
      <autoSortScope>
        <pivotArea dataOnly="0" outline="0" fieldPosition="0">
          <references count="1">
            <reference field="4294967294" count="1" selected="0">
              <x v="0"/>
            </reference>
          </references>
        </pivotArea>
      </autoSortScope>
    </pivotField>
    <pivotField showAll="0"/>
  </pivotFields>
  <rowFields count="1">
    <field x="14"/>
  </rowFields>
  <rowItems count="4">
    <i>
      <x v="2"/>
    </i>
    <i>
      <x v="1"/>
    </i>
    <i>
      <x v="3"/>
    </i>
    <i>
      <x/>
    </i>
  </rowItems>
  <colItems count="1">
    <i/>
  </colItems>
  <pageFields count="1">
    <pageField fld="9" hier="-1"/>
  </pageFields>
  <dataFields count="1">
    <dataField name="Count of  EmployeeID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28F6A94-D18E-48FD-9805-622A295E6BEB}"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9" firstHeaderRow="1" firstDataRow="1" firstDataCol="1"/>
  <pivotFields count="16">
    <pivotField dataField="1" showAll="0"/>
    <pivotField showAll="0"/>
    <pivotField showAll="0">
      <items count="3">
        <item x="0"/>
        <item x="1"/>
        <item t="default"/>
      </items>
    </pivotField>
    <pivotField showAll="0"/>
    <pivotField showAll="0">
      <items count="7">
        <item x="3"/>
        <item x="5"/>
        <item x="2"/>
        <item x="4"/>
        <item x="1"/>
        <item x="0"/>
        <item t="default"/>
      </items>
    </pivotField>
    <pivotField showAll="0"/>
    <pivotField showAll="0"/>
    <pivotField showAll="0"/>
    <pivotField showAll="0"/>
    <pivotField showAll="0"/>
    <pivotField showAll="0"/>
    <pivotField showAll="0"/>
    <pivotField showAll="0"/>
    <pivotField axis="axisRow" showAll="0">
      <items count="6">
        <item x="2"/>
        <item x="3"/>
        <item x="0"/>
        <item x="1"/>
        <item x="4"/>
        <item t="default"/>
      </items>
    </pivotField>
    <pivotField showAll="0"/>
    <pivotField showAll="0"/>
  </pivotFields>
  <rowFields count="1">
    <field x="13"/>
  </rowFields>
  <rowItems count="6">
    <i>
      <x/>
    </i>
    <i>
      <x v="1"/>
    </i>
    <i>
      <x v="2"/>
    </i>
    <i>
      <x v="3"/>
    </i>
    <i>
      <x v="4"/>
    </i>
    <i t="grand">
      <x/>
    </i>
  </rowItems>
  <colItems count="1">
    <i/>
  </colItems>
  <dataFields count="1">
    <dataField name="Count of  EmployeeID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C38C86F-A445-430A-9639-7E6372EE5E7F}" name="PivotTable4"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6:B21" firstHeaderRow="1" firstDataRow="1" firstDataCol="1" rowPageCount="1" colPageCount="1"/>
  <pivotFields count="16">
    <pivotField dataField="1" showAll="0"/>
    <pivotField showAll="0"/>
    <pivotField showAll="0">
      <items count="3">
        <item x="0"/>
        <item x="1"/>
        <item t="default"/>
      </items>
    </pivotField>
    <pivotField showAll="0"/>
    <pivotField showAll="0">
      <items count="7">
        <item x="3"/>
        <item x="5"/>
        <item x="2"/>
        <item x="4"/>
        <item x="1"/>
        <item x="0"/>
        <item t="default"/>
      </items>
    </pivotField>
    <pivotField showAll="0"/>
    <pivotField showAll="0"/>
    <pivotField showAll="0"/>
    <pivotField showAll="0"/>
    <pivotField axis="axisPage" multipleItemSelectionAllowed="1" showAll="0">
      <items count="3">
        <item h="1" x="0"/>
        <item x="1"/>
        <item t="default"/>
      </items>
    </pivotField>
    <pivotField showAll="0"/>
    <pivotField showAll="0"/>
    <pivotField showAll="0"/>
    <pivotField axis="axisRow" showAll="0" sortType="ascending">
      <items count="6">
        <item x="2"/>
        <item x="3"/>
        <item x="0"/>
        <item x="1"/>
        <item x="4"/>
        <item t="default"/>
      </items>
    </pivotField>
    <pivotField showAll="0"/>
    <pivotField showAll="0"/>
  </pivotFields>
  <rowFields count="1">
    <field x="13"/>
  </rowFields>
  <rowItems count="5">
    <i>
      <x/>
    </i>
    <i>
      <x v="1"/>
    </i>
    <i>
      <x v="2"/>
    </i>
    <i>
      <x v="3"/>
    </i>
    <i>
      <x v="4"/>
    </i>
  </rowItems>
  <colItems count="1">
    <i/>
  </colItems>
  <pageFields count="1">
    <pageField fld="9" hier="-1"/>
  </pageFields>
  <dataFields count="1">
    <dataField name="Count of  EmployeeID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1FEA6FB-1344-40E5-88CA-D3C41E56A1A7}" name="PivotTable5"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9" firstHeaderRow="1" firstDataRow="1" firstDataCol="1"/>
  <pivotFields count="16">
    <pivotField dataField="1" showAll="0"/>
    <pivotField showAll="0"/>
    <pivotField showAll="0">
      <items count="3">
        <item x="0"/>
        <item x="1"/>
        <item t="default"/>
      </items>
    </pivotField>
    <pivotField showAll="0"/>
    <pivotField showAll="0">
      <items count="7">
        <item x="3"/>
        <item x="5"/>
        <item x="2"/>
        <item x="4"/>
        <item x="1"/>
        <item x="0"/>
        <item t="default"/>
      </items>
    </pivotField>
    <pivotField axis="axisRow" showAll="0">
      <items count="16">
        <item x="7"/>
        <item x="6"/>
        <item x="5"/>
        <item x="4"/>
        <item x="3"/>
        <item x="2"/>
        <item x="1"/>
        <item x="0"/>
        <item x="14"/>
        <item x="13"/>
        <item x="12"/>
        <item x="11"/>
        <item x="10"/>
        <item x="9"/>
        <item x="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t="grand">
      <x/>
    </i>
  </rowItems>
  <colItems count="1">
    <i/>
  </colItems>
  <dataFields count="1">
    <dataField name="Count of  EmployeeID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3B991FB-1D60-466F-B751-FB6322DE0309}" name="PivotTable6"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25:B39" firstHeaderRow="1" firstDataRow="1" firstDataCol="1" rowPageCount="1" colPageCount="1"/>
  <pivotFields count="16">
    <pivotField dataField="1" showAll="0"/>
    <pivotField showAll="0"/>
    <pivotField showAll="0">
      <items count="3">
        <item x="0"/>
        <item x="1"/>
        <item t="default"/>
      </items>
    </pivotField>
    <pivotField showAll="0"/>
    <pivotField showAll="0">
      <items count="7">
        <item x="3"/>
        <item x="5"/>
        <item x="2"/>
        <item x="4"/>
        <item x="1"/>
        <item x="0"/>
        <item t="default"/>
      </items>
    </pivotField>
    <pivotField axis="axisRow" showAll="0">
      <items count="16">
        <item x="7"/>
        <item x="6"/>
        <item x="5"/>
        <item x="4"/>
        <item x="3"/>
        <item x="2"/>
        <item x="1"/>
        <item x="0"/>
        <item x="14"/>
        <item x="13"/>
        <item x="12"/>
        <item x="11"/>
        <item x="10"/>
        <item x="9"/>
        <item x="8"/>
        <item t="default"/>
      </items>
    </pivotField>
    <pivotField showAll="0"/>
    <pivotField showAll="0"/>
    <pivotField showAll="0"/>
    <pivotField axis="axisPage" multipleItemSelectionAllowed="1" showAll="0">
      <items count="3">
        <item h="1" x="0"/>
        <item x="1"/>
        <item t="default"/>
      </items>
    </pivotField>
    <pivotField showAll="0"/>
    <pivotField showAll="0"/>
    <pivotField showAll="0"/>
    <pivotField showAll="0"/>
    <pivotField showAll="0"/>
    <pivotField showAll="0"/>
  </pivotFields>
  <rowFields count="1">
    <field x="5"/>
  </rowFields>
  <rowItems count="14">
    <i>
      <x/>
    </i>
    <i>
      <x v="1"/>
    </i>
    <i>
      <x v="2"/>
    </i>
    <i>
      <x v="3"/>
    </i>
    <i>
      <x v="4"/>
    </i>
    <i>
      <x v="5"/>
    </i>
    <i>
      <x v="6"/>
    </i>
    <i>
      <x v="7"/>
    </i>
    <i>
      <x v="8"/>
    </i>
    <i>
      <x v="9"/>
    </i>
    <i>
      <x v="10"/>
    </i>
    <i>
      <x v="11"/>
    </i>
    <i>
      <x v="12"/>
    </i>
    <i>
      <x v="14"/>
    </i>
  </rowItems>
  <colItems count="1">
    <i/>
  </colItems>
  <pageFields count="1">
    <pageField fld="9" hier="-1"/>
  </pageFields>
  <dataFields count="1">
    <dataField name="Count of  EmployeeID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2FF472B-C08F-41D0-B2A3-0914B25CD08B}"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0" firstHeaderRow="1" firstDataRow="1" firstDataCol="1"/>
  <pivotFields count="16">
    <pivotField dataField="1" showAll="0"/>
    <pivotField showAll="0"/>
    <pivotField showAll="0">
      <items count="3">
        <item x="0"/>
        <item x="1"/>
        <item t="default"/>
      </items>
    </pivotField>
    <pivotField showAll="0"/>
    <pivotField axis="axisRow" showAll="0">
      <items count="7">
        <item x="3"/>
        <item x="5"/>
        <item x="2"/>
        <item x="4"/>
        <item x="1"/>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7">
    <i>
      <x/>
    </i>
    <i>
      <x v="1"/>
    </i>
    <i>
      <x v="2"/>
    </i>
    <i>
      <x v="3"/>
    </i>
    <i>
      <x v="4"/>
    </i>
    <i>
      <x v="5"/>
    </i>
    <i t="grand">
      <x/>
    </i>
  </rowItems>
  <colItems count="1">
    <i/>
  </colItems>
  <dataFields count="1">
    <dataField name="Count of  EmployeeID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399DB32-557A-4F5F-A6D4-5EC1E166B357}" name="PivotTable2"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20:B26" firstHeaderRow="1" firstDataRow="1" firstDataCol="1" rowPageCount="1" colPageCount="1"/>
  <pivotFields count="16">
    <pivotField dataField="1" showAll="0"/>
    <pivotField showAll="0"/>
    <pivotField showAll="0">
      <items count="3">
        <item x="0"/>
        <item x="1"/>
        <item t="default"/>
      </items>
    </pivotField>
    <pivotField showAll="0"/>
    <pivotField axis="axisRow" showAll="0">
      <items count="7">
        <item x="3"/>
        <item x="5"/>
        <item x="2"/>
        <item x="4"/>
        <item x="1"/>
        <item x="0"/>
        <item t="default"/>
      </items>
    </pivotField>
    <pivotField showAll="0"/>
    <pivotField showAll="0"/>
    <pivotField showAll="0"/>
    <pivotField showAll="0"/>
    <pivotField axis="axisPage" multipleItemSelectionAllowed="1" showAll="0">
      <items count="3">
        <item h="1" x="0"/>
        <item x="1"/>
        <item t="default"/>
      </items>
    </pivotField>
    <pivotField showAll="0"/>
    <pivotField showAll="0"/>
    <pivotField showAll="0"/>
    <pivotField showAll="0"/>
    <pivotField showAll="0"/>
    <pivotField showAll="0"/>
  </pivotFields>
  <rowFields count="1">
    <field x="4"/>
  </rowFields>
  <rowItems count="6">
    <i>
      <x/>
    </i>
    <i>
      <x v="1"/>
    </i>
    <i>
      <x v="2"/>
    </i>
    <i>
      <x v="3"/>
    </i>
    <i>
      <x v="4"/>
    </i>
    <i>
      <x v="5"/>
    </i>
  </rowItems>
  <colItems count="1">
    <i/>
  </colItems>
  <pageFields count="1">
    <pageField fld="9" hier="-1"/>
  </pageFields>
  <dataFields count="1">
    <dataField name="Count of  EmployeeID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AED67A9-F5E7-47FD-AD74-66E535F70FAF}"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19 Data.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3E7FC1D-12C8-4B97-8DAB-F3EFE43BE847}" autoFormatId="16" applyNumberFormats="0" applyBorderFormats="0" applyFontFormats="0" applyPatternFormats="0" applyAlignmentFormats="0" applyWidthHeightFormats="0">
  <queryTableRefresh nextId="17">
    <queryTableFields count="16">
      <queryTableField id="1" name=" EmployeeID " tableColumnId="17"/>
      <queryTableField id="2" name=" Age " tableColumnId="2"/>
      <queryTableField id="3" name=" Gender  " tableColumnId="3"/>
      <queryTableField id="4" name=" Department " tableColumnId="4"/>
      <queryTableField id="5" name=" Job Role   " tableColumnId="5"/>
      <queryTableField id="6" name=" Years of Service " tableColumnId="6"/>
      <queryTableField id="7" name=" Performance Rating " tableColumnId="7"/>
      <queryTableField id="8" name=" Satisfaction Score " tableColumnId="8"/>
      <queryTableField id="9" name=" Salary " tableColumnId="9"/>
      <queryTableField id="10" name=" Attrition " tableColumnId="10"/>
      <queryTableField id="11" name="Age Range" tableColumnId="11"/>
      <queryTableField id="12" name="YOS Range" tableColumnId="12"/>
      <queryTableField id="13" name="salary Range" tableColumnId="13"/>
      <queryTableField id="14" name="Performance Range" tableColumnId="14"/>
      <queryTableField id="15" name="SS Range" tableColumnId="15"/>
      <queryTableField id="16" name="Attrition Rate"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S_Range" xr10:uid="{9ECAB9BD-F713-49BA-A39A-F508232C8DFD}" sourceName="[Data].[SS Range]">
  <data>
    <olap pivotCacheId="187739967">
      <levels count="2">
        <level uniqueName="[Data].[SS Range].[(All)]" sourceCaption="(All)" count="0"/>
        <level uniqueName="[Data].[SS Range].[SS Range]" sourceCaption="SS Range" count="4">
          <ranges>
            <range startItem="0">
              <i n="[Data].[SS Range].&amp;[Dissatisfied]" c="Dissatisfied"/>
              <i n="[Data].[SS Range].&amp;[Highly Dissatisfied]" c="Highly Dissatisfied"/>
              <i n="[Data].[SS Range].&amp;[Highly Satisfied]" c="Highly Satisfied"/>
              <i n="[Data].[SS Range].&amp;[Satisfied]" c="Satisfied"/>
            </range>
          </ranges>
        </level>
      </levels>
      <selections count="1">
        <selection n="[Data].[SS Rang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of_Service" xr10:uid="{36DCE81A-EE2B-411B-9B8A-C195DC8E3C9E}" sourceName="[Data].[Years of Service]">
  <data>
    <olap pivotCacheId="187739967">
      <levels count="2">
        <level uniqueName="[Data].[Years of Service].[(All)]" sourceCaption="(All)" count="0"/>
        <level uniqueName="[Data].[Years of Service].[Years of Service]" sourceCaption="Years of Service" count="15">
          <ranges>
            <range startItem="0">
              <i n="[Data].[Years of Service].&amp;[2]" c="2"/>
              <i n="[Data].[Years of Service].&amp;[3]" c="3"/>
              <i n="[Data].[Years of Service].&amp;[4]" c="4"/>
              <i n="[Data].[Years of Service].&amp;[5]" c="5"/>
              <i n="[Data].[Years of Service].&amp;[6]" c="6"/>
              <i n="[Data].[Years of Service].&amp;[7]" c="7"/>
              <i n="[Data].[Years of Service].&amp;[8]" c="8"/>
              <i n="[Data].[Years of Service].&amp;[9]" c="9"/>
              <i n="[Data].[Years of Service].&amp;[10]" c="10"/>
              <i n="[Data].[Years of Service].&amp;[11]" c="11"/>
              <i n="[Data].[Years of Service].&amp;[12]" c="12"/>
              <i n="[Data].[Years of Service].&amp;[13]" c="13"/>
              <i n="[Data].[Years of Service].&amp;[14]" c="14"/>
              <i n="[Data].[Years of Service].&amp;[15]" c="15"/>
              <i n="[Data].[Years of Service].&amp;[16]" c="16"/>
            </range>
          </ranges>
        </level>
      </levels>
      <selections count="1">
        <selection n="[Data].[Years of Servic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S_Range" xr10:uid="{14885FA5-BAC9-4930-86B0-036D4AB677E4}" sourceName="[Data].[YOS Range]">
  <data>
    <olap pivotCacheId="187739967">
      <levels count="2">
        <level uniqueName="[Data].[YOS Range].[(All)]" sourceCaption="(All)" count="0"/>
        <level uniqueName="[Data].[YOS Range].[YOS Range]" sourceCaption="YOS Range" count="2">
          <ranges>
            <range startItem="0">
              <i n="[Data].[YOS Range].&amp;[Entry Level]" c="Entry Level"/>
              <i n="[Data].[YOS Range].&amp;[Senior Level]" c="Senior Level"/>
            </range>
          </ranges>
        </level>
      </levels>
      <selections count="1">
        <selection n="[Data].[YOS Rang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4F80A92F-F47B-46CD-BB72-40F331A4A7E9}" sourceName=" Gender  ">
  <pivotTables>
    <pivotTable tabId="6" name="PivotTable4"/>
    <pivotTable tabId="6" name="PivotTable2"/>
    <pivotTable tabId="3" name="PivotTable1"/>
    <pivotTable tabId="15" name="PivotTable1"/>
    <pivotTable tabId="15" name="PivotTable3"/>
    <pivotTable tabId="7" name="PivotTable5"/>
    <pivotTable tabId="7" name="PivotTable6"/>
    <pivotTable tabId="29" name="PivotTable1"/>
    <pivotTable tabId="29" name="PivotTable2"/>
    <pivotTable tabId="30" name="PivotTable1"/>
    <pivotTable tabId="17" name="PivotTable3"/>
    <pivotTable tabId="17" name="PivotTable4"/>
    <pivotTable tabId="16" name="PivotTable1"/>
    <pivotTable tabId="16" name="PivotTable2"/>
    <pivotTable tabId="18" name="PivotTable5"/>
    <pivotTable tabId="18" name="PivotTable6"/>
    <pivotTable tabId="6" name="PivotTable3"/>
    <pivotTable tabId="3" name="PivotTable3"/>
  </pivotTables>
  <data>
    <tabular pivotCacheId="19523228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Role" xr10:uid="{27C6B623-9378-46FA-A1C9-6728C785E7A1}" sourceName=" Job Role   ">
  <pivotTables>
    <pivotTable tabId="29" name="PivotTable2"/>
    <pivotTable tabId="6" name="PivotTable2"/>
    <pivotTable tabId="6" name="PivotTable4"/>
    <pivotTable tabId="3" name="PivotTable1"/>
    <pivotTable tabId="15" name="PivotTable1"/>
    <pivotTable tabId="15" name="PivotTable3"/>
    <pivotTable tabId="7" name="PivotTable5"/>
    <pivotTable tabId="7" name="PivotTable6"/>
    <pivotTable tabId="29" name="PivotTable1"/>
    <pivotTable tabId="30" name="PivotTable1"/>
    <pivotTable tabId="17" name="PivotTable3"/>
    <pivotTable tabId="17" name="PivotTable4"/>
    <pivotTable tabId="16" name="PivotTable1"/>
    <pivotTable tabId="16" name="PivotTable2"/>
    <pivotTable tabId="18" name="PivotTable5"/>
    <pivotTable tabId="18" name="PivotTable6"/>
    <pivotTable tabId="6" name="PivotTable3"/>
    <pivotTable tabId="3" name="PivotTable3"/>
  </pivotTables>
  <data>
    <tabular pivotCacheId="195232281">
      <items count="6">
        <i x="3" s="1"/>
        <i x="5" s="1"/>
        <i x="2" s="1"/>
        <i x="4"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Gender   1" xr10:uid="{47F9B438-4E90-4EF8-9447-1A1A58D9EDCE}" cache="Slicer_Gender1" caption=" Gender  " columnCount="2" style="Slicer Style 1" rowHeight="365760"/>
  <slicer name=" Job Role    1" xr10:uid="{985D9EA7-33A3-4A7D-9AA8-6F84E8BC7689}" cache="Slicer_Job_Role" caption=" Job Role   " columnCount="3"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Gender  " xr10:uid="{5B19B522-8B27-4A80-B338-2AB21885F47E}" cache="Slicer_Gender1" caption=" Gender  "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Gender   2" xr10:uid="{5147212D-AF03-450C-AB28-DBD4CADA8446}" cache="Slicer_Gender1" caption=" Gender  " columnCount="2" style="Slicer Style 1" rowHeight="36576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S Range" xr10:uid="{B10C6D03-F71F-4EAD-9C02-9A7F2B91D65D}" cache="Slicer_SS_Range" caption="SS Range" level="1" rowHeight="234950"/>
  <slicer name="Years of Service" xr10:uid="{3ED99AAF-3E99-48CB-BC6D-1969BC816CFD}" cache="Slicer_Years_of_Service" caption="Years of Service" level="1" rowHeight="234950"/>
  <slicer name="YOS Range" xr10:uid="{6D009033-2C95-4985-83FB-900D80690CD7}" cache="Slicer_YOS_Range" caption="YOS Range" level="1" rowHeight="234950"/>
  <slicer name=" Job Role   " xr10:uid="{4BD757B3-0753-4ACA-9BA3-FB244ED4DADF}" cache="Slicer_Job_Role" caption=" Job Role   "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AA4034-06D3-4E31-A25C-87285FDDED7F}" name="Data" displayName="Data" ref="A1:P781" tableType="queryTable" totalsRowShown="0">
  <autoFilter ref="A1:P781" xr:uid="{93AA4034-06D3-4E31-A25C-87285FDDED7F}"/>
  <tableColumns count="16">
    <tableColumn id="17" xr3:uid="{3471B25D-1814-4B30-A191-BD33A9128494}" uniqueName="17" name=" EmployeeID " queryTableFieldId="1" dataDxfId="10"/>
    <tableColumn id="2" xr3:uid="{BB9999F4-A538-4F28-B74C-53F98B7AA4A2}" uniqueName="2" name=" Age " queryTableFieldId="2"/>
    <tableColumn id="3" xr3:uid="{FECF70CF-FF18-4915-B950-ECE5EBE4533E}" uniqueName="3" name=" Gender  " queryTableFieldId="3" dataDxfId="9"/>
    <tableColumn id="4" xr3:uid="{B3B41333-867E-4A3B-9A27-768B59F8E987}" uniqueName="4" name=" Department " queryTableFieldId="4" dataDxfId="8"/>
    <tableColumn id="5" xr3:uid="{FA71A8C1-A012-4E8D-B3E6-7AC3D65A7FD3}" uniqueName="5" name=" Job Role   " queryTableFieldId="5" dataDxfId="7"/>
    <tableColumn id="6" xr3:uid="{8591A614-7B47-4172-9CA3-6D6814332A28}" uniqueName="6" name=" Years of Service " queryTableFieldId="6"/>
    <tableColumn id="7" xr3:uid="{95D34EDF-10C2-4DDF-8E9A-34DA21A6B3DA}" uniqueName="7" name=" Performance Rating " queryTableFieldId="7" dataDxfId="6"/>
    <tableColumn id="8" xr3:uid="{608F5F58-341D-41F7-93DF-A5DF28477AE8}" uniqueName="8" name=" Satisfaction Score " queryTableFieldId="8"/>
    <tableColumn id="9" xr3:uid="{C891DA54-3290-40E9-98E9-75A2E1399576}" uniqueName="9" name=" Salary " queryTableFieldId="9"/>
    <tableColumn id="10" xr3:uid="{296D3F76-6500-4641-8150-6E37EBC133D7}" uniqueName="10" name=" Attrition " queryTableFieldId="10" dataDxfId="5"/>
    <tableColumn id="11" xr3:uid="{CC6EA6C9-142D-448C-960E-23F1005F41AA}" uniqueName="11" name="Age Range" queryTableFieldId="11" dataDxfId="4"/>
    <tableColumn id="12" xr3:uid="{3EF3CE98-30BC-43E2-A22D-2D44AC5A911B}" uniqueName="12" name="YOS Range" queryTableFieldId="12" dataDxfId="3"/>
    <tableColumn id="13" xr3:uid="{B75D24E5-3ED9-440E-9348-7391EE4EBD69}" uniqueName="13" name="salary Range" queryTableFieldId="13" dataDxfId="2"/>
    <tableColumn id="14" xr3:uid="{C0CD9669-35F1-4BF8-BD1D-CEC804BC1E69}" uniqueName="14" name="Performance Range" queryTableFieldId="14" dataDxfId="1"/>
    <tableColumn id="15" xr3:uid="{E0017291-F53A-4AE9-8C5D-8FA0E820F538}" uniqueName="15" name="SS Range" queryTableFieldId="15" dataDxfId="0"/>
    <tableColumn id="16" xr3:uid="{69825EC9-FAC1-496D-90F8-1A450587ED3D}" uniqueName="16" name="Attrition Rate"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2.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microsoft.com/office/2007/relationships/slicer" Target="../slicers/slicer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CD771-E347-44CB-A58B-A29C3F58D4E9}">
  <dimension ref="A1"/>
  <sheetViews>
    <sheetView showGridLines="0" showRowColHeaders="0" tabSelected="1" workbookViewId="0">
      <selection activeCell="P38" sqref="P38"/>
    </sheetView>
  </sheetViews>
  <sheetFormatPr defaultRowHeight="14.4" x14ac:dyDescent="0.3"/>
  <cols>
    <col min="1" max="16384" width="8.8867187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0E415-58D8-4B91-BD67-FC6B7CCF76F5}">
  <sheetPr>
    <tabColor rgb="FF00B050"/>
  </sheetPr>
  <dimension ref="A1:E12"/>
  <sheetViews>
    <sheetView workbookViewId="0">
      <selection activeCell="E4" sqref="E4"/>
    </sheetView>
  </sheetViews>
  <sheetFormatPr defaultRowHeight="14.4" x14ac:dyDescent="0.3"/>
  <cols>
    <col min="1" max="1" width="20" bestFit="1" customWidth="1"/>
    <col min="2" max="2" width="14.77734375" bestFit="1" customWidth="1"/>
    <col min="3" max="3" width="24.88671875" bestFit="1" customWidth="1"/>
    <col min="4" max="4" width="16.6640625" bestFit="1" customWidth="1"/>
    <col min="5" max="5" width="26.77734375" bestFit="1" customWidth="1"/>
    <col min="6" max="6" width="21" bestFit="1" customWidth="1"/>
  </cols>
  <sheetData>
    <row r="1" spans="1:5" x14ac:dyDescent="0.3">
      <c r="A1" s="2" t="s">
        <v>9</v>
      </c>
      <c r="B1" t="s">
        <v>41</v>
      </c>
    </row>
    <row r="3" spans="1:5" x14ac:dyDescent="0.3">
      <c r="A3" t="s">
        <v>837</v>
      </c>
      <c r="B3" t="s">
        <v>845</v>
      </c>
      <c r="C3" t="s">
        <v>847</v>
      </c>
      <c r="D3" t="s">
        <v>849</v>
      </c>
      <c r="E3" t="s">
        <v>850</v>
      </c>
    </row>
    <row r="4" spans="1:5" x14ac:dyDescent="0.3">
      <c r="A4" s="1">
        <v>234</v>
      </c>
      <c r="B4" s="7">
        <v>33.910256410256409</v>
      </c>
      <c r="C4" s="8">
        <v>6.1709401709401712</v>
      </c>
      <c r="D4" s="9">
        <v>62145.299145299148</v>
      </c>
      <c r="E4" s="8">
        <v>3.7662393162393104</v>
      </c>
    </row>
    <row r="10" spans="1:5" x14ac:dyDescent="0.3">
      <c r="A10" t="s">
        <v>837</v>
      </c>
      <c r="B10" t="s">
        <v>844</v>
      </c>
      <c r="C10" s="6" t="s">
        <v>846</v>
      </c>
      <c r="D10" s="6" t="s">
        <v>848</v>
      </c>
      <c r="E10" s="6"/>
    </row>
    <row r="11" spans="1:5" x14ac:dyDescent="0.3">
      <c r="A11" s="1">
        <v>234</v>
      </c>
      <c r="B11" s="1">
        <v>7935</v>
      </c>
      <c r="C11" s="1">
        <v>1444</v>
      </c>
      <c r="D11" s="1">
        <v>14542000</v>
      </c>
      <c r="E11" s="1"/>
    </row>
    <row r="12" spans="1:5" x14ac:dyDescent="0.3">
      <c r="D12" s="1"/>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AF81D-4BDD-43EA-A3B8-78EFB6C19D16}">
  <sheetPr>
    <tabColor rgb="FFC00000"/>
  </sheetPr>
  <dimension ref="A3:C16"/>
  <sheetViews>
    <sheetView workbookViewId="0">
      <selection activeCell="F11" sqref="F11"/>
    </sheetView>
  </sheetViews>
  <sheetFormatPr defaultRowHeight="14.4" x14ac:dyDescent="0.3"/>
  <cols>
    <col min="1" max="1" width="12.5546875" bestFit="1" customWidth="1"/>
    <col min="2" max="2" width="20" bestFit="1" customWidth="1"/>
    <col min="3" max="3" width="21" bestFit="1" customWidth="1"/>
  </cols>
  <sheetData>
    <row r="3" spans="1:3" x14ac:dyDescent="0.3">
      <c r="A3" s="2" t="s">
        <v>838</v>
      </c>
      <c r="B3" t="s">
        <v>837</v>
      </c>
      <c r="C3" t="s">
        <v>840</v>
      </c>
    </row>
    <row r="4" spans="1:3" x14ac:dyDescent="0.3">
      <c r="A4" s="3" t="s">
        <v>21</v>
      </c>
      <c r="B4" s="1">
        <v>546</v>
      </c>
      <c r="C4" s="4">
        <v>0.7</v>
      </c>
    </row>
    <row r="5" spans="1:3" x14ac:dyDescent="0.3">
      <c r="A5" s="3" t="s">
        <v>41</v>
      </c>
      <c r="B5" s="1">
        <v>234</v>
      </c>
      <c r="C5" s="4">
        <v>0.3</v>
      </c>
    </row>
    <row r="6" spans="1:3" x14ac:dyDescent="0.3">
      <c r="A6" s="3" t="s">
        <v>839</v>
      </c>
      <c r="B6" s="1">
        <v>780</v>
      </c>
      <c r="C6" s="4">
        <v>1</v>
      </c>
    </row>
    <row r="8" spans="1:3" x14ac:dyDescent="0.3">
      <c r="B8" s="4"/>
    </row>
    <row r="13" spans="1:3" x14ac:dyDescent="0.3">
      <c r="A13" s="2" t="s">
        <v>838</v>
      </c>
      <c r="B13" t="s">
        <v>837</v>
      </c>
      <c r="C13" t="s">
        <v>840</v>
      </c>
    </row>
    <row r="14" spans="1:3" x14ac:dyDescent="0.3">
      <c r="A14" s="3" t="s">
        <v>21</v>
      </c>
      <c r="B14" s="1">
        <v>546</v>
      </c>
      <c r="C14" s="4">
        <v>0.7</v>
      </c>
    </row>
    <row r="15" spans="1:3" x14ac:dyDescent="0.3">
      <c r="A15" s="3" t="s">
        <v>41</v>
      </c>
      <c r="B15" s="1">
        <v>234</v>
      </c>
      <c r="C15" s="4">
        <v>0.3</v>
      </c>
    </row>
    <row r="16" spans="1:3" x14ac:dyDescent="0.3">
      <c r="A16" s="3" t="s">
        <v>839</v>
      </c>
      <c r="B16" s="1">
        <v>780</v>
      </c>
      <c r="C16" s="4">
        <v>1</v>
      </c>
    </row>
  </sheetData>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CC482-81DA-49D8-A6D5-B178E2FCEA47}">
  <sheetPr>
    <tabColor rgb="FFFF0000"/>
  </sheetPr>
  <dimension ref="A3:F35"/>
  <sheetViews>
    <sheetView topLeftCell="A3" workbookViewId="0">
      <selection activeCell="E32" sqref="E32:F35"/>
    </sheetView>
  </sheetViews>
  <sheetFormatPr defaultRowHeight="14.4" x14ac:dyDescent="0.3"/>
  <cols>
    <col min="1" max="1" width="12.5546875" bestFit="1" customWidth="1"/>
    <col min="2" max="2" width="20" bestFit="1" customWidth="1"/>
  </cols>
  <sheetData>
    <row r="3" spans="1:2" x14ac:dyDescent="0.3">
      <c r="A3" s="2" t="s">
        <v>838</v>
      </c>
      <c r="B3" t="s">
        <v>837</v>
      </c>
    </row>
    <row r="4" spans="1:2" x14ac:dyDescent="0.3">
      <c r="A4" s="3" t="s">
        <v>178</v>
      </c>
      <c r="B4" s="1">
        <v>228</v>
      </c>
    </row>
    <row r="5" spans="1:2" x14ac:dyDescent="0.3">
      <c r="A5" s="3" t="s">
        <v>57</v>
      </c>
      <c r="B5" s="1">
        <v>292</v>
      </c>
    </row>
    <row r="6" spans="1:2" x14ac:dyDescent="0.3">
      <c r="A6" s="3" t="s">
        <v>22</v>
      </c>
      <c r="B6" s="1">
        <v>180</v>
      </c>
    </row>
    <row r="7" spans="1:2" x14ac:dyDescent="0.3">
      <c r="A7" s="3" t="s">
        <v>34</v>
      </c>
      <c r="B7" s="1">
        <v>78</v>
      </c>
    </row>
    <row r="8" spans="1:2" x14ac:dyDescent="0.3">
      <c r="A8" s="3" t="s">
        <v>741</v>
      </c>
      <c r="B8" s="1">
        <v>2</v>
      </c>
    </row>
    <row r="9" spans="1:2" x14ac:dyDescent="0.3">
      <c r="A9" s="3" t="s">
        <v>839</v>
      </c>
      <c r="B9" s="1">
        <v>780</v>
      </c>
    </row>
    <row r="15" spans="1:2" x14ac:dyDescent="0.3">
      <c r="A15" s="2" t="s">
        <v>9</v>
      </c>
      <c r="B15" t="s">
        <v>41</v>
      </c>
    </row>
    <row r="17" spans="1:6" x14ac:dyDescent="0.3">
      <c r="A17" s="2" t="s">
        <v>838</v>
      </c>
      <c r="B17" t="s">
        <v>837</v>
      </c>
    </row>
    <row r="18" spans="1:6" x14ac:dyDescent="0.3">
      <c r="A18" s="3" t="s">
        <v>178</v>
      </c>
      <c r="B18" s="1">
        <v>65</v>
      </c>
      <c r="D18" t="str">
        <f t="shared" ref="D18:E22" si="0">A18</f>
        <v>26 -30years</v>
      </c>
      <c r="E18">
        <f t="shared" si="0"/>
        <v>65</v>
      </c>
    </row>
    <row r="19" spans="1:6" x14ac:dyDescent="0.3">
      <c r="A19" s="3" t="s">
        <v>57</v>
      </c>
      <c r="B19" s="1">
        <v>91</v>
      </c>
      <c r="D19" t="str">
        <f t="shared" si="0"/>
        <v>31-35years</v>
      </c>
      <c r="E19">
        <f t="shared" si="0"/>
        <v>91</v>
      </c>
    </row>
    <row r="20" spans="1:6" x14ac:dyDescent="0.3">
      <c r="A20" s="3" t="s">
        <v>22</v>
      </c>
      <c r="B20" s="1">
        <v>57</v>
      </c>
      <c r="D20" t="str">
        <f t="shared" si="0"/>
        <v>36-40years</v>
      </c>
      <c r="E20">
        <f t="shared" si="0"/>
        <v>57</v>
      </c>
    </row>
    <row r="21" spans="1:6" x14ac:dyDescent="0.3">
      <c r="A21" s="3" t="s">
        <v>34</v>
      </c>
      <c r="B21" s="1">
        <v>20</v>
      </c>
      <c r="D21" t="str">
        <f t="shared" si="0"/>
        <v>41-45years</v>
      </c>
      <c r="E21">
        <f t="shared" si="0"/>
        <v>20</v>
      </c>
    </row>
    <row r="22" spans="1:6" x14ac:dyDescent="0.3">
      <c r="A22" s="3" t="s">
        <v>741</v>
      </c>
      <c r="B22" s="1">
        <v>1</v>
      </c>
      <c r="D22" t="str">
        <f t="shared" si="0"/>
        <v>46-50years</v>
      </c>
      <c r="E22">
        <f t="shared" si="0"/>
        <v>1</v>
      </c>
    </row>
    <row r="29" spans="1:6" x14ac:dyDescent="0.3">
      <c r="A29" s="2" t="s">
        <v>9</v>
      </c>
      <c r="B29" t="s">
        <v>41</v>
      </c>
    </row>
    <row r="31" spans="1:6" x14ac:dyDescent="0.3">
      <c r="A31" s="2" t="s">
        <v>838</v>
      </c>
      <c r="B31" t="s">
        <v>837</v>
      </c>
    </row>
    <row r="32" spans="1:6" x14ac:dyDescent="0.3">
      <c r="A32" s="3" t="s">
        <v>24</v>
      </c>
      <c r="B32" s="1">
        <v>86</v>
      </c>
      <c r="E32" t="str">
        <f t="shared" ref="E32:F35" si="1">A32</f>
        <v>High</v>
      </c>
      <c r="F32">
        <f t="shared" si="1"/>
        <v>86</v>
      </c>
    </row>
    <row r="33" spans="1:6" x14ac:dyDescent="0.3">
      <c r="A33" s="3" t="s">
        <v>35</v>
      </c>
      <c r="B33" s="1">
        <v>87</v>
      </c>
      <c r="E33" t="str">
        <f t="shared" si="1"/>
        <v>Low</v>
      </c>
      <c r="F33">
        <f t="shared" si="1"/>
        <v>87</v>
      </c>
    </row>
    <row r="34" spans="1:6" x14ac:dyDescent="0.3">
      <c r="A34" s="3" t="s">
        <v>68</v>
      </c>
      <c r="B34" s="1">
        <v>37</v>
      </c>
      <c r="E34" t="str">
        <f t="shared" si="1"/>
        <v>Very High</v>
      </c>
      <c r="F34">
        <f t="shared" si="1"/>
        <v>37</v>
      </c>
    </row>
    <row r="35" spans="1:6" x14ac:dyDescent="0.3">
      <c r="A35" s="3" t="s">
        <v>84</v>
      </c>
      <c r="B35" s="1">
        <v>24</v>
      </c>
      <c r="E35" t="str">
        <f t="shared" si="1"/>
        <v>Very Low</v>
      </c>
      <c r="F35">
        <f t="shared" si="1"/>
        <v>24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7F33F-0DF8-445B-A53C-EB65139D1A24}">
  <sheetPr>
    <tabColor rgb="FF92D050"/>
  </sheetPr>
  <dimension ref="A3:F18"/>
  <sheetViews>
    <sheetView workbookViewId="0">
      <selection activeCell="E17" sqref="E17"/>
    </sheetView>
  </sheetViews>
  <sheetFormatPr defaultRowHeight="14.4" x14ac:dyDescent="0.3"/>
  <cols>
    <col min="1" max="1" width="12.5546875" bestFit="1" customWidth="1"/>
    <col min="2" max="2" width="19.109375" bestFit="1" customWidth="1"/>
    <col min="5" max="5" width="18.77734375" customWidth="1"/>
  </cols>
  <sheetData>
    <row r="3" spans="1:6" x14ac:dyDescent="0.3">
      <c r="A3" s="2" t="s">
        <v>838</v>
      </c>
      <c r="B3" t="s">
        <v>842</v>
      </c>
    </row>
    <row r="4" spans="1:6" x14ac:dyDescent="0.3">
      <c r="A4" s="3" t="s">
        <v>24</v>
      </c>
      <c r="B4" s="1">
        <v>311</v>
      </c>
    </row>
    <row r="5" spans="1:6" x14ac:dyDescent="0.3">
      <c r="A5" s="3" t="s">
        <v>35</v>
      </c>
      <c r="B5" s="1">
        <v>341</v>
      </c>
    </row>
    <row r="6" spans="1:6" x14ac:dyDescent="0.3">
      <c r="A6" s="3" t="s">
        <v>68</v>
      </c>
      <c r="B6" s="1">
        <v>68</v>
      </c>
    </row>
    <row r="7" spans="1:6" x14ac:dyDescent="0.3">
      <c r="A7" s="3" t="s">
        <v>84</v>
      </c>
      <c r="B7" s="1">
        <v>60</v>
      </c>
    </row>
    <row r="8" spans="1:6" x14ac:dyDescent="0.3">
      <c r="A8" s="3" t="s">
        <v>839</v>
      </c>
      <c r="B8" s="1">
        <v>780</v>
      </c>
    </row>
    <row r="11" spans="1:6" x14ac:dyDescent="0.3">
      <c r="A11" s="2" t="s">
        <v>843</v>
      </c>
      <c r="B11" t="s" vm="1">
        <v>41</v>
      </c>
    </row>
    <row r="13" spans="1:6" x14ac:dyDescent="0.3">
      <c r="A13" s="2" t="s">
        <v>838</v>
      </c>
      <c r="B13" t="s">
        <v>842</v>
      </c>
    </row>
    <row r="14" spans="1:6" x14ac:dyDescent="0.3">
      <c r="A14" s="3" t="s">
        <v>24</v>
      </c>
      <c r="B14" s="1">
        <v>86</v>
      </c>
      <c r="D14" t="str">
        <f t="shared" ref="D14:E18" si="0">A13</f>
        <v>Row Labels</v>
      </c>
      <c r="E14" t="str">
        <f t="shared" si="0"/>
        <v>Count of EmployeeID</v>
      </c>
      <c r="F14">
        <f>MAX(E15:E18)*1.25</f>
        <v>108.75</v>
      </c>
    </row>
    <row r="15" spans="1:6" x14ac:dyDescent="0.3">
      <c r="A15" s="3" t="s">
        <v>35</v>
      </c>
      <c r="B15" s="1">
        <v>87</v>
      </c>
      <c r="D15" t="str">
        <f t="shared" si="0"/>
        <v>High</v>
      </c>
      <c r="E15">
        <f t="shared" si="0"/>
        <v>86</v>
      </c>
      <c r="F15">
        <f>$F$14-E15</f>
        <v>22.75</v>
      </c>
    </row>
    <row r="16" spans="1:6" x14ac:dyDescent="0.3">
      <c r="A16" s="3" t="s">
        <v>68</v>
      </c>
      <c r="B16" s="1">
        <v>37</v>
      </c>
      <c r="D16" t="str">
        <f t="shared" si="0"/>
        <v>Low</v>
      </c>
      <c r="E16">
        <f t="shared" si="0"/>
        <v>87</v>
      </c>
      <c r="F16">
        <f>$F$14-E16</f>
        <v>21.75</v>
      </c>
    </row>
    <row r="17" spans="1:6" x14ac:dyDescent="0.3">
      <c r="A17" s="3" t="s">
        <v>84</v>
      </c>
      <c r="B17" s="1">
        <v>24</v>
      </c>
      <c r="D17" t="str">
        <f t="shared" si="0"/>
        <v>Very High</v>
      </c>
      <c r="E17">
        <f t="shared" si="0"/>
        <v>37</v>
      </c>
      <c r="F17">
        <f>$F$14-E17</f>
        <v>71.75</v>
      </c>
    </row>
    <row r="18" spans="1:6" x14ac:dyDescent="0.3">
      <c r="D18" t="str">
        <f t="shared" si="0"/>
        <v>Very Low</v>
      </c>
      <c r="E18">
        <f t="shared" si="0"/>
        <v>24</v>
      </c>
      <c r="F18">
        <f>$F$14-E18</f>
        <v>84.75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414E0-0CDF-4CFD-8363-1054D406E87C}">
  <sheetPr>
    <tabColor theme="7" tint="-0.499984740745262"/>
  </sheetPr>
  <dimension ref="A3:E18"/>
  <sheetViews>
    <sheetView workbookViewId="0">
      <selection activeCell="B18" sqref="B18"/>
    </sheetView>
  </sheetViews>
  <sheetFormatPr defaultRowHeight="14.4" x14ac:dyDescent="0.3"/>
  <cols>
    <col min="1" max="1" width="12.5546875" bestFit="1" customWidth="1"/>
    <col min="2" max="2" width="16.77734375" bestFit="1" customWidth="1"/>
    <col min="3" max="3" width="5.21875" bestFit="1" customWidth="1"/>
    <col min="4" max="4" width="10.77734375" bestFit="1" customWidth="1"/>
  </cols>
  <sheetData>
    <row r="3" spans="1:2" x14ac:dyDescent="0.3">
      <c r="A3" s="2" t="s">
        <v>838</v>
      </c>
      <c r="B3" t="s">
        <v>841</v>
      </c>
    </row>
    <row r="4" spans="1:2" x14ac:dyDescent="0.3">
      <c r="A4" s="3" t="s">
        <v>17</v>
      </c>
      <c r="B4" s="1">
        <v>325</v>
      </c>
    </row>
    <row r="5" spans="1:2" x14ac:dyDescent="0.3">
      <c r="A5" s="3" t="s">
        <v>28</v>
      </c>
      <c r="B5" s="1">
        <v>455</v>
      </c>
    </row>
    <row r="6" spans="1:2" x14ac:dyDescent="0.3">
      <c r="A6" s="3" t="s">
        <v>839</v>
      </c>
      <c r="B6" s="1">
        <v>780</v>
      </c>
    </row>
    <row r="14" spans="1:2" x14ac:dyDescent="0.3">
      <c r="A14" s="2" t="s">
        <v>9</v>
      </c>
      <c r="B14" t="s">
        <v>41</v>
      </c>
    </row>
    <row r="16" spans="1:2" x14ac:dyDescent="0.3">
      <c r="A16" s="2" t="s">
        <v>838</v>
      </c>
      <c r="B16" t="s">
        <v>841</v>
      </c>
    </row>
    <row r="17" spans="1:5" x14ac:dyDescent="0.3">
      <c r="A17" s="3" t="s">
        <v>17</v>
      </c>
      <c r="B17" s="1">
        <v>111</v>
      </c>
      <c r="D17" t="str">
        <f>A17</f>
        <v>Female</v>
      </c>
      <c r="E17">
        <f>B17</f>
        <v>111</v>
      </c>
    </row>
    <row r="18" spans="1:5" x14ac:dyDescent="0.3">
      <c r="A18" s="3" t="s">
        <v>28</v>
      </c>
      <c r="B18" s="1">
        <v>123</v>
      </c>
      <c r="D18" t="str">
        <f>A18</f>
        <v>Male</v>
      </c>
      <c r="E18">
        <f>B18</f>
        <v>123</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90D6-1E05-4CA7-8C4D-BC2855659002}">
  <sheetPr>
    <tabColor theme="9" tint="-0.499984740745262"/>
  </sheetPr>
  <dimension ref="A3:F25"/>
  <sheetViews>
    <sheetView topLeftCell="A4" workbookViewId="0">
      <selection activeCell="C12" sqref="C12"/>
    </sheetView>
  </sheetViews>
  <sheetFormatPr defaultRowHeight="14.4" x14ac:dyDescent="0.3"/>
  <cols>
    <col min="1" max="1" width="12.5546875" bestFit="1" customWidth="1"/>
    <col min="2" max="2" width="20" bestFit="1" customWidth="1"/>
  </cols>
  <sheetData>
    <row r="3" spans="1:2" x14ac:dyDescent="0.3">
      <c r="A3" s="2" t="s">
        <v>838</v>
      </c>
      <c r="B3" t="s">
        <v>837</v>
      </c>
    </row>
    <row r="4" spans="1:2" x14ac:dyDescent="0.3">
      <c r="A4" s="3" t="s">
        <v>29</v>
      </c>
      <c r="B4" s="1">
        <v>105</v>
      </c>
    </row>
    <row r="5" spans="1:2" x14ac:dyDescent="0.3">
      <c r="A5" s="3" t="s">
        <v>32</v>
      </c>
      <c r="B5" s="1">
        <v>119</v>
      </c>
    </row>
    <row r="6" spans="1:2" x14ac:dyDescent="0.3">
      <c r="A6" s="3" t="s">
        <v>38</v>
      </c>
      <c r="B6" s="1">
        <v>132</v>
      </c>
    </row>
    <row r="7" spans="1:2" x14ac:dyDescent="0.3">
      <c r="A7" s="3" t="s">
        <v>56</v>
      </c>
      <c r="B7" s="1">
        <v>142</v>
      </c>
    </row>
    <row r="8" spans="1:2" x14ac:dyDescent="0.3">
      <c r="A8" s="3" t="s">
        <v>18</v>
      </c>
      <c r="B8" s="1">
        <v>125</v>
      </c>
    </row>
    <row r="9" spans="1:2" x14ac:dyDescent="0.3">
      <c r="A9" s="3" t="s">
        <v>45</v>
      </c>
      <c r="B9" s="1">
        <v>157</v>
      </c>
    </row>
    <row r="10" spans="1:2" x14ac:dyDescent="0.3">
      <c r="A10" s="3" t="s">
        <v>839</v>
      </c>
      <c r="B10" s="1">
        <v>780</v>
      </c>
    </row>
    <row r="17" spans="1:6" x14ac:dyDescent="0.3">
      <c r="A17" s="2" t="s">
        <v>9</v>
      </c>
      <c r="B17" t="s">
        <v>41</v>
      </c>
    </row>
    <row r="19" spans="1:6" x14ac:dyDescent="0.3">
      <c r="A19" s="2" t="s">
        <v>838</v>
      </c>
      <c r="B19" t="s">
        <v>837</v>
      </c>
      <c r="F19">
        <f>MAX(E20:E25)*1.25</f>
        <v>61.25</v>
      </c>
    </row>
    <row r="20" spans="1:6" x14ac:dyDescent="0.3">
      <c r="A20" s="3" t="s">
        <v>29</v>
      </c>
      <c r="B20" s="1">
        <v>18</v>
      </c>
      <c r="D20" t="str">
        <f t="shared" ref="D20:E25" si="0">A20</f>
        <v>Engineering</v>
      </c>
      <c r="E20">
        <f t="shared" si="0"/>
        <v>18</v>
      </c>
    </row>
    <row r="21" spans="1:6" x14ac:dyDescent="0.3">
      <c r="A21" s="3" t="s">
        <v>32</v>
      </c>
      <c r="B21" s="1">
        <v>46</v>
      </c>
      <c r="D21" t="str">
        <f t="shared" si="0"/>
        <v>Finance</v>
      </c>
      <c r="E21">
        <f t="shared" si="0"/>
        <v>46</v>
      </c>
    </row>
    <row r="22" spans="1:6" x14ac:dyDescent="0.3">
      <c r="A22" s="3" t="s">
        <v>38</v>
      </c>
      <c r="B22" s="1">
        <v>49</v>
      </c>
      <c r="D22" t="str">
        <f t="shared" si="0"/>
        <v>HR</v>
      </c>
      <c r="E22">
        <f t="shared" si="0"/>
        <v>49</v>
      </c>
    </row>
    <row r="23" spans="1:6" x14ac:dyDescent="0.3">
      <c r="A23" s="3" t="s">
        <v>56</v>
      </c>
      <c r="B23" s="1">
        <v>36</v>
      </c>
      <c r="D23" t="str">
        <f t="shared" si="0"/>
        <v>IT</v>
      </c>
      <c r="E23">
        <f t="shared" si="0"/>
        <v>36</v>
      </c>
    </row>
    <row r="24" spans="1:6" x14ac:dyDescent="0.3">
      <c r="A24" s="3" t="s">
        <v>18</v>
      </c>
      <c r="B24" s="1">
        <v>41</v>
      </c>
      <c r="D24" t="str">
        <f t="shared" si="0"/>
        <v>Marketing</v>
      </c>
      <c r="E24">
        <f t="shared" si="0"/>
        <v>41</v>
      </c>
    </row>
    <row r="25" spans="1:6" x14ac:dyDescent="0.3">
      <c r="A25" s="3" t="s">
        <v>45</v>
      </c>
      <c r="B25" s="1">
        <v>44</v>
      </c>
      <c r="D25" t="str">
        <f t="shared" si="0"/>
        <v>Sales</v>
      </c>
      <c r="E25">
        <f t="shared" si="0"/>
        <v>44</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5B392-D91F-4254-9614-6592AE10D524}">
  <sheetPr>
    <tabColor theme="7" tint="-0.499984740745262"/>
  </sheetPr>
  <dimension ref="A3:F18"/>
  <sheetViews>
    <sheetView workbookViewId="0">
      <selection activeCell="C15" sqref="C15:E18"/>
    </sheetView>
  </sheetViews>
  <sheetFormatPr defaultRowHeight="14.4" x14ac:dyDescent="0.3"/>
  <cols>
    <col min="1" max="1" width="15.6640625" bestFit="1" customWidth="1"/>
    <col min="2" max="2" width="20" bestFit="1" customWidth="1"/>
    <col min="4" max="4" width="18.6640625" customWidth="1"/>
    <col min="5" max="5" width="21.109375" customWidth="1"/>
  </cols>
  <sheetData>
    <row r="3" spans="1:6" x14ac:dyDescent="0.3">
      <c r="A3" s="2" t="s">
        <v>838</v>
      </c>
      <c r="B3" t="s">
        <v>837</v>
      </c>
    </row>
    <row r="4" spans="1:6" x14ac:dyDescent="0.3">
      <c r="A4" s="3" t="s">
        <v>43</v>
      </c>
      <c r="B4" s="1">
        <v>407</v>
      </c>
    </row>
    <row r="5" spans="1:6" x14ac:dyDescent="0.3">
      <c r="A5" s="3" t="s">
        <v>36</v>
      </c>
      <c r="B5" s="1">
        <v>138</v>
      </c>
    </row>
    <row r="6" spans="1:6" x14ac:dyDescent="0.3">
      <c r="A6" s="3" t="s">
        <v>61</v>
      </c>
      <c r="B6" s="1">
        <v>39</v>
      </c>
    </row>
    <row r="7" spans="1:6" x14ac:dyDescent="0.3">
      <c r="A7" s="3" t="s">
        <v>26</v>
      </c>
      <c r="B7" s="1">
        <v>196</v>
      </c>
    </row>
    <row r="8" spans="1:6" x14ac:dyDescent="0.3">
      <c r="A8" s="3" t="s">
        <v>839</v>
      </c>
      <c r="B8" s="1">
        <v>780</v>
      </c>
    </row>
    <row r="12" spans="1:6" x14ac:dyDescent="0.3">
      <c r="A12" s="2" t="s">
        <v>9</v>
      </c>
      <c r="B12" t="s">
        <v>41</v>
      </c>
    </row>
    <row r="14" spans="1:6" x14ac:dyDescent="0.3">
      <c r="A14" s="2" t="s">
        <v>838</v>
      </c>
      <c r="B14" t="s">
        <v>837</v>
      </c>
      <c r="D14" t="str">
        <f t="shared" ref="D14:E18" si="0">A14</f>
        <v>Row Labels</v>
      </c>
      <c r="E14" t="str">
        <f t="shared" si="0"/>
        <v xml:space="preserve">Count of  EmployeeID </v>
      </c>
      <c r="F14">
        <f>MAX(E15:E18)*1.25</f>
        <v>161.25</v>
      </c>
    </row>
    <row r="15" spans="1:6" x14ac:dyDescent="0.3">
      <c r="A15" s="3" t="s">
        <v>61</v>
      </c>
      <c r="B15" s="1">
        <v>6</v>
      </c>
      <c r="D15" t="str">
        <f t="shared" si="0"/>
        <v>Highly Satisfied</v>
      </c>
      <c r="E15">
        <f t="shared" si="0"/>
        <v>6</v>
      </c>
      <c r="F15">
        <f>$F$14-E15</f>
        <v>155.25</v>
      </c>
    </row>
    <row r="16" spans="1:6" x14ac:dyDescent="0.3">
      <c r="A16" s="3" t="s">
        <v>36</v>
      </c>
      <c r="B16" s="1">
        <v>38</v>
      </c>
      <c r="D16" t="str">
        <f t="shared" si="0"/>
        <v>Highly Dissatisfied</v>
      </c>
      <c r="E16">
        <f t="shared" si="0"/>
        <v>38</v>
      </c>
      <c r="F16">
        <f>$F$14-E16</f>
        <v>123.25</v>
      </c>
    </row>
    <row r="17" spans="1:6" x14ac:dyDescent="0.3">
      <c r="A17" s="3" t="s">
        <v>26</v>
      </c>
      <c r="B17" s="1">
        <v>61</v>
      </c>
      <c r="D17" t="str">
        <f t="shared" si="0"/>
        <v>Satisfied</v>
      </c>
      <c r="E17">
        <f t="shared" si="0"/>
        <v>61</v>
      </c>
      <c r="F17">
        <f>$F$14-E17</f>
        <v>100.25</v>
      </c>
    </row>
    <row r="18" spans="1:6" x14ac:dyDescent="0.3">
      <c r="A18" s="3" t="s">
        <v>43</v>
      </c>
      <c r="B18" s="1">
        <v>129</v>
      </c>
      <c r="D18" t="str">
        <f t="shared" si="0"/>
        <v>Dissatisfied</v>
      </c>
      <c r="E18">
        <f t="shared" si="0"/>
        <v>129</v>
      </c>
      <c r="F18">
        <f>$F$14-E18</f>
        <v>32.25</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4144-C7D6-4424-9BFD-26FE7391784B}">
  <sheetPr>
    <tabColor theme="5" tint="-0.499984740745262"/>
  </sheetPr>
  <dimension ref="A3:G21"/>
  <sheetViews>
    <sheetView workbookViewId="0">
      <selection activeCell="H26" sqref="H26"/>
    </sheetView>
  </sheetViews>
  <sheetFormatPr defaultRowHeight="14.4" x14ac:dyDescent="0.3"/>
  <cols>
    <col min="1" max="1" width="12.5546875" bestFit="1" customWidth="1"/>
    <col min="2" max="2" width="20" bestFit="1" customWidth="1"/>
    <col min="6" max="6" width="12.77734375" customWidth="1"/>
  </cols>
  <sheetData>
    <row r="3" spans="1:7" x14ac:dyDescent="0.3">
      <c r="A3" s="2" t="s">
        <v>838</v>
      </c>
      <c r="B3" t="s">
        <v>837</v>
      </c>
    </row>
    <row r="4" spans="1:7" x14ac:dyDescent="0.3">
      <c r="A4" s="3" t="s">
        <v>54</v>
      </c>
      <c r="B4" s="1">
        <v>246</v>
      </c>
    </row>
    <row r="5" spans="1:7" x14ac:dyDescent="0.3">
      <c r="A5" s="3" t="s">
        <v>77</v>
      </c>
      <c r="B5" s="1">
        <v>65</v>
      </c>
    </row>
    <row r="6" spans="1:7" x14ac:dyDescent="0.3">
      <c r="A6" s="3" t="s">
        <v>42</v>
      </c>
      <c r="B6" s="1">
        <v>176</v>
      </c>
    </row>
    <row r="7" spans="1:7" x14ac:dyDescent="0.3">
      <c r="A7" s="3" t="s">
        <v>25</v>
      </c>
      <c r="B7" s="1">
        <v>158</v>
      </c>
    </row>
    <row r="8" spans="1:7" x14ac:dyDescent="0.3">
      <c r="A8" s="3" t="s">
        <v>93</v>
      </c>
      <c r="B8" s="1">
        <v>135</v>
      </c>
    </row>
    <row r="9" spans="1:7" x14ac:dyDescent="0.3">
      <c r="A9" s="3" t="s">
        <v>839</v>
      </c>
      <c r="B9" s="1">
        <v>780</v>
      </c>
    </row>
    <row r="14" spans="1:7" x14ac:dyDescent="0.3">
      <c r="A14" s="2" t="s">
        <v>9</v>
      </c>
      <c r="B14" t="s">
        <v>41</v>
      </c>
    </row>
    <row r="16" spans="1:7" x14ac:dyDescent="0.3">
      <c r="A16" s="2" t="s">
        <v>838</v>
      </c>
      <c r="B16" t="s">
        <v>837</v>
      </c>
      <c r="D16" t="str">
        <f t="shared" ref="D16:E21" si="0">A16</f>
        <v>Row Labels</v>
      </c>
      <c r="E16" t="str">
        <f t="shared" si="0"/>
        <v xml:space="preserve">Count of  EmployeeID </v>
      </c>
      <c r="G16">
        <f ca="1">$G$16-E16</f>
        <v>19</v>
      </c>
    </row>
    <row r="17" spans="1:7" x14ac:dyDescent="0.3">
      <c r="A17" s="3" t="s">
        <v>54</v>
      </c>
      <c r="B17" s="1">
        <v>70</v>
      </c>
      <c r="D17" t="str">
        <f t="shared" si="0"/>
        <v>Average</v>
      </c>
      <c r="E17">
        <f t="shared" si="0"/>
        <v>70</v>
      </c>
      <c r="G17">
        <f ca="1">$G$16-E17</f>
        <v>25</v>
      </c>
    </row>
    <row r="18" spans="1:7" x14ac:dyDescent="0.3">
      <c r="A18" s="3" t="s">
        <v>77</v>
      </c>
      <c r="B18" s="1">
        <v>11</v>
      </c>
      <c r="D18" t="str">
        <f t="shared" si="0"/>
        <v>Excellent</v>
      </c>
      <c r="E18">
        <f t="shared" si="0"/>
        <v>11</v>
      </c>
      <c r="G18">
        <f ca="1">$G$16-E18</f>
        <v>38</v>
      </c>
    </row>
    <row r="19" spans="1:7" x14ac:dyDescent="0.3">
      <c r="A19" s="3" t="s">
        <v>42</v>
      </c>
      <c r="B19" s="1">
        <v>57</v>
      </c>
      <c r="D19" t="str">
        <f t="shared" si="0"/>
        <v>Fair</v>
      </c>
      <c r="E19">
        <f t="shared" si="0"/>
        <v>57</v>
      </c>
      <c r="G19">
        <f ca="1">$G$16-E19</f>
        <v>75</v>
      </c>
    </row>
    <row r="20" spans="1:7" x14ac:dyDescent="0.3">
      <c r="A20" s="3" t="s">
        <v>25</v>
      </c>
      <c r="B20" s="1">
        <v>20</v>
      </c>
      <c r="D20" t="str">
        <f t="shared" si="0"/>
        <v>Good</v>
      </c>
      <c r="E20">
        <f t="shared" si="0"/>
        <v>20</v>
      </c>
      <c r="G20">
        <f ca="1">$G$16-E20</f>
        <v>84</v>
      </c>
    </row>
    <row r="21" spans="1:7" x14ac:dyDescent="0.3">
      <c r="A21" s="3" t="s">
        <v>93</v>
      </c>
      <c r="B21" s="1">
        <v>76</v>
      </c>
      <c r="D21" t="str">
        <f t="shared" si="0"/>
        <v>Poor</v>
      </c>
      <c r="E21">
        <f t="shared" si="0"/>
        <v>76</v>
      </c>
      <c r="G21">
        <f>MAX(E21:E26)*1.25</f>
        <v>95</v>
      </c>
    </row>
  </sheetData>
  <sortState xmlns:xlrd2="http://schemas.microsoft.com/office/spreadsheetml/2017/richdata2" ref="G16:H21">
    <sortCondition ref="G16:G21"/>
  </sortState>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9DA19-6736-4049-960C-817ABED927C4}">
  <sheetPr>
    <tabColor rgb="FF0070C0"/>
  </sheetPr>
  <dimension ref="A3:F39"/>
  <sheetViews>
    <sheetView topLeftCell="A13" workbookViewId="0">
      <selection activeCell="E30" sqref="E30"/>
    </sheetView>
  </sheetViews>
  <sheetFormatPr defaultRowHeight="14.4" x14ac:dyDescent="0.3"/>
  <cols>
    <col min="1" max="1" width="12.5546875" bestFit="1" customWidth="1"/>
    <col min="2" max="2" width="20" bestFit="1" customWidth="1"/>
    <col min="6" max="6" width="20.21875" customWidth="1"/>
  </cols>
  <sheetData>
    <row r="3" spans="1:2" x14ac:dyDescent="0.3">
      <c r="A3" s="2" t="s">
        <v>838</v>
      </c>
      <c r="B3" t="s">
        <v>837</v>
      </c>
    </row>
    <row r="4" spans="1:2" x14ac:dyDescent="0.3">
      <c r="A4" s="3">
        <v>2</v>
      </c>
      <c r="B4" s="1">
        <v>39</v>
      </c>
    </row>
    <row r="5" spans="1:2" x14ac:dyDescent="0.3">
      <c r="A5" s="3">
        <v>3</v>
      </c>
      <c r="B5" s="1">
        <v>64</v>
      </c>
    </row>
    <row r="6" spans="1:2" x14ac:dyDescent="0.3">
      <c r="A6" s="3">
        <v>4</v>
      </c>
      <c r="B6" s="1">
        <v>101</v>
      </c>
    </row>
    <row r="7" spans="1:2" x14ac:dyDescent="0.3">
      <c r="A7" s="3">
        <v>5</v>
      </c>
      <c r="B7" s="1">
        <v>87</v>
      </c>
    </row>
    <row r="8" spans="1:2" x14ac:dyDescent="0.3">
      <c r="A8" s="3">
        <v>6</v>
      </c>
      <c r="B8" s="1">
        <v>144</v>
      </c>
    </row>
    <row r="9" spans="1:2" x14ac:dyDescent="0.3">
      <c r="A9" s="3">
        <v>7</v>
      </c>
      <c r="B9" s="1">
        <v>102</v>
      </c>
    </row>
    <row r="10" spans="1:2" x14ac:dyDescent="0.3">
      <c r="A10" s="3">
        <v>8</v>
      </c>
      <c r="B10" s="1">
        <v>100</v>
      </c>
    </row>
    <row r="11" spans="1:2" x14ac:dyDescent="0.3">
      <c r="A11" s="3">
        <v>9</v>
      </c>
      <c r="B11" s="1">
        <v>45</v>
      </c>
    </row>
    <row r="12" spans="1:2" x14ac:dyDescent="0.3">
      <c r="A12" s="3">
        <v>10</v>
      </c>
      <c r="B12" s="1">
        <v>32</v>
      </c>
    </row>
    <row r="13" spans="1:2" x14ac:dyDescent="0.3">
      <c r="A13" s="3">
        <v>11</v>
      </c>
      <c r="B13" s="1">
        <v>37</v>
      </c>
    </row>
    <row r="14" spans="1:2" x14ac:dyDescent="0.3">
      <c r="A14" s="3">
        <v>12</v>
      </c>
      <c r="B14" s="1">
        <v>12</v>
      </c>
    </row>
    <row r="15" spans="1:2" x14ac:dyDescent="0.3">
      <c r="A15" s="3">
        <v>13</v>
      </c>
      <c r="B15" s="1">
        <v>5</v>
      </c>
    </row>
    <row r="16" spans="1:2" x14ac:dyDescent="0.3">
      <c r="A16" s="3">
        <v>14</v>
      </c>
      <c r="B16" s="1">
        <v>2</v>
      </c>
    </row>
    <row r="17" spans="1:6" x14ac:dyDescent="0.3">
      <c r="A17" s="3">
        <v>15</v>
      </c>
      <c r="B17" s="1">
        <v>9</v>
      </c>
    </row>
    <row r="18" spans="1:6" x14ac:dyDescent="0.3">
      <c r="A18" s="3">
        <v>16</v>
      </c>
      <c r="B18" s="1">
        <v>1</v>
      </c>
    </row>
    <row r="19" spans="1:6" x14ac:dyDescent="0.3">
      <c r="A19" s="3" t="s">
        <v>839</v>
      </c>
      <c r="B19" s="1">
        <v>780</v>
      </c>
    </row>
    <row r="23" spans="1:6" x14ac:dyDescent="0.3">
      <c r="A23" s="2" t="s">
        <v>9</v>
      </c>
      <c r="B23" t="s">
        <v>41</v>
      </c>
    </row>
    <row r="25" spans="1:6" x14ac:dyDescent="0.3">
      <c r="A25" s="2" t="s">
        <v>838</v>
      </c>
      <c r="B25" t="s">
        <v>837</v>
      </c>
      <c r="E25" t="str">
        <f>A25</f>
        <v>Row Labels</v>
      </c>
      <c r="F25" t="str">
        <f>B25</f>
        <v xml:space="preserve">Count of  EmployeeID </v>
      </c>
    </row>
    <row r="26" spans="1:6" x14ac:dyDescent="0.3">
      <c r="A26" s="3">
        <v>2</v>
      </c>
      <c r="B26" s="1">
        <v>18</v>
      </c>
      <c r="E26">
        <f t="shared" ref="E26:E39" si="0">A26</f>
        <v>2</v>
      </c>
      <c r="F26">
        <f t="shared" ref="F26:F39" si="1">B26</f>
        <v>18</v>
      </c>
    </row>
    <row r="27" spans="1:6" x14ac:dyDescent="0.3">
      <c r="A27" s="3">
        <v>3</v>
      </c>
      <c r="B27" s="1">
        <v>22</v>
      </c>
      <c r="E27">
        <f t="shared" si="0"/>
        <v>3</v>
      </c>
      <c r="F27">
        <f t="shared" si="1"/>
        <v>22</v>
      </c>
    </row>
    <row r="28" spans="1:6" x14ac:dyDescent="0.3">
      <c r="A28" s="3">
        <v>4</v>
      </c>
      <c r="B28" s="1">
        <v>40</v>
      </c>
      <c r="E28">
        <f t="shared" si="0"/>
        <v>4</v>
      </c>
      <c r="F28">
        <f t="shared" si="1"/>
        <v>40</v>
      </c>
    </row>
    <row r="29" spans="1:6" x14ac:dyDescent="0.3">
      <c r="A29" s="3">
        <v>5</v>
      </c>
      <c r="B29" s="1">
        <v>19</v>
      </c>
      <c r="E29">
        <f t="shared" si="0"/>
        <v>5</v>
      </c>
      <c r="F29">
        <f t="shared" si="1"/>
        <v>19</v>
      </c>
    </row>
    <row r="30" spans="1:6" x14ac:dyDescent="0.3">
      <c r="A30" s="3">
        <v>6</v>
      </c>
      <c r="B30" s="1">
        <v>41</v>
      </c>
      <c r="E30">
        <f t="shared" si="0"/>
        <v>6</v>
      </c>
      <c r="F30">
        <f t="shared" si="1"/>
        <v>41</v>
      </c>
    </row>
    <row r="31" spans="1:6" x14ac:dyDescent="0.3">
      <c r="A31" s="3">
        <v>7</v>
      </c>
      <c r="B31" s="1">
        <v>24</v>
      </c>
      <c r="E31">
        <f t="shared" si="0"/>
        <v>7</v>
      </c>
      <c r="F31">
        <f t="shared" si="1"/>
        <v>24</v>
      </c>
    </row>
    <row r="32" spans="1:6" x14ac:dyDescent="0.3">
      <c r="A32" s="3">
        <v>8</v>
      </c>
      <c r="B32" s="1">
        <v>30</v>
      </c>
      <c r="E32">
        <f t="shared" si="0"/>
        <v>8</v>
      </c>
      <c r="F32">
        <f t="shared" si="1"/>
        <v>30</v>
      </c>
    </row>
    <row r="33" spans="1:6" x14ac:dyDescent="0.3">
      <c r="A33" s="3">
        <v>9</v>
      </c>
      <c r="B33" s="1">
        <v>9</v>
      </c>
      <c r="E33">
        <f t="shared" si="0"/>
        <v>9</v>
      </c>
      <c r="F33">
        <f t="shared" si="1"/>
        <v>9</v>
      </c>
    </row>
    <row r="34" spans="1:6" x14ac:dyDescent="0.3">
      <c r="A34" s="3">
        <v>10</v>
      </c>
      <c r="B34" s="1">
        <v>6</v>
      </c>
      <c r="E34">
        <f t="shared" si="0"/>
        <v>10</v>
      </c>
      <c r="F34">
        <f t="shared" si="1"/>
        <v>6</v>
      </c>
    </row>
    <row r="35" spans="1:6" x14ac:dyDescent="0.3">
      <c r="A35" s="3">
        <v>11</v>
      </c>
      <c r="B35" s="1">
        <v>17</v>
      </c>
      <c r="E35">
        <f t="shared" si="0"/>
        <v>11</v>
      </c>
      <c r="F35">
        <f t="shared" si="1"/>
        <v>17</v>
      </c>
    </row>
    <row r="36" spans="1:6" x14ac:dyDescent="0.3">
      <c r="A36" s="3">
        <v>12</v>
      </c>
      <c r="B36" s="1">
        <v>3</v>
      </c>
      <c r="E36">
        <f t="shared" si="0"/>
        <v>12</v>
      </c>
      <c r="F36">
        <f t="shared" si="1"/>
        <v>3</v>
      </c>
    </row>
    <row r="37" spans="1:6" x14ac:dyDescent="0.3">
      <c r="A37" s="3">
        <v>13</v>
      </c>
      <c r="B37" s="1">
        <v>3</v>
      </c>
      <c r="E37">
        <f t="shared" si="0"/>
        <v>13</v>
      </c>
      <c r="F37">
        <f t="shared" si="1"/>
        <v>3</v>
      </c>
    </row>
    <row r="38" spans="1:6" x14ac:dyDescent="0.3">
      <c r="A38" s="3">
        <v>14</v>
      </c>
      <c r="B38" s="1">
        <v>1</v>
      </c>
      <c r="E38">
        <f t="shared" si="0"/>
        <v>14</v>
      </c>
      <c r="F38">
        <f t="shared" si="1"/>
        <v>1</v>
      </c>
    </row>
    <row r="39" spans="1:6" x14ac:dyDescent="0.3">
      <c r="A39" s="3">
        <v>16</v>
      </c>
      <c r="B39" s="1">
        <v>1</v>
      </c>
      <c r="E39">
        <f t="shared" si="0"/>
        <v>16</v>
      </c>
      <c r="F39">
        <f t="shared" si="1"/>
        <v>1</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8011E-0CD8-4D42-B419-F49B63AA5D12}">
  <sheetPr>
    <tabColor theme="7" tint="0.39997558519241921"/>
  </sheetPr>
  <dimension ref="A3:F26"/>
  <sheetViews>
    <sheetView workbookViewId="0">
      <selection activeCell="D30" sqref="D30"/>
    </sheetView>
  </sheetViews>
  <sheetFormatPr defaultRowHeight="14.4" x14ac:dyDescent="0.3"/>
  <cols>
    <col min="1" max="1" width="12.5546875" bestFit="1" customWidth="1"/>
    <col min="2" max="2" width="20" bestFit="1" customWidth="1"/>
  </cols>
  <sheetData>
    <row r="3" spans="1:2" x14ac:dyDescent="0.3">
      <c r="A3" s="2" t="s">
        <v>838</v>
      </c>
      <c r="B3" t="s">
        <v>837</v>
      </c>
    </row>
    <row r="4" spans="1:2" x14ac:dyDescent="0.3">
      <c r="A4" s="3" t="s">
        <v>33</v>
      </c>
      <c r="B4" s="1">
        <v>41</v>
      </c>
    </row>
    <row r="5" spans="1:2" x14ac:dyDescent="0.3">
      <c r="A5" s="3" t="s">
        <v>73</v>
      </c>
      <c r="B5" s="1">
        <v>124</v>
      </c>
    </row>
    <row r="6" spans="1:2" x14ac:dyDescent="0.3">
      <c r="A6" s="3" t="s">
        <v>30</v>
      </c>
      <c r="B6" s="1">
        <v>180</v>
      </c>
    </row>
    <row r="7" spans="1:2" x14ac:dyDescent="0.3">
      <c r="A7" s="3" t="s">
        <v>19</v>
      </c>
      <c r="B7" s="1">
        <v>103</v>
      </c>
    </row>
    <row r="8" spans="1:2" x14ac:dyDescent="0.3">
      <c r="A8" s="3" t="s">
        <v>46</v>
      </c>
      <c r="B8" s="1">
        <v>124</v>
      </c>
    </row>
    <row r="9" spans="1:2" x14ac:dyDescent="0.3">
      <c r="A9" s="3" t="s">
        <v>39</v>
      </c>
      <c r="B9" s="1">
        <v>208</v>
      </c>
    </row>
    <row r="10" spans="1:2" x14ac:dyDescent="0.3">
      <c r="A10" s="3" t="s">
        <v>839</v>
      </c>
      <c r="B10" s="1">
        <v>780</v>
      </c>
    </row>
    <row r="18" spans="1:6" x14ac:dyDescent="0.3">
      <c r="A18" s="2" t="s">
        <v>9</v>
      </c>
      <c r="B18" t="s">
        <v>41</v>
      </c>
    </row>
    <row r="20" spans="1:6" x14ac:dyDescent="0.3">
      <c r="A20" s="2" t="s">
        <v>838</v>
      </c>
      <c r="B20" t="s">
        <v>837</v>
      </c>
      <c r="F20">
        <f>MAX(E21:E26)*1.25</f>
        <v>107.5</v>
      </c>
    </row>
    <row r="21" spans="1:6" x14ac:dyDescent="0.3">
      <c r="A21" s="3" t="s">
        <v>33</v>
      </c>
      <c r="B21" s="1">
        <v>5</v>
      </c>
      <c r="D21" t="str">
        <f t="shared" ref="D21:E26" si="0">A21</f>
        <v>Accountant</v>
      </c>
      <c r="E21">
        <f t="shared" si="0"/>
        <v>5</v>
      </c>
      <c r="F21">
        <f t="shared" ref="F21:F26" si="1">$F$20-E21</f>
        <v>102.5</v>
      </c>
    </row>
    <row r="22" spans="1:6" x14ac:dyDescent="0.3">
      <c r="A22" s="3" t="s">
        <v>73</v>
      </c>
      <c r="B22" s="1">
        <v>44</v>
      </c>
      <c r="D22" t="str">
        <f t="shared" si="0"/>
        <v>Analyst</v>
      </c>
      <c r="E22">
        <f t="shared" si="0"/>
        <v>44</v>
      </c>
      <c r="F22">
        <f t="shared" si="1"/>
        <v>63.5</v>
      </c>
    </row>
    <row r="23" spans="1:6" x14ac:dyDescent="0.3">
      <c r="A23" s="3" t="s">
        <v>30</v>
      </c>
      <c r="B23" s="1">
        <v>51</v>
      </c>
      <c r="D23" t="str">
        <f t="shared" si="0"/>
        <v>Engineer</v>
      </c>
      <c r="E23">
        <f t="shared" si="0"/>
        <v>51</v>
      </c>
      <c r="F23">
        <f t="shared" si="1"/>
        <v>56.5</v>
      </c>
    </row>
    <row r="24" spans="1:6" x14ac:dyDescent="0.3">
      <c r="A24" s="3" t="s">
        <v>19</v>
      </c>
      <c r="B24" s="1">
        <v>25</v>
      </c>
      <c r="D24" t="str">
        <f t="shared" si="0"/>
        <v>Manager</v>
      </c>
      <c r="E24">
        <f t="shared" si="0"/>
        <v>25</v>
      </c>
      <c r="F24">
        <f t="shared" si="1"/>
        <v>82.5</v>
      </c>
    </row>
    <row r="25" spans="1:6" x14ac:dyDescent="0.3">
      <c r="A25" s="3" t="s">
        <v>46</v>
      </c>
      <c r="B25" s="1">
        <v>23</v>
      </c>
      <c r="D25" t="str">
        <f t="shared" si="0"/>
        <v>Sales Rep</v>
      </c>
      <c r="E25">
        <f t="shared" si="0"/>
        <v>23</v>
      </c>
      <c r="F25">
        <f t="shared" si="1"/>
        <v>84.5</v>
      </c>
    </row>
    <row r="26" spans="1:6" x14ac:dyDescent="0.3">
      <c r="A26" s="3" t="s">
        <v>39</v>
      </c>
      <c r="B26" s="1">
        <v>86</v>
      </c>
      <c r="D26" t="str">
        <f t="shared" si="0"/>
        <v>Specialist</v>
      </c>
      <c r="E26">
        <f t="shared" si="0"/>
        <v>86</v>
      </c>
      <c r="F26">
        <f t="shared" si="1"/>
        <v>21.5</v>
      </c>
    </row>
  </sheetData>
  <sortState xmlns:xlrd2="http://schemas.microsoft.com/office/spreadsheetml/2017/richdata2" ref="C21:F26">
    <sortCondition descending="1" ref="C21:C26"/>
  </sortState>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B9C14-A31A-4AFA-A0AA-A395BCE3B9E8}">
  <dimension ref="A3:C20"/>
  <sheetViews>
    <sheetView workbookViewId="0">
      <selection activeCell="A3" sqref="A3"/>
    </sheetView>
  </sheetViews>
  <sheetFormatPr defaultRowHeight="14.4" x14ac:dyDescent="0.3"/>
  <sheetData>
    <row r="3" spans="1:3" x14ac:dyDescent="0.3">
      <c r="A3" s="10"/>
      <c r="B3" s="11"/>
      <c r="C3" s="12"/>
    </row>
    <row r="4" spans="1:3" x14ac:dyDescent="0.3">
      <c r="A4" s="13"/>
      <c r="B4" s="14"/>
      <c r="C4" s="15"/>
    </row>
    <row r="5" spans="1:3" x14ac:dyDescent="0.3">
      <c r="A5" s="13"/>
      <c r="B5" s="14"/>
      <c r="C5" s="15"/>
    </row>
    <row r="6" spans="1:3" x14ac:dyDescent="0.3">
      <c r="A6" s="13"/>
      <c r="B6" s="14"/>
      <c r="C6" s="15"/>
    </row>
    <row r="7" spans="1:3" x14ac:dyDescent="0.3">
      <c r="A7" s="13"/>
      <c r="B7" s="14"/>
      <c r="C7" s="15"/>
    </row>
    <row r="8" spans="1:3" x14ac:dyDescent="0.3">
      <c r="A8" s="13"/>
      <c r="B8" s="14"/>
      <c r="C8" s="15"/>
    </row>
    <row r="9" spans="1:3" x14ac:dyDescent="0.3">
      <c r="A9" s="13"/>
      <c r="B9" s="14"/>
      <c r="C9" s="15"/>
    </row>
    <row r="10" spans="1:3" x14ac:dyDescent="0.3">
      <c r="A10" s="13"/>
      <c r="B10" s="14"/>
      <c r="C10" s="15"/>
    </row>
    <row r="11" spans="1:3" x14ac:dyDescent="0.3">
      <c r="A11" s="13"/>
      <c r="B11" s="14"/>
      <c r="C11" s="15"/>
    </row>
    <row r="12" spans="1:3" x14ac:dyDescent="0.3">
      <c r="A12" s="13"/>
      <c r="B12" s="14"/>
      <c r="C12" s="15"/>
    </row>
    <row r="13" spans="1:3" x14ac:dyDescent="0.3">
      <c r="A13" s="13"/>
      <c r="B13" s="14"/>
      <c r="C13" s="15"/>
    </row>
    <row r="14" spans="1:3" x14ac:dyDescent="0.3">
      <c r="A14" s="13"/>
      <c r="B14" s="14"/>
      <c r="C14" s="15"/>
    </row>
    <row r="15" spans="1:3" x14ac:dyDescent="0.3">
      <c r="A15" s="13"/>
      <c r="B15" s="14"/>
      <c r="C15" s="15"/>
    </row>
    <row r="16" spans="1:3" x14ac:dyDescent="0.3">
      <c r="A16" s="13"/>
      <c r="B16" s="14"/>
      <c r="C16" s="15"/>
    </row>
    <row r="17" spans="1:3" x14ac:dyDescent="0.3">
      <c r="A17" s="13"/>
      <c r="B17" s="14"/>
      <c r="C17" s="15"/>
    </row>
    <row r="18" spans="1:3" x14ac:dyDescent="0.3">
      <c r="A18" s="13"/>
      <c r="B18" s="14"/>
      <c r="C18" s="15"/>
    </row>
    <row r="19" spans="1:3" x14ac:dyDescent="0.3">
      <c r="A19" s="13"/>
      <c r="B19" s="14"/>
      <c r="C19" s="15"/>
    </row>
    <row r="20" spans="1:3" x14ac:dyDescent="0.3">
      <c r="A20" s="16"/>
      <c r="B20" s="17"/>
      <c r="C20" s="18"/>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E04A9-EEC1-476D-B2F3-59F9A1588AB1}">
  <dimension ref="A1:P781"/>
  <sheetViews>
    <sheetView topLeftCell="A2" workbookViewId="0">
      <selection activeCell="H25" sqref="H25"/>
    </sheetView>
  </sheetViews>
  <sheetFormatPr defaultRowHeight="14.4" x14ac:dyDescent="0.3"/>
  <cols>
    <col min="1" max="1" width="14.21875" bestFit="1" customWidth="1"/>
    <col min="2" max="2" width="7.33203125" bestFit="1" customWidth="1"/>
    <col min="3" max="3" width="10.6640625" bestFit="1" customWidth="1"/>
    <col min="4" max="4" width="14.21875" bestFit="1" customWidth="1"/>
    <col min="5" max="5" width="12" bestFit="1" customWidth="1"/>
    <col min="6" max="6" width="17.33203125" bestFit="1" customWidth="1"/>
    <col min="7" max="7" width="21" bestFit="1" customWidth="1"/>
    <col min="8" max="8" width="19.109375" bestFit="1" customWidth="1"/>
    <col min="9" max="9" width="9.21875" bestFit="1" customWidth="1"/>
    <col min="10" max="10" width="11.109375" bestFit="1" customWidth="1"/>
    <col min="11" max="11" width="12.109375" bestFit="1" customWidth="1"/>
    <col min="12" max="12" width="12.21875" bestFit="1" customWidth="1"/>
    <col min="13" max="13" width="13.77734375" bestFit="1" customWidth="1"/>
    <col min="14" max="14" width="20" bestFit="1" customWidth="1"/>
    <col min="15" max="15" width="15.6640625" bestFit="1" customWidth="1"/>
    <col min="16" max="16" width="14.44140625" bestFit="1" customWidth="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s="1" t="s">
        <v>48</v>
      </c>
      <c r="B2" s="1">
        <v>39</v>
      </c>
      <c r="C2" s="1" t="s">
        <v>17</v>
      </c>
      <c r="D2" s="1" t="s">
        <v>38</v>
      </c>
      <c r="E2" s="1" t="s">
        <v>39</v>
      </c>
      <c r="F2" s="1">
        <v>9</v>
      </c>
      <c r="G2" s="1" t="s">
        <v>40</v>
      </c>
      <c r="H2" s="1">
        <v>3.4</v>
      </c>
      <c r="I2" s="1">
        <v>57000</v>
      </c>
      <c r="J2" s="1" t="s">
        <v>21</v>
      </c>
      <c r="K2" s="1" t="s">
        <v>22</v>
      </c>
      <c r="L2" s="1" t="s">
        <v>23</v>
      </c>
      <c r="M2" s="1" t="s">
        <v>35</v>
      </c>
      <c r="N2" s="1" t="s">
        <v>42</v>
      </c>
      <c r="O2" s="1" t="s">
        <v>36</v>
      </c>
      <c r="P2" s="1">
        <v>0</v>
      </c>
    </row>
    <row r="3" spans="1:16" x14ac:dyDescent="0.3">
      <c r="A3" s="1" t="s">
        <v>47</v>
      </c>
      <c r="B3" s="1">
        <v>38</v>
      </c>
      <c r="C3" s="1" t="s">
        <v>28</v>
      </c>
      <c r="D3" s="1" t="s">
        <v>45</v>
      </c>
      <c r="E3" s="1" t="s">
        <v>46</v>
      </c>
      <c r="F3" s="1">
        <v>9</v>
      </c>
      <c r="G3" s="1" t="s">
        <v>20</v>
      </c>
      <c r="H3" s="1">
        <v>4.2</v>
      </c>
      <c r="I3" s="1">
        <v>62000</v>
      </c>
      <c r="J3" s="1" t="s">
        <v>21</v>
      </c>
      <c r="K3" s="1" t="s">
        <v>22</v>
      </c>
      <c r="L3" s="1" t="s">
        <v>23</v>
      </c>
      <c r="M3" s="1" t="s">
        <v>24</v>
      </c>
      <c r="N3" s="1" t="s">
        <v>25</v>
      </c>
      <c r="O3" s="1" t="s">
        <v>26</v>
      </c>
      <c r="P3" s="1">
        <v>0</v>
      </c>
    </row>
    <row r="4" spans="1:16" x14ac:dyDescent="0.3">
      <c r="A4" s="1" t="s">
        <v>52</v>
      </c>
      <c r="B4" s="1">
        <v>38</v>
      </c>
      <c r="C4" s="1" t="s">
        <v>28</v>
      </c>
      <c r="D4" s="1" t="s">
        <v>29</v>
      </c>
      <c r="E4" s="1" t="s">
        <v>30</v>
      </c>
      <c r="F4" s="1">
        <v>9</v>
      </c>
      <c r="G4" s="1" t="s">
        <v>53</v>
      </c>
      <c r="H4" s="1">
        <v>3.7</v>
      </c>
      <c r="I4" s="1">
        <v>68000</v>
      </c>
      <c r="J4" s="1" t="s">
        <v>21</v>
      </c>
      <c r="K4" s="1" t="s">
        <v>22</v>
      </c>
      <c r="L4" s="1" t="s">
        <v>23</v>
      </c>
      <c r="M4" s="1" t="s">
        <v>24</v>
      </c>
      <c r="N4" s="1" t="s">
        <v>54</v>
      </c>
      <c r="O4" s="1" t="s">
        <v>43</v>
      </c>
      <c r="P4" s="1">
        <v>0</v>
      </c>
    </row>
    <row r="5" spans="1:16" x14ac:dyDescent="0.3">
      <c r="A5" s="1" t="s">
        <v>50</v>
      </c>
      <c r="B5" s="1">
        <v>37</v>
      </c>
      <c r="C5" s="1" t="s">
        <v>28</v>
      </c>
      <c r="D5" s="1" t="s">
        <v>32</v>
      </c>
      <c r="E5" s="1" t="s">
        <v>33</v>
      </c>
      <c r="F5" s="1">
        <v>9</v>
      </c>
      <c r="G5" s="1" t="s">
        <v>20</v>
      </c>
      <c r="H5" s="1">
        <v>4.0999999999999996</v>
      </c>
      <c r="I5" s="1">
        <v>59000</v>
      </c>
      <c r="J5" s="1" t="s">
        <v>21</v>
      </c>
      <c r="K5" s="1" t="s">
        <v>22</v>
      </c>
      <c r="L5" s="1" t="s">
        <v>23</v>
      </c>
      <c r="M5" s="1" t="s">
        <v>35</v>
      </c>
      <c r="N5" s="1" t="s">
        <v>25</v>
      </c>
      <c r="O5" s="1" t="s">
        <v>26</v>
      </c>
      <c r="P5" s="1">
        <v>0</v>
      </c>
    </row>
    <row r="6" spans="1:16" x14ac:dyDescent="0.3">
      <c r="A6" s="1" t="s">
        <v>55</v>
      </c>
      <c r="B6" s="1">
        <v>35</v>
      </c>
      <c r="C6" s="1" t="s">
        <v>28</v>
      </c>
      <c r="D6" s="1" t="s">
        <v>56</v>
      </c>
      <c r="E6" s="1" t="s">
        <v>19</v>
      </c>
      <c r="F6" s="1">
        <v>9</v>
      </c>
      <c r="G6" s="1" t="s">
        <v>20</v>
      </c>
      <c r="H6" s="1">
        <v>4.4000000000000004</v>
      </c>
      <c r="I6" s="1">
        <v>64000</v>
      </c>
      <c r="J6" s="1" t="s">
        <v>21</v>
      </c>
      <c r="K6" s="1" t="s">
        <v>57</v>
      </c>
      <c r="L6" s="1" t="s">
        <v>23</v>
      </c>
      <c r="M6" s="1" t="s">
        <v>24</v>
      </c>
      <c r="N6" s="1" t="s">
        <v>25</v>
      </c>
      <c r="O6" s="1" t="s">
        <v>26</v>
      </c>
      <c r="P6" s="1">
        <v>0</v>
      </c>
    </row>
    <row r="7" spans="1:16" x14ac:dyDescent="0.3">
      <c r="A7" s="1" t="s">
        <v>58</v>
      </c>
      <c r="B7" s="1">
        <v>38</v>
      </c>
      <c r="C7" s="1" t="s">
        <v>28</v>
      </c>
      <c r="D7" s="1" t="s">
        <v>45</v>
      </c>
      <c r="E7" s="1" t="s">
        <v>46</v>
      </c>
      <c r="F7" s="1">
        <v>9</v>
      </c>
      <c r="G7" s="1" t="s">
        <v>20</v>
      </c>
      <c r="H7" s="1">
        <v>4.2</v>
      </c>
      <c r="I7" s="1">
        <v>62000</v>
      </c>
      <c r="J7" s="1" t="s">
        <v>21</v>
      </c>
      <c r="K7" s="1" t="s">
        <v>22</v>
      </c>
      <c r="L7" s="1" t="s">
        <v>23</v>
      </c>
      <c r="M7" s="1" t="s">
        <v>24</v>
      </c>
      <c r="N7" s="1" t="s">
        <v>25</v>
      </c>
      <c r="O7" s="1" t="s">
        <v>26</v>
      </c>
      <c r="P7" s="1">
        <v>0</v>
      </c>
    </row>
    <row r="8" spans="1:16" x14ac:dyDescent="0.3">
      <c r="A8" s="1" t="s">
        <v>59</v>
      </c>
      <c r="B8" s="1">
        <v>37</v>
      </c>
      <c r="C8" s="1" t="s">
        <v>17</v>
      </c>
      <c r="D8" s="1" t="s">
        <v>56</v>
      </c>
      <c r="E8" s="1" t="s">
        <v>19</v>
      </c>
      <c r="F8" s="1">
        <v>9</v>
      </c>
      <c r="G8" s="1" t="s">
        <v>20</v>
      </c>
      <c r="H8" s="1">
        <v>3.9</v>
      </c>
      <c r="I8" s="1">
        <v>58000</v>
      </c>
      <c r="J8" s="1" t="s">
        <v>21</v>
      </c>
      <c r="K8" s="1" t="s">
        <v>22</v>
      </c>
      <c r="L8" s="1" t="s">
        <v>23</v>
      </c>
      <c r="M8" s="1" t="s">
        <v>35</v>
      </c>
      <c r="N8" s="1" t="s">
        <v>25</v>
      </c>
      <c r="O8" s="1" t="s">
        <v>43</v>
      </c>
      <c r="P8" s="1">
        <v>0</v>
      </c>
    </row>
    <row r="9" spans="1:16" x14ac:dyDescent="0.3">
      <c r="A9" s="1" t="s">
        <v>44</v>
      </c>
      <c r="B9" s="1">
        <v>38</v>
      </c>
      <c r="C9" s="1" t="s">
        <v>28</v>
      </c>
      <c r="D9" s="1" t="s">
        <v>45</v>
      </c>
      <c r="E9" s="1" t="s">
        <v>46</v>
      </c>
      <c r="F9" s="1">
        <v>9</v>
      </c>
      <c r="G9" s="1" t="s">
        <v>20</v>
      </c>
      <c r="H9" s="1">
        <v>4.2</v>
      </c>
      <c r="I9" s="1">
        <v>62000</v>
      </c>
      <c r="J9" s="1" t="s">
        <v>21</v>
      </c>
      <c r="K9" s="1" t="s">
        <v>22</v>
      </c>
      <c r="L9" s="1" t="s">
        <v>23</v>
      </c>
      <c r="M9" s="1" t="s">
        <v>24</v>
      </c>
      <c r="N9" s="1" t="s">
        <v>25</v>
      </c>
      <c r="O9" s="1" t="s">
        <v>26</v>
      </c>
      <c r="P9" s="1">
        <v>0</v>
      </c>
    </row>
    <row r="10" spans="1:16" x14ac:dyDescent="0.3">
      <c r="A10" s="1" t="s">
        <v>60</v>
      </c>
      <c r="B10" s="1">
        <v>40</v>
      </c>
      <c r="C10" s="1" t="s">
        <v>28</v>
      </c>
      <c r="D10" s="1" t="s">
        <v>18</v>
      </c>
      <c r="E10" s="1" t="s">
        <v>19</v>
      </c>
      <c r="F10" s="1">
        <v>9</v>
      </c>
      <c r="G10" s="1" t="s">
        <v>20</v>
      </c>
      <c r="H10" s="1">
        <v>4.5999999999999996</v>
      </c>
      <c r="I10" s="1">
        <v>65000</v>
      </c>
      <c r="J10" s="1" t="s">
        <v>21</v>
      </c>
      <c r="K10" s="1" t="s">
        <v>22</v>
      </c>
      <c r="L10" s="1" t="s">
        <v>23</v>
      </c>
      <c r="M10" s="1" t="s">
        <v>24</v>
      </c>
      <c r="N10" s="1" t="s">
        <v>25</v>
      </c>
      <c r="O10" s="1" t="s">
        <v>61</v>
      </c>
      <c r="P10" s="1">
        <v>0</v>
      </c>
    </row>
    <row r="11" spans="1:16" x14ac:dyDescent="0.3">
      <c r="A11" s="1" t="s">
        <v>62</v>
      </c>
      <c r="B11" s="1">
        <v>38</v>
      </c>
      <c r="C11" s="1" t="s">
        <v>28</v>
      </c>
      <c r="D11" s="1" t="s">
        <v>45</v>
      </c>
      <c r="E11" s="1" t="s">
        <v>46</v>
      </c>
      <c r="F11" s="1">
        <v>9</v>
      </c>
      <c r="G11" s="1" t="s">
        <v>20</v>
      </c>
      <c r="H11" s="1">
        <v>4.2</v>
      </c>
      <c r="I11" s="1">
        <v>54000</v>
      </c>
      <c r="J11" s="1" t="s">
        <v>21</v>
      </c>
      <c r="K11" s="1" t="s">
        <v>22</v>
      </c>
      <c r="L11" s="1" t="s">
        <v>23</v>
      </c>
      <c r="M11" s="1" t="s">
        <v>35</v>
      </c>
      <c r="N11" s="1" t="s">
        <v>25</v>
      </c>
      <c r="O11" s="1" t="s">
        <v>26</v>
      </c>
      <c r="P11" s="1">
        <v>0</v>
      </c>
    </row>
    <row r="12" spans="1:16" x14ac:dyDescent="0.3">
      <c r="A12" s="1" t="s">
        <v>63</v>
      </c>
      <c r="B12" s="1">
        <v>41</v>
      </c>
      <c r="C12" s="1" t="s">
        <v>28</v>
      </c>
      <c r="D12" s="1" t="s">
        <v>29</v>
      </c>
      <c r="E12" s="1" t="s">
        <v>30</v>
      </c>
      <c r="F12" s="1">
        <v>9</v>
      </c>
      <c r="G12" s="1" t="s">
        <v>20</v>
      </c>
      <c r="H12" s="1">
        <v>4.4000000000000004</v>
      </c>
      <c r="I12" s="1">
        <v>59000</v>
      </c>
      <c r="J12" s="1" t="s">
        <v>21</v>
      </c>
      <c r="K12" s="1" t="s">
        <v>34</v>
      </c>
      <c r="L12" s="1" t="s">
        <v>23</v>
      </c>
      <c r="M12" s="1" t="s">
        <v>35</v>
      </c>
      <c r="N12" s="1" t="s">
        <v>25</v>
      </c>
      <c r="O12" s="1" t="s">
        <v>26</v>
      </c>
      <c r="P12" s="1">
        <v>0</v>
      </c>
    </row>
    <row r="13" spans="1:16" x14ac:dyDescent="0.3">
      <c r="A13" s="1" t="s">
        <v>64</v>
      </c>
      <c r="B13">
        <v>38</v>
      </c>
      <c r="C13" s="1" t="s">
        <v>28</v>
      </c>
      <c r="D13" s="1" t="s">
        <v>29</v>
      </c>
      <c r="E13" s="1" t="s">
        <v>30</v>
      </c>
      <c r="F13">
        <v>9</v>
      </c>
      <c r="G13" s="1" t="s">
        <v>53</v>
      </c>
      <c r="H13">
        <v>3.7</v>
      </c>
      <c r="I13">
        <v>68000</v>
      </c>
      <c r="J13" s="1" t="s">
        <v>21</v>
      </c>
      <c r="K13" s="1" t="s">
        <v>22</v>
      </c>
      <c r="L13" s="1" t="s">
        <v>23</v>
      </c>
      <c r="M13" s="1" t="s">
        <v>24</v>
      </c>
      <c r="N13" s="1" t="s">
        <v>54</v>
      </c>
      <c r="O13" s="1" t="s">
        <v>43</v>
      </c>
      <c r="P13">
        <v>0</v>
      </c>
    </row>
    <row r="14" spans="1:16" x14ac:dyDescent="0.3">
      <c r="A14" s="1" t="s">
        <v>27</v>
      </c>
      <c r="B14">
        <v>38</v>
      </c>
      <c r="C14" s="1" t="s">
        <v>28</v>
      </c>
      <c r="D14" s="1" t="s">
        <v>29</v>
      </c>
      <c r="E14" s="1" t="s">
        <v>30</v>
      </c>
      <c r="F14">
        <v>9</v>
      </c>
      <c r="G14" s="1" t="s">
        <v>20</v>
      </c>
      <c r="H14">
        <v>4.2</v>
      </c>
      <c r="I14">
        <v>61000</v>
      </c>
      <c r="J14" s="1" t="s">
        <v>21</v>
      </c>
      <c r="K14" s="1" t="s">
        <v>22</v>
      </c>
      <c r="L14" s="1" t="s">
        <v>23</v>
      </c>
      <c r="M14" s="1" t="s">
        <v>24</v>
      </c>
      <c r="N14" s="1" t="s">
        <v>25</v>
      </c>
      <c r="O14" s="1" t="s">
        <v>26</v>
      </c>
      <c r="P14">
        <v>0</v>
      </c>
    </row>
    <row r="15" spans="1:16" x14ac:dyDescent="0.3">
      <c r="A15" s="1" t="s">
        <v>65</v>
      </c>
      <c r="B15">
        <v>38</v>
      </c>
      <c r="C15" s="1" t="s">
        <v>28</v>
      </c>
      <c r="D15" s="1" t="s">
        <v>29</v>
      </c>
      <c r="E15" s="1" t="s">
        <v>30</v>
      </c>
      <c r="F15">
        <v>9</v>
      </c>
      <c r="G15" s="1" t="s">
        <v>20</v>
      </c>
      <c r="H15">
        <v>4.2</v>
      </c>
      <c r="I15">
        <v>62000</v>
      </c>
      <c r="J15" s="1" t="s">
        <v>21</v>
      </c>
      <c r="K15" s="1" t="s">
        <v>22</v>
      </c>
      <c r="L15" s="1" t="s">
        <v>23</v>
      </c>
      <c r="M15" s="1" t="s">
        <v>24</v>
      </c>
      <c r="N15" s="1" t="s">
        <v>25</v>
      </c>
      <c r="O15" s="1" t="s">
        <v>26</v>
      </c>
      <c r="P15">
        <v>0</v>
      </c>
    </row>
    <row r="16" spans="1:16" x14ac:dyDescent="0.3">
      <c r="A16" s="1" t="s">
        <v>66</v>
      </c>
      <c r="B16">
        <v>37</v>
      </c>
      <c r="C16" s="1" t="s">
        <v>28</v>
      </c>
      <c r="D16" s="1" t="s">
        <v>18</v>
      </c>
      <c r="E16" s="1" t="s">
        <v>19</v>
      </c>
      <c r="F16">
        <v>9</v>
      </c>
      <c r="G16" s="1" t="s">
        <v>20</v>
      </c>
      <c r="H16">
        <v>3.8</v>
      </c>
      <c r="I16">
        <v>57000</v>
      </c>
      <c r="J16" s="1" t="s">
        <v>21</v>
      </c>
      <c r="K16" s="1" t="s">
        <v>22</v>
      </c>
      <c r="L16" s="1" t="s">
        <v>23</v>
      </c>
      <c r="M16" s="1" t="s">
        <v>35</v>
      </c>
      <c r="N16" s="1" t="s">
        <v>25</v>
      </c>
      <c r="O16" s="1" t="s">
        <v>43</v>
      </c>
      <c r="P16">
        <v>0</v>
      </c>
    </row>
    <row r="17" spans="1:16" x14ac:dyDescent="0.3">
      <c r="A17" s="1" t="s">
        <v>67</v>
      </c>
      <c r="B17">
        <v>37</v>
      </c>
      <c r="C17" s="1" t="s">
        <v>28</v>
      </c>
      <c r="D17" s="1" t="s">
        <v>18</v>
      </c>
      <c r="E17" s="1" t="s">
        <v>39</v>
      </c>
      <c r="F17">
        <v>9</v>
      </c>
      <c r="G17" s="1" t="s">
        <v>20</v>
      </c>
      <c r="H17">
        <v>4.3</v>
      </c>
      <c r="I17">
        <v>76000</v>
      </c>
      <c r="J17" s="1" t="s">
        <v>41</v>
      </c>
      <c r="K17" s="1" t="s">
        <v>22</v>
      </c>
      <c r="L17" s="1" t="s">
        <v>23</v>
      </c>
      <c r="M17" s="1" t="s">
        <v>68</v>
      </c>
      <c r="N17" s="1" t="s">
        <v>25</v>
      </c>
      <c r="O17" s="1" t="s">
        <v>26</v>
      </c>
      <c r="P17">
        <v>1</v>
      </c>
    </row>
    <row r="18" spans="1:16" x14ac:dyDescent="0.3">
      <c r="A18" s="1" t="s">
        <v>69</v>
      </c>
      <c r="B18">
        <v>39</v>
      </c>
      <c r="C18" s="1" t="s">
        <v>28</v>
      </c>
      <c r="D18" s="1" t="s">
        <v>32</v>
      </c>
      <c r="E18" s="1" t="s">
        <v>33</v>
      </c>
      <c r="F18">
        <v>9</v>
      </c>
      <c r="G18" s="1" t="s">
        <v>20</v>
      </c>
      <c r="H18">
        <v>4.0999999999999996</v>
      </c>
      <c r="I18">
        <v>59000</v>
      </c>
      <c r="J18" s="1" t="s">
        <v>21</v>
      </c>
      <c r="K18" s="1" t="s">
        <v>22</v>
      </c>
      <c r="L18" s="1" t="s">
        <v>23</v>
      </c>
      <c r="M18" s="1" t="s">
        <v>35</v>
      </c>
      <c r="N18" s="1" t="s">
        <v>25</v>
      </c>
      <c r="O18" s="1" t="s">
        <v>26</v>
      </c>
      <c r="P18">
        <v>0</v>
      </c>
    </row>
    <row r="19" spans="1:16" x14ac:dyDescent="0.3">
      <c r="A19" s="1" t="s">
        <v>70</v>
      </c>
      <c r="B19">
        <v>37</v>
      </c>
      <c r="C19" s="1" t="s">
        <v>17</v>
      </c>
      <c r="D19" s="1" t="s">
        <v>45</v>
      </c>
      <c r="E19" s="1" t="s">
        <v>46</v>
      </c>
      <c r="F19">
        <v>9</v>
      </c>
      <c r="G19" s="1" t="s">
        <v>20</v>
      </c>
      <c r="H19">
        <v>4.4000000000000004</v>
      </c>
      <c r="I19">
        <v>64000</v>
      </c>
      <c r="J19" s="1" t="s">
        <v>21</v>
      </c>
      <c r="K19" s="1" t="s">
        <v>22</v>
      </c>
      <c r="L19" s="1" t="s">
        <v>23</v>
      </c>
      <c r="M19" s="1" t="s">
        <v>24</v>
      </c>
      <c r="N19" s="1" t="s">
        <v>25</v>
      </c>
      <c r="O19" s="1" t="s">
        <v>26</v>
      </c>
      <c r="P19">
        <v>0</v>
      </c>
    </row>
    <row r="20" spans="1:16" x14ac:dyDescent="0.3">
      <c r="A20" s="1" t="s">
        <v>71</v>
      </c>
      <c r="B20">
        <v>37</v>
      </c>
      <c r="C20" s="1" t="s">
        <v>28</v>
      </c>
      <c r="D20" s="1" t="s">
        <v>18</v>
      </c>
      <c r="E20" s="1" t="s">
        <v>39</v>
      </c>
      <c r="F20">
        <v>9</v>
      </c>
      <c r="G20" s="1" t="s">
        <v>40</v>
      </c>
      <c r="H20">
        <v>3.6</v>
      </c>
      <c r="I20">
        <v>57000</v>
      </c>
      <c r="J20" s="1" t="s">
        <v>41</v>
      </c>
      <c r="K20" s="1" t="s">
        <v>22</v>
      </c>
      <c r="L20" s="1" t="s">
        <v>23</v>
      </c>
      <c r="M20" s="1" t="s">
        <v>35</v>
      </c>
      <c r="N20" s="1" t="s">
        <v>42</v>
      </c>
      <c r="O20" s="1" t="s">
        <v>43</v>
      </c>
      <c r="P20">
        <v>1</v>
      </c>
    </row>
    <row r="21" spans="1:16" x14ac:dyDescent="0.3">
      <c r="A21" s="1" t="s">
        <v>49</v>
      </c>
      <c r="B21">
        <v>37</v>
      </c>
      <c r="C21" s="1" t="s">
        <v>17</v>
      </c>
      <c r="D21" s="1" t="s">
        <v>45</v>
      </c>
      <c r="E21" s="1" t="s">
        <v>46</v>
      </c>
      <c r="F21">
        <v>9</v>
      </c>
      <c r="G21" s="1" t="s">
        <v>20</v>
      </c>
      <c r="H21">
        <v>4.4000000000000004</v>
      </c>
      <c r="I21">
        <v>64000</v>
      </c>
      <c r="J21" s="1" t="s">
        <v>21</v>
      </c>
      <c r="K21" s="1" t="s">
        <v>22</v>
      </c>
      <c r="L21" s="1" t="s">
        <v>23</v>
      </c>
      <c r="M21" s="1" t="s">
        <v>24</v>
      </c>
      <c r="N21" s="1" t="s">
        <v>25</v>
      </c>
      <c r="O21" s="1" t="s">
        <v>26</v>
      </c>
      <c r="P21">
        <v>0</v>
      </c>
    </row>
    <row r="22" spans="1:16" x14ac:dyDescent="0.3">
      <c r="A22" s="1" t="s">
        <v>72</v>
      </c>
      <c r="B22">
        <v>38</v>
      </c>
      <c r="C22" s="1" t="s">
        <v>17</v>
      </c>
      <c r="D22" s="1" t="s">
        <v>56</v>
      </c>
      <c r="E22" s="1" t="s">
        <v>73</v>
      </c>
      <c r="F22">
        <v>9</v>
      </c>
      <c r="G22" s="1" t="s">
        <v>20</v>
      </c>
      <c r="H22">
        <v>3.3</v>
      </c>
      <c r="I22">
        <v>52000</v>
      </c>
      <c r="J22" s="1" t="s">
        <v>21</v>
      </c>
      <c r="K22" s="1" t="s">
        <v>22</v>
      </c>
      <c r="L22" s="1" t="s">
        <v>23</v>
      </c>
      <c r="M22" s="1" t="s">
        <v>35</v>
      </c>
      <c r="N22" s="1" t="s">
        <v>25</v>
      </c>
      <c r="O22" s="1" t="s">
        <v>36</v>
      </c>
      <c r="P22">
        <v>0</v>
      </c>
    </row>
    <row r="23" spans="1:16" x14ac:dyDescent="0.3">
      <c r="A23" s="1" t="s">
        <v>74</v>
      </c>
      <c r="B23">
        <v>38</v>
      </c>
      <c r="C23" s="1" t="s">
        <v>28</v>
      </c>
      <c r="D23" s="1" t="s">
        <v>32</v>
      </c>
      <c r="E23" s="1" t="s">
        <v>73</v>
      </c>
      <c r="F23">
        <v>9</v>
      </c>
      <c r="G23" s="1" t="s">
        <v>40</v>
      </c>
      <c r="H23">
        <v>4</v>
      </c>
      <c r="I23">
        <v>60000</v>
      </c>
      <c r="J23" s="1" t="s">
        <v>41</v>
      </c>
      <c r="K23" s="1" t="s">
        <v>22</v>
      </c>
      <c r="L23" s="1" t="s">
        <v>23</v>
      </c>
      <c r="M23" s="1" t="s">
        <v>35</v>
      </c>
      <c r="N23" s="1" t="s">
        <v>42</v>
      </c>
      <c r="O23" s="1" t="s">
        <v>26</v>
      </c>
      <c r="P23">
        <v>1</v>
      </c>
    </row>
    <row r="24" spans="1:16" x14ac:dyDescent="0.3">
      <c r="A24" s="1" t="s">
        <v>75</v>
      </c>
      <c r="B24">
        <v>35</v>
      </c>
      <c r="C24" s="1" t="s">
        <v>28</v>
      </c>
      <c r="D24" s="1" t="s">
        <v>45</v>
      </c>
      <c r="E24" s="1" t="s">
        <v>46</v>
      </c>
      <c r="F24">
        <v>9</v>
      </c>
      <c r="G24" s="1" t="s">
        <v>76</v>
      </c>
      <c r="H24">
        <v>3.6</v>
      </c>
      <c r="I24">
        <v>60000</v>
      </c>
      <c r="J24" s="1" t="s">
        <v>41</v>
      </c>
      <c r="K24" s="1" t="s">
        <v>57</v>
      </c>
      <c r="L24" s="1" t="s">
        <v>23</v>
      </c>
      <c r="M24" s="1" t="s">
        <v>35</v>
      </c>
      <c r="N24" s="1" t="s">
        <v>77</v>
      </c>
      <c r="O24" s="1" t="s">
        <v>43</v>
      </c>
      <c r="P24">
        <v>1</v>
      </c>
    </row>
    <row r="25" spans="1:16" x14ac:dyDescent="0.3">
      <c r="A25" s="1" t="s">
        <v>78</v>
      </c>
      <c r="B25">
        <v>39</v>
      </c>
      <c r="C25" s="1" t="s">
        <v>17</v>
      </c>
      <c r="D25" s="1" t="s">
        <v>38</v>
      </c>
      <c r="E25" s="1" t="s">
        <v>39</v>
      </c>
      <c r="F25">
        <v>9</v>
      </c>
      <c r="G25" s="1" t="s">
        <v>40</v>
      </c>
      <c r="H25">
        <v>3.4</v>
      </c>
      <c r="I25">
        <v>75000</v>
      </c>
      <c r="J25" s="1" t="s">
        <v>41</v>
      </c>
      <c r="K25" s="1" t="s">
        <v>22</v>
      </c>
      <c r="L25" s="1" t="s">
        <v>23</v>
      </c>
      <c r="M25" s="1" t="s">
        <v>68</v>
      </c>
      <c r="N25" s="1" t="s">
        <v>42</v>
      </c>
      <c r="O25" s="1" t="s">
        <v>36</v>
      </c>
      <c r="P25">
        <v>1</v>
      </c>
    </row>
    <row r="26" spans="1:16" x14ac:dyDescent="0.3">
      <c r="A26" s="1" t="s">
        <v>79</v>
      </c>
      <c r="B26">
        <v>38</v>
      </c>
      <c r="C26" s="1" t="s">
        <v>28</v>
      </c>
      <c r="D26" s="1" t="s">
        <v>29</v>
      </c>
      <c r="E26" s="1" t="s">
        <v>30</v>
      </c>
      <c r="F26">
        <v>9</v>
      </c>
      <c r="G26" s="1" t="s">
        <v>20</v>
      </c>
      <c r="H26">
        <v>4.2</v>
      </c>
      <c r="I26">
        <v>62000</v>
      </c>
      <c r="J26" s="1" t="s">
        <v>21</v>
      </c>
      <c r="K26" s="1" t="s">
        <v>22</v>
      </c>
      <c r="L26" s="1" t="s">
        <v>23</v>
      </c>
      <c r="M26" s="1" t="s">
        <v>24</v>
      </c>
      <c r="N26" s="1" t="s">
        <v>25</v>
      </c>
      <c r="O26" s="1" t="s">
        <v>26</v>
      </c>
      <c r="P26">
        <v>0</v>
      </c>
    </row>
    <row r="27" spans="1:16" x14ac:dyDescent="0.3">
      <c r="A27" s="1" t="s">
        <v>31</v>
      </c>
      <c r="B27">
        <v>45</v>
      </c>
      <c r="C27" s="1" t="s">
        <v>28</v>
      </c>
      <c r="D27" s="1" t="s">
        <v>32</v>
      </c>
      <c r="E27" s="1" t="s">
        <v>33</v>
      </c>
      <c r="F27">
        <v>9</v>
      </c>
      <c r="G27" s="1" t="s">
        <v>20</v>
      </c>
      <c r="H27">
        <v>3.4</v>
      </c>
      <c r="I27">
        <v>53000</v>
      </c>
      <c r="J27" s="1" t="s">
        <v>21</v>
      </c>
      <c r="K27" s="1" t="s">
        <v>34</v>
      </c>
      <c r="L27" s="1" t="s">
        <v>23</v>
      </c>
      <c r="M27" s="1" t="s">
        <v>35</v>
      </c>
      <c r="N27" s="1" t="s">
        <v>25</v>
      </c>
      <c r="O27" s="1" t="s">
        <v>36</v>
      </c>
      <c r="P27">
        <v>0</v>
      </c>
    </row>
    <row r="28" spans="1:16" x14ac:dyDescent="0.3">
      <c r="A28" s="1" t="s">
        <v>80</v>
      </c>
      <c r="B28">
        <v>45</v>
      </c>
      <c r="C28" s="1" t="s">
        <v>28</v>
      </c>
      <c r="D28" s="1" t="s">
        <v>56</v>
      </c>
      <c r="E28" s="1" t="s">
        <v>19</v>
      </c>
      <c r="F28">
        <v>9</v>
      </c>
      <c r="G28" s="1" t="s">
        <v>20</v>
      </c>
      <c r="H28">
        <v>4.3</v>
      </c>
      <c r="I28">
        <v>62000</v>
      </c>
      <c r="J28" s="1" t="s">
        <v>21</v>
      </c>
      <c r="K28" s="1" t="s">
        <v>34</v>
      </c>
      <c r="L28" s="1" t="s">
        <v>23</v>
      </c>
      <c r="M28" s="1" t="s">
        <v>24</v>
      </c>
      <c r="N28" s="1" t="s">
        <v>25</v>
      </c>
      <c r="O28" s="1" t="s">
        <v>26</v>
      </c>
      <c r="P28">
        <v>0</v>
      </c>
    </row>
    <row r="29" spans="1:16" x14ac:dyDescent="0.3">
      <c r="A29" s="1" t="s">
        <v>81</v>
      </c>
      <c r="B29">
        <v>37</v>
      </c>
      <c r="C29" s="1" t="s">
        <v>28</v>
      </c>
      <c r="D29" s="1" t="s">
        <v>56</v>
      </c>
      <c r="E29" s="1" t="s">
        <v>19</v>
      </c>
      <c r="F29">
        <v>9</v>
      </c>
      <c r="G29" s="1" t="s">
        <v>20</v>
      </c>
      <c r="H29">
        <v>3.8</v>
      </c>
      <c r="I29">
        <v>57000</v>
      </c>
      <c r="J29" s="1" t="s">
        <v>21</v>
      </c>
      <c r="K29" s="1" t="s">
        <v>22</v>
      </c>
      <c r="L29" s="1" t="s">
        <v>23</v>
      </c>
      <c r="M29" s="1" t="s">
        <v>35</v>
      </c>
      <c r="N29" s="1" t="s">
        <v>25</v>
      </c>
      <c r="O29" s="1" t="s">
        <v>43</v>
      </c>
      <c r="P29">
        <v>0</v>
      </c>
    </row>
    <row r="30" spans="1:16" x14ac:dyDescent="0.3">
      <c r="A30" s="1" t="s">
        <v>51</v>
      </c>
      <c r="B30">
        <v>37</v>
      </c>
      <c r="C30" s="1" t="s">
        <v>28</v>
      </c>
      <c r="D30" s="1" t="s">
        <v>45</v>
      </c>
      <c r="E30" s="1" t="s">
        <v>46</v>
      </c>
      <c r="F30">
        <v>9</v>
      </c>
      <c r="G30" s="1" t="s">
        <v>20</v>
      </c>
      <c r="H30">
        <v>4.4000000000000004</v>
      </c>
      <c r="I30">
        <v>63000</v>
      </c>
      <c r="J30" s="1" t="s">
        <v>21</v>
      </c>
      <c r="K30" s="1" t="s">
        <v>22</v>
      </c>
      <c r="L30" s="1" t="s">
        <v>23</v>
      </c>
      <c r="M30" s="1" t="s">
        <v>24</v>
      </c>
      <c r="N30" s="1" t="s">
        <v>25</v>
      </c>
      <c r="O30" s="1" t="s">
        <v>26</v>
      </c>
      <c r="P30">
        <v>0</v>
      </c>
    </row>
    <row r="31" spans="1:16" x14ac:dyDescent="0.3">
      <c r="A31" s="1" t="s">
        <v>82</v>
      </c>
      <c r="B31">
        <v>37</v>
      </c>
      <c r="C31" s="1" t="s">
        <v>28</v>
      </c>
      <c r="D31" s="1" t="s">
        <v>29</v>
      </c>
      <c r="E31" s="1" t="s">
        <v>30</v>
      </c>
      <c r="F31">
        <v>9</v>
      </c>
      <c r="G31" s="1" t="s">
        <v>20</v>
      </c>
      <c r="H31">
        <v>4</v>
      </c>
      <c r="I31">
        <v>58000</v>
      </c>
      <c r="J31" s="1" t="s">
        <v>21</v>
      </c>
      <c r="K31" s="1" t="s">
        <v>22</v>
      </c>
      <c r="L31" s="1" t="s">
        <v>23</v>
      </c>
      <c r="M31" s="1" t="s">
        <v>35</v>
      </c>
      <c r="N31" s="1" t="s">
        <v>25</v>
      </c>
      <c r="O31" s="1" t="s">
        <v>26</v>
      </c>
      <c r="P31">
        <v>0</v>
      </c>
    </row>
    <row r="32" spans="1:16" x14ac:dyDescent="0.3">
      <c r="A32" s="1" t="s">
        <v>83</v>
      </c>
      <c r="B32">
        <v>37</v>
      </c>
      <c r="C32" s="1" t="s">
        <v>28</v>
      </c>
      <c r="D32" s="1" t="s">
        <v>56</v>
      </c>
      <c r="E32" s="1" t="s">
        <v>73</v>
      </c>
      <c r="F32">
        <v>9</v>
      </c>
      <c r="G32" s="1" t="s">
        <v>20</v>
      </c>
      <c r="H32">
        <v>3.1</v>
      </c>
      <c r="I32">
        <v>50000</v>
      </c>
      <c r="J32" s="1" t="s">
        <v>41</v>
      </c>
      <c r="K32" s="1" t="s">
        <v>22</v>
      </c>
      <c r="L32" s="1" t="s">
        <v>23</v>
      </c>
      <c r="M32" s="1" t="s">
        <v>84</v>
      </c>
      <c r="N32" s="1" t="s">
        <v>25</v>
      </c>
      <c r="O32" s="1" t="s">
        <v>36</v>
      </c>
      <c r="P32">
        <v>1</v>
      </c>
    </row>
    <row r="33" spans="1:16" x14ac:dyDescent="0.3">
      <c r="A33" s="1" t="s">
        <v>85</v>
      </c>
      <c r="B33">
        <v>38</v>
      </c>
      <c r="C33" s="1" t="s">
        <v>17</v>
      </c>
      <c r="D33" s="1" t="s">
        <v>45</v>
      </c>
      <c r="E33" s="1" t="s">
        <v>46</v>
      </c>
      <c r="F33">
        <v>9</v>
      </c>
      <c r="G33" s="1" t="s">
        <v>20</v>
      </c>
      <c r="H33">
        <v>3.6</v>
      </c>
      <c r="I33">
        <v>55000</v>
      </c>
      <c r="J33" s="1" t="s">
        <v>21</v>
      </c>
      <c r="K33" s="1" t="s">
        <v>22</v>
      </c>
      <c r="L33" s="1" t="s">
        <v>23</v>
      </c>
      <c r="M33" s="1" t="s">
        <v>35</v>
      </c>
      <c r="N33" s="1" t="s">
        <v>25</v>
      </c>
      <c r="O33" s="1" t="s">
        <v>43</v>
      </c>
      <c r="P33">
        <v>0</v>
      </c>
    </row>
    <row r="34" spans="1:16" x14ac:dyDescent="0.3">
      <c r="A34" s="1" t="s">
        <v>86</v>
      </c>
      <c r="B34">
        <v>38</v>
      </c>
      <c r="C34" s="1" t="s">
        <v>17</v>
      </c>
      <c r="D34" s="1" t="s">
        <v>29</v>
      </c>
      <c r="E34" s="1" t="s">
        <v>30</v>
      </c>
      <c r="F34">
        <v>9</v>
      </c>
      <c r="G34" s="1" t="s">
        <v>20</v>
      </c>
      <c r="H34">
        <v>4.0999999999999996</v>
      </c>
      <c r="I34">
        <v>60000</v>
      </c>
      <c r="J34" s="1" t="s">
        <v>21</v>
      </c>
      <c r="K34" s="1" t="s">
        <v>22</v>
      </c>
      <c r="L34" s="1" t="s">
        <v>23</v>
      </c>
      <c r="M34" s="1" t="s">
        <v>35</v>
      </c>
      <c r="N34" s="1" t="s">
        <v>25</v>
      </c>
      <c r="O34" s="1" t="s">
        <v>26</v>
      </c>
      <c r="P34">
        <v>0</v>
      </c>
    </row>
    <row r="35" spans="1:16" x14ac:dyDescent="0.3">
      <c r="A35" s="1" t="s">
        <v>87</v>
      </c>
      <c r="B35">
        <v>39</v>
      </c>
      <c r="C35" s="1" t="s">
        <v>17</v>
      </c>
      <c r="D35" s="1" t="s">
        <v>29</v>
      </c>
      <c r="E35" s="1" t="s">
        <v>30</v>
      </c>
      <c r="F35">
        <v>9</v>
      </c>
      <c r="G35" s="1" t="s">
        <v>20</v>
      </c>
      <c r="H35">
        <v>4.0999999999999996</v>
      </c>
      <c r="I35">
        <v>60000</v>
      </c>
      <c r="J35" s="1" t="s">
        <v>21</v>
      </c>
      <c r="K35" s="1" t="s">
        <v>22</v>
      </c>
      <c r="L35" s="1" t="s">
        <v>23</v>
      </c>
      <c r="M35" s="1" t="s">
        <v>35</v>
      </c>
      <c r="N35" s="1" t="s">
        <v>25</v>
      </c>
      <c r="O35" s="1" t="s">
        <v>26</v>
      </c>
      <c r="P35">
        <v>0</v>
      </c>
    </row>
    <row r="36" spans="1:16" x14ac:dyDescent="0.3">
      <c r="A36" s="1" t="s">
        <v>88</v>
      </c>
      <c r="B36">
        <v>38</v>
      </c>
      <c r="C36" s="1" t="s">
        <v>28</v>
      </c>
      <c r="D36" s="1" t="s">
        <v>29</v>
      </c>
      <c r="E36" s="1" t="s">
        <v>30</v>
      </c>
      <c r="F36">
        <v>9</v>
      </c>
      <c r="G36" s="1" t="s">
        <v>53</v>
      </c>
      <c r="H36">
        <v>3.7</v>
      </c>
      <c r="I36">
        <v>68000</v>
      </c>
      <c r="J36" s="1" t="s">
        <v>21</v>
      </c>
      <c r="K36" s="1" t="s">
        <v>22</v>
      </c>
      <c r="L36" s="1" t="s">
        <v>23</v>
      </c>
      <c r="M36" s="1" t="s">
        <v>24</v>
      </c>
      <c r="N36" s="1" t="s">
        <v>54</v>
      </c>
      <c r="O36" s="1" t="s">
        <v>43</v>
      </c>
      <c r="P36">
        <v>0</v>
      </c>
    </row>
    <row r="37" spans="1:16" x14ac:dyDescent="0.3">
      <c r="A37" s="1" t="s">
        <v>89</v>
      </c>
      <c r="B37">
        <v>38</v>
      </c>
      <c r="C37" s="1" t="s">
        <v>28</v>
      </c>
      <c r="D37" s="1" t="s">
        <v>18</v>
      </c>
      <c r="E37" s="1" t="s">
        <v>39</v>
      </c>
      <c r="F37">
        <v>9</v>
      </c>
      <c r="G37" s="1" t="s">
        <v>76</v>
      </c>
      <c r="H37">
        <v>4.3</v>
      </c>
      <c r="I37">
        <v>76000</v>
      </c>
      <c r="J37" s="1" t="s">
        <v>41</v>
      </c>
      <c r="K37" s="1" t="s">
        <v>22</v>
      </c>
      <c r="L37" s="1" t="s">
        <v>23</v>
      </c>
      <c r="M37" s="1" t="s">
        <v>68</v>
      </c>
      <c r="N37" s="1" t="s">
        <v>77</v>
      </c>
      <c r="O37" s="1" t="s">
        <v>26</v>
      </c>
      <c r="P37">
        <v>1</v>
      </c>
    </row>
    <row r="38" spans="1:16" x14ac:dyDescent="0.3">
      <c r="A38" s="1" t="s">
        <v>90</v>
      </c>
      <c r="B38">
        <v>38</v>
      </c>
      <c r="C38" s="1" t="s">
        <v>28</v>
      </c>
      <c r="D38" s="1" t="s">
        <v>29</v>
      </c>
      <c r="E38" s="1" t="s">
        <v>30</v>
      </c>
      <c r="F38">
        <v>9</v>
      </c>
      <c r="G38" s="1" t="s">
        <v>20</v>
      </c>
      <c r="H38">
        <v>3.1</v>
      </c>
      <c r="I38">
        <v>50000</v>
      </c>
      <c r="J38" s="1" t="s">
        <v>21</v>
      </c>
      <c r="K38" s="1" t="s">
        <v>22</v>
      </c>
      <c r="L38" s="1" t="s">
        <v>23</v>
      </c>
      <c r="M38" s="1" t="s">
        <v>84</v>
      </c>
      <c r="N38" s="1" t="s">
        <v>25</v>
      </c>
      <c r="O38" s="1" t="s">
        <v>36</v>
      </c>
      <c r="P38">
        <v>0</v>
      </c>
    </row>
    <row r="39" spans="1:16" x14ac:dyDescent="0.3">
      <c r="A39" s="1" t="s">
        <v>91</v>
      </c>
      <c r="B39">
        <v>39</v>
      </c>
      <c r="C39" s="1" t="s">
        <v>17</v>
      </c>
      <c r="D39" s="1" t="s">
        <v>38</v>
      </c>
      <c r="E39" s="1" t="s">
        <v>39</v>
      </c>
      <c r="F39">
        <v>9</v>
      </c>
      <c r="G39" s="1" t="s">
        <v>92</v>
      </c>
      <c r="H39">
        <v>3.4</v>
      </c>
      <c r="I39">
        <v>75000</v>
      </c>
      <c r="J39" s="1" t="s">
        <v>21</v>
      </c>
      <c r="K39" s="1" t="s">
        <v>22</v>
      </c>
      <c r="L39" s="1" t="s">
        <v>23</v>
      </c>
      <c r="M39" s="1" t="s">
        <v>68</v>
      </c>
      <c r="N39" s="1" t="s">
        <v>93</v>
      </c>
      <c r="O39" s="1" t="s">
        <v>36</v>
      </c>
      <c r="P39">
        <v>0</v>
      </c>
    </row>
    <row r="40" spans="1:16" x14ac:dyDescent="0.3">
      <c r="A40" s="1" t="s">
        <v>16</v>
      </c>
      <c r="B40">
        <v>37</v>
      </c>
      <c r="C40" s="1" t="s">
        <v>17</v>
      </c>
      <c r="D40" s="1" t="s">
        <v>18</v>
      </c>
      <c r="E40" s="1" t="s">
        <v>19</v>
      </c>
      <c r="F40">
        <v>9</v>
      </c>
      <c r="G40" s="1" t="s">
        <v>20</v>
      </c>
      <c r="H40">
        <v>4.4000000000000004</v>
      </c>
      <c r="I40">
        <v>64000</v>
      </c>
      <c r="J40" s="1" t="s">
        <v>21</v>
      </c>
      <c r="K40" s="1" t="s">
        <v>22</v>
      </c>
      <c r="L40" s="1" t="s">
        <v>23</v>
      </c>
      <c r="M40" s="1" t="s">
        <v>24</v>
      </c>
      <c r="N40" s="1" t="s">
        <v>25</v>
      </c>
      <c r="O40" s="1" t="s">
        <v>26</v>
      </c>
      <c r="P40">
        <v>0</v>
      </c>
    </row>
    <row r="41" spans="1:16" x14ac:dyDescent="0.3">
      <c r="A41" s="1" t="s">
        <v>94</v>
      </c>
      <c r="B41">
        <v>38</v>
      </c>
      <c r="C41" s="1" t="s">
        <v>17</v>
      </c>
      <c r="D41" s="1" t="s">
        <v>56</v>
      </c>
      <c r="E41" s="1" t="s">
        <v>19</v>
      </c>
      <c r="F41">
        <v>9</v>
      </c>
      <c r="G41" s="1" t="s">
        <v>20</v>
      </c>
      <c r="H41">
        <v>4.0999999999999996</v>
      </c>
      <c r="I41">
        <v>60000</v>
      </c>
      <c r="J41" s="1" t="s">
        <v>21</v>
      </c>
      <c r="K41" s="1" t="s">
        <v>22</v>
      </c>
      <c r="L41" s="1" t="s">
        <v>23</v>
      </c>
      <c r="M41" s="1" t="s">
        <v>35</v>
      </c>
      <c r="N41" s="1" t="s">
        <v>25</v>
      </c>
      <c r="O41" s="1" t="s">
        <v>26</v>
      </c>
      <c r="P41">
        <v>0</v>
      </c>
    </row>
    <row r="42" spans="1:16" x14ac:dyDescent="0.3">
      <c r="A42" s="1" t="s">
        <v>95</v>
      </c>
      <c r="B42">
        <v>41</v>
      </c>
      <c r="C42" s="1" t="s">
        <v>28</v>
      </c>
      <c r="D42" s="1" t="s">
        <v>29</v>
      </c>
      <c r="E42" s="1" t="s">
        <v>30</v>
      </c>
      <c r="F42">
        <v>9</v>
      </c>
      <c r="G42" s="1" t="s">
        <v>20</v>
      </c>
      <c r="H42">
        <v>3.4</v>
      </c>
      <c r="I42">
        <v>53000</v>
      </c>
      <c r="J42" s="1" t="s">
        <v>21</v>
      </c>
      <c r="K42" s="1" t="s">
        <v>34</v>
      </c>
      <c r="L42" s="1" t="s">
        <v>23</v>
      </c>
      <c r="M42" s="1" t="s">
        <v>35</v>
      </c>
      <c r="N42" s="1" t="s">
        <v>25</v>
      </c>
      <c r="O42" s="1" t="s">
        <v>36</v>
      </c>
      <c r="P42">
        <v>0</v>
      </c>
    </row>
    <row r="43" spans="1:16" x14ac:dyDescent="0.3">
      <c r="A43" s="1" t="s">
        <v>96</v>
      </c>
      <c r="B43">
        <v>37</v>
      </c>
      <c r="C43" s="1" t="s">
        <v>17</v>
      </c>
      <c r="D43" s="1" t="s">
        <v>45</v>
      </c>
      <c r="E43" s="1" t="s">
        <v>46</v>
      </c>
      <c r="F43">
        <v>9</v>
      </c>
      <c r="G43" s="1" t="s">
        <v>20</v>
      </c>
      <c r="H43">
        <v>4.4000000000000004</v>
      </c>
      <c r="I43">
        <v>63000</v>
      </c>
      <c r="J43" s="1" t="s">
        <v>21</v>
      </c>
      <c r="K43" s="1" t="s">
        <v>22</v>
      </c>
      <c r="L43" s="1" t="s">
        <v>23</v>
      </c>
      <c r="M43" s="1" t="s">
        <v>24</v>
      </c>
      <c r="N43" s="1" t="s">
        <v>25</v>
      </c>
      <c r="O43" s="1" t="s">
        <v>26</v>
      </c>
      <c r="P43">
        <v>0</v>
      </c>
    </row>
    <row r="44" spans="1:16" x14ac:dyDescent="0.3">
      <c r="A44" s="1" t="s">
        <v>37</v>
      </c>
      <c r="B44">
        <v>37</v>
      </c>
      <c r="C44" s="1" t="s">
        <v>28</v>
      </c>
      <c r="D44" s="1" t="s">
        <v>38</v>
      </c>
      <c r="E44" s="1" t="s">
        <v>39</v>
      </c>
      <c r="F44">
        <v>9</v>
      </c>
      <c r="G44" s="1" t="s">
        <v>40</v>
      </c>
      <c r="H44">
        <v>3.6</v>
      </c>
      <c r="I44">
        <v>56000</v>
      </c>
      <c r="J44" s="1" t="s">
        <v>41</v>
      </c>
      <c r="K44" s="1" t="s">
        <v>22</v>
      </c>
      <c r="L44" s="1" t="s">
        <v>23</v>
      </c>
      <c r="M44" s="1" t="s">
        <v>35</v>
      </c>
      <c r="N44" s="1" t="s">
        <v>42</v>
      </c>
      <c r="O44" s="1" t="s">
        <v>43</v>
      </c>
      <c r="P44">
        <v>1</v>
      </c>
    </row>
    <row r="45" spans="1:16" x14ac:dyDescent="0.3">
      <c r="A45" s="1" t="s">
        <v>97</v>
      </c>
      <c r="B45">
        <v>38</v>
      </c>
      <c r="C45" s="1" t="s">
        <v>17</v>
      </c>
      <c r="D45" s="1" t="s">
        <v>38</v>
      </c>
      <c r="E45" s="1" t="s">
        <v>39</v>
      </c>
      <c r="F45">
        <v>9</v>
      </c>
      <c r="G45" s="1" t="s">
        <v>20</v>
      </c>
      <c r="H45">
        <v>4.0999999999999996</v>
      </c>
      <c r="I45">
        <v>67000</v>
      </c>
      <c r="J45" s="1" t="s">
        <v>41</v>
      </c>
      <c r="K45" s="1" t="s">
        <v>22</v>
      </c>
      <c r="L45" s="1" t="s">
        <v>23</v>
      </c>
      <c r="M45" s="1" t="s">
        <v>24</v>
      </c>
      <c r="N45" s="1" t="s">
        <v>25</v>
      </c>
      <c r="O45" s="1" t="s">
        <v>26</v>
      </c>
      <c r="P45">
        <v>1</v>
      </c>
    </row>
    <row r="46" spans="1:16" x14ac:dyDescent="0.3">
      <c r="A46" s="1" t="s">
        <v>98</v>
      </c>
      <c r="B46">
        <v>38</v>
      </c>
      <c r="C46" s="1" t="s">
        <v>17</v>
      </c>
      <c r="D46" s="1" t="s">
        <v>56</v>
      </c>
      <c r="E46" s="1" t="s">
        <v>73</v>
      </c>
      <c r="F46">
        <v>9</v>
      </c>
      <c r="G46" s="1" t="s">
        <v>20</v>
      </c>
      <c r="H46">
        <v>4</v>
      </c>
      <c r="I46">
        <v>59000</v>
      </c>
      <c r="J46" s="1" t="s">
        <v>21</v>
      </c>
      <c r="K46" s="1" t="s">
        <v>22</v>
      </c>
      <c r="L46" s="1" t="s">
        <v>23</v>
      </c>
      <c r="M46" s="1" t="s">
        <v>35</v>
      </c>
      <c r="N46" s="1" t="s">
        <v>25</v>
      </c>
      <c r="O46" s="1" t="s">
        <v>26</v>
      </c>
      <c r="P46">
        <v>0</v>
      </c>
    </row>
    <row r="47" spans="1:16" x14ac:dyDescent="0.3">
      <c r="A47" s="1" t="s">
        <v>99</v>
      </c>
      <c r="B47">
        <v>35</v>
      </c>
      <c r="C47" s="1" t="s">
        <v>28</v>
      </c>
      <c r="D47" s="1" t="s">
        <v>45</v>
      </c>
      <c r="E47" s="1" t="s">
        <v>46</v>
      </c>
      <c r="F47">
        <v>8</v>
      </c>
      <c r="G47" s="1" t="s">
        <v>53</v>
      </c>
      <c r="H47">
        <v>3.7</v>
      </c>
      <c r="I47">
        <v>58000</v>
      </c>
      <c r="J47" s="1" t="s">
        <v>21</v>
      </c>
      <c r="K47" s="1" t="s">
        <v>57</v>
      </c>
      <c r="L47" s="1" t="s">
        <v>23</v>
      </c>
      <c r="M47" s="1" t="s">
        <v>35</v>
      </c>
      <c r="N47" s="1" t="s">
        <v>54</v>
      </c>
      <c r="O47" s="1" t="s">
        <v>43</v>
      </c>
      <c r="P47">
        <v>0</v>
      </c>
    </row>
    <row r="48" spans="1:16" x14ac:dyDescent="0.3">
      <c r="A48" s="1" t="s">
        <v>100</v>
      </c>
      <c r="B48">
        <v>34</v>
      </c>
      <c r="C48" s="1" t="s">
        <v>28</v>
      </c>
      <c r="D48" s="1" t="s">
        <v>56</v>
      </c>
      <c r="E48" s="1" t="s">
        <v>73</v>
      </c>
      <c r="F48">
        <v>8</v>
      </c>
      <c r="G48" s="1" t="s">
        <v>20</v>
      </c>
      <c r="H48">
        <v>4.3</v>
      </c>
      <c r="I48">
        <v>63000</v>
      </c>
      <c r="J48" s="1" t="s">
        <v>21</v>
      </c>
      <c r="K48" s="1" t="s">
        <v>57</v>
      </c>
      <c r="L48" s="1" t="s">
        <v>23</v>
      </c>
      <c r="M48" s="1" t="s">
        <v>24</v>
      </c>
      <c r="N48" s="1" t="s">
        <v>25</v>
      </c>
      <c r="O48" s="1" t="s">
        <v>26</v>
      </c>
      <c r="P48">
        <v>0</v>
      </c>
    </row>
    <row r="49" spans="1:16" x14ac:dyDescent="0.3">
      <c r="A49" s="1" t="s">
        <v>101</v>
      </c>
      <c r="B49">
        <v>40</v>
      </c>
      <c r="C49" s="1" t="s">
        <v>17</v>
      </c>
      <c r="D49" s="1" t="s">
        <v>38</v>
      </c>
      <c r="E49" s="1" t="s">
        <v>39</v>
      </c>
      <c r="F49">
        <v>8</v>
      </c>
      <c r="G49" s="1" t="s">
        <v>92</v>
      </c>
      <c r="H49">
        <v>3.7</v>
      </c>
      <c r="I49">
        <v>70000</v>
      </c>
      <c r="J49" s="1" t="s">
        <v>41</v>
      </c>
      <c r="K49" s="1" t="s">
        <v>22</v>
      </c>
      <c r="L49" s="1" t="s">
        <v>23</v>
      </c>
      <c r="M49" s="1" t="s">
        <v>24</v>
      </c>
      <c r="N49" s="1" t="s">
        <v>93</v>
      </c>
      <c r="O49" s="1" t="s">
        <v>43</v>
      </c>
      <c r="P49">
        <v>1</v>
      </c>
    </row>
    <row r="50" spans="1:16" x14ac:dyDescent="0.3">
      <c r="A50" s="1" t="s">
        <v>102</v>
      </c>
      <c r="B50">
        <v>36</v>
      </c>
      <c r="C50" s="1" t="s">
        <v>17</v>
      </c>
      <c r="D50" s="1" t="s">
        <v>32</v>
      </c>
      <c r="E50" s="1" t="s">
        <v>73</v>
      </c>
      <c r="F50">
        <v>8</v>
      </c>
      <c r="G50" s="1" t="s">
        <v>92</v>
      </c>
      <c r="H50">
        <v>4</v>
      </c>
      <c r="I50">
        <v>60000</v>
      </c>
      <c r="J50" s="1" t="s">
        <v>21</v>
      </c>
      <c r="K50" s="1" t="s">
        <v>22</v>
      </c>
      <c r="L50" s="1" t="s">
        <v>23</v>
      </c>
      <c r="M50" s="1" t="s">
        <v>35</v>
      </c>
      <c r="N50" s="1" t="s">
        <v>93</v>
      </c>
      <c r="O50" s="1" t="s">
        <v>26</v>
      </c>
      <c r="P50">
        <v>0</v>
      </c>
    </row>
    <row r="51" spans="1:16" x14ac:dyDescent="0.3">
      <c r="A51" s="1" t="s">
        <v>103</v>
      </c>
      <c r="B51">
        <v>36</v>
      </c>
      <c r="C51" s="1" t="s">
        <v>17</v>
      </c>
      <c r="D51" s="1" t="s">
        <v>32</v>
      </c>
      <c r="E51" s="1" t="s">
        <v>73</v>
      </c>
      <c r="F51">
        <v>8</v>
      </c>
      <c r="G51" s="1" t="s">
        <v>53</v>
      </c>
      <c r="H51">
        <v>4</v>
      </c>
      <c r="I51">
        <v>60000</v>
      </c>
      <c r="J51" s="1" t="s">
        <v>21</v>
      </c>
      <c r="K51" s="1" t="s">
        <v>22</v>
      </c>
      <c r="L51" s="1" t="s">
        <v>23</v>
      </c>
      <c r="M51" s="1" t="s">
        <v>35</v>
      </c>
      <c r="N51" s="1" t="s">
        <v>54</v>
      </c>
      <c r="O51" s="1" t="s">
        <v>26</v>
      </c>
      <c r="P51">
        <v>0</v>
      </c>
    </row>
    <row r="52" spans="1:16" x14ac:dyDescent="0.3">
      <c r="A52" s="1" t="s">
        <v>104</v>
      </c>
      <c r="B52">
        <v>34</v>
      </c>
      <c r="C52" s="1" t="s">
        <v>28</v>
      </c>
      <c r="D52" s="1" t="s">
        <v>18</v>
      </c>
      <c r="E52" s="1" t="s">
        <v>19</v>
      </c>
      <c r="F52">
        <v>8</v>
      </c>
      <c r="G52" s="1" t="s">
        <v>20</v>
      </c>
      <c r="H52">
        <v>4</v>
      </c>
      <c r="I52">
        <v>60000</v>
      </c>
      <c r="J52" s="1" t="s">
        <v>21</v>
      </c>
      <c r="K52" s="1" t="s">
        <v>57</v>
      </c>
      <c r="L52" s="1" t="s">
        <v>23</v>
      </c>
      <c r="M52" s="1" t="s">
        <v>35</v>
      </c>
      <c r="N52" s="1" t="s">
        <v>25</v>
      </c>
      <c r="O52" s="1" t="s">
        <v>26</v>
      </c>
      <c r="P52">
        <v>0</v>
      </c>
    </row>
    <row r="53" spans="1:16" x14ac:dyDescent="0.3">
      <c r="A53" s="1" t="s">
        <v>105</v>
      </c>
      <c r="B53">
        <v>37</v>
      </c>
      <c r="C53" s="1" t="s">
        <v>28</v>
      </c>
      <c r="D53" s="1" t="s">
        <v>38</v>
      </c>
      <c r="E53" s="1" t="s">
        <v>39</v>
      </c>
      <c r="F53">
        <v>8</v>
      </c>
      <c r="G53" s="1" t="s">
        <v>20</v>
      </c>
      <c r="H53">
        <v>3.4</v>
      </c>
      <c r="I53">
        <v>53000</v>
      </c>
      <c r="J53" s="1" t="s">
        <v>21</v>
      </c>
      <c r="K53" s="1" t="s">
        <v>22</v>
      </c>
      <c r="L53" s="1" t="s">
        <v>23</v>
      </c>
      <c r="M53" s="1" t="s">
        <v>35</v>
      </c>
      <c r="N53" s="1" t="s">
        <v>25</v>
      </c>
      <c r="O53" s="1" t="s">
        <v>36</v>
      </c>
      <c r="P53">
        <v>0</v>
      </c>
    </row>
    <row r="54" spans="1:16" x14ac:dyDescent="0.3">
      <c r="A54" s="1" t="s">
        <v>106</v>
      </c>
      <c r="B54">
        <v>44</v>
      </c>
      <c r="C54" s="1" t="s">
        <v>28</v>
      </c>
      <c r="D54" s="1" t="s">
        <v>29</v>
      </c>
      <c r="E54" s="1" t="s">
        <v>30</v>
      </c>
      <c r="F54">
        <v>8</v>
      </c>
      <c r="G54" s="1" t="s">
        <v>20</v>
      </c>
      <c r="H54">
        <v>3.9</v>
      </c>
      <c r="I54">
        <v>58000</v>
      </c>
      <c r="J54" s="1" t="s">
        <v>21</v>
      </c>
      <c r="K54" s="1" t="s">
        <v>34</v>
      </c>
      <c r="L54" s="1" t="s">
        <v>23</v>
      </c>
      <c r="M54" s="1" t="s">
        <v>35</v>
      </c>
      <c r="N54" s="1" t="s">
        <v>25</v>
      </c>
      <c r="O54" s="1" t="s">
        <v>43</v>
      </c>
      <c r="P54">
        <v>0</v>
      </c>
    </row>
    <row r="55" spans="1:16" x14ac:dyDescent="0.3">
      <c r="A55" s="1" t="s">
        <v>107</v>
      </c>
      <c r="B55">
        <v>40</v>
      </c>
      <c r="C55" s="1" t="s">
        <v>17</v>
      </c>
      <c r="D55" s="1" t="s">
        <v>38</v>
      </c>
      <c r="E55" s="1" t="s">
        <v>39</v>
      </c>
      <c r="F55">
        <v>8</v>
      </c>
      <c r="G55" s="1" t="s">
        <v>92</v>
      </c>
      <c r="H55">
        <v>3.7</v>
      </c>
      <c r="I55">
        <v>70000</v>
      </c>
      <c r="J55" s="1" t="s">
        <v>21</v>
      </c>
      <c r="K55" s="1" t="s">
        <v>22</v>
      </c>
      <c r="L55" s="1" t="s">
        <v>23</v>
      </c>
      <c r="M55" s="1" t="s">
        <v>24</v>
      </c>
      <c r="N55" s="1" t="s">
        <v>93</v>
      </c>
      <c r="O55" s="1" t="s">
        <v>43</v>
      </c>
      <c r="P55">
        <v>0</v>
      </c>
    </row>
    <row r="56" spans="1:16" x14ac:dyDescent="0.3">
      <c r="A56" s="1" t="s">
        <v>108</v>
      </c>
      <c r="B56">
        <v>39</v>
      </c>
      <c r="C56" s="1" t="s">
        <v>28</v>
      </c>
      <c r="D56" s="1" t="s">
        <v>29</v>
      </c>
      <c r="E56" s="1" t="s">
        <v>30</v>
      </c>
      <c r="F56">
        <v>8</v>
      </c>
      <c r="G56" s="1" t="s">
        <v>20</v>
      </c>
      <c r="H56">
        <v>3.6</v>
      </c>
      <c r="I56">
        <v>57000</v>
      </c>
      <c r="J56" s="1" t="s">
        <v>21</v>
      </c>
      <c r="K56" s="1" t="s">
        <v>22</v>
      </c>
      <c r="L56" s="1" t="s">
        <v>23</v>
      </c>
      <c r="M56" s="1" t="s">
        <v>35</v>
      </c>
      <c r="N56" s="1" t="s">
        <v>25</v>
      </c>
      <c r="O56" s="1" t="s">
        <v>43</v>
      </c>
      <c r="P56">
        <v>0</v>
      </c>
    </row>
    <row r="57" spans="1:16" x14ac:dyDescent="0.3">
      <c r="A57" s="1" t="s">
        <v>109</v>
      </c>
      <c r="B57">
        <v>36</v>
      </c>
      <c r="C57" s="1" t="s">
        <v>17</v>
      </c>
      <c r="D57" s="1" t="s">
        <v>32</v>
      </c>
      <c r="E57" s="1" t="s">
        <v>73</v>
      </c>
      <c r="F57">
        <v>8</v>
      </c>
      <c r="G57" s="1" t="s">
        <v>53</v>
      </c>
      <c r="H57">
        <v>3.7</v>
      </c>
      <c r="I57">
        <v>60000</v>
      </c>
      <c r="J57" s="1" t="s">
        <v>41</v>
      </c>
      <c r="K57" s="1" t="s">
        <v>22</v>
      </c>
      <c r="L57" s="1" t="s">
        <v>23</v>
      </c>
      <c r="M57" s="1" t="s">
        <v>35</v>
      </c>
      <c r="N57" s="1" t="s">
        <v>54</v>
      </c>
      <c r="O57" s="1" t="s">
        <v>43</v>
      </c>
      <c r="P57">
        <v>1</v>
      </c>
    </row>
    <row r="58" spans="1:16" x14ac:dyDescent="0.3">
      <c r="A58" s="1" t="s">
        <v>110</v>
      </c>
      <c r="B58">
        <v>37</v>
      </c>
      <c r="C58" s="1" t="s">
        <v>17</v>
      </c>
      <c r="D58" s="1" t="s">
        <v>45</v>
      </c>
      <c r="E58" s="1" t="s">
        <v>46</v>
      </c>
      <c r="F58">
        <v>8</v>
      </c>
      <c r="G58" s="1" t="s">
        <v>20</v>
      </c>
      <c r="H58">
        <v>3.4</v>
      </c>
      <c r="I58">
        <v>55000</v>
      </c>
      <c r="J58" s="1" t="s">
        <v>21</v>
      </c>
      <c r="K58" s="1" t="s">
        <v>22</v>
      </c>
      <c r="L58" s="1" t="s">
        <v>23</v>
      </c>
      <c r="M58" s="1" t="s">
        <v>35</v>
      </c>
      <c r="N58" s="1" t="s">
        <v>25</v>
      </c>
      <c r="O58" s="1" t="s">
        <v>36</v>
      </c>
      <c r="P58">
        <v>0</v>
      </c>
    </row>
    <row r="59" spans="1:16" x14ac:dyDescent="0.3">
      <c r="A59" s="1" t="s">
        <v>111</v>
      </c>
      <c r="B59">
        <v>34</v>
      </c>
      <c r="C59" s="1" t="s">
        <v>28</v>
      </c>
      <c r="D59" s="1" t="s">
        <v>38</v>
      </c>
      <c r="E59" s="1" t="s">
        <v>39</v>
      </c>
      <c r="F59">
        <v>8</v>
      </c>
      <c r="G59" s="1" t="s">
        <v>53</v>
      </c>
      <c r="H59">
        <v>3.5</v>
      </c>
      <c r="I59">
        <v>59000</v>
      </c>
      <c r="J59" s="1" t="s">
        <v>41</v>
      </c>
      <c r="K59" s="1" t="s">
        <v>57</v>
      </c>
      <c r="L59" s="1" t="s">
        <v>23</v>
      </c>
      <c r="M59" s="1" t="s">
        <v>35</v>
      </c>
      <c r="N59" s="1" t="s">
        <v>54</v>
      </c>
      <c r="O59" s="1" t="s">
        <v>43</v>
      </c>
      <c r="P59">
        <v>1</v>
      </c>
    </row>
    <row r="60" spans="1:16" x14ac:dyDescent="0.3">
      <c r="A60" s="1" t="s">
        <v>112</v>
      </c>
      <c r="B60">
        <v>36</v>
      </c>
      <c r="C60" s="1" t="s">
        <v>17</v>
      </c>
      <c r="D60" s="1" t="s">
        <v>32</v>
      </c>
      <c r="E60" s="1" t="s">
        <v>73</v>
      </c>
      <c r="F60">
        <v>8</v>
      </c>
      <c r="G60" s="1" t="s">
        <v>92</v>
      </c>
      <c r="H60">
        <v>4</v>
      </c>
      <c r="I60">
        <v>60000</v>
      </c>
      <c r="J60" s="1" t="s">
        <v>41</v>
      </c>
      <c r="K60" s="1" t="s">
        <v>22</v>
      </c>
      <c r="L60" s="1" t="s">
        <v>23</v>
      </c>
      <c r="M60" s="1" t="s">
        <v>35</v>
      </c>
      <c r="N60" s="1" t="s">
        <v>93</v>
      </c>
      <c r="O60" s="1" t="s">
        <v>26</v>
      </c>
      <c r="P60">
        <v>1</v>
      </c>
    </row>
    <row r="61" spans="1:16" x14ac:dyDescent="0.3">
      <c r="A61" s="1" t="s">
        <v>113</v>
      </c>
      <c r="B61">
        <v>40</v>
      </c>
      <c r="C61" s="1" t="s">
        <v>28</v>
      </c>
      <c r="D61" s="1" t="s">
        <v>38</v>
      </c>
      <c r="E61" s="1" t="s">
        <v>39</v>
      </c>
      <c r="F61">
        <v>8</v>
      </c>
      <c r="G61" s="1" t="s">
        <v>20</v>
      </c>
      <c r="H61">
        <v>3.6</v>
      </c>
      <c r="I61">
        <v>55000</v>
      </c>
      <c r="J61" s="1" t="s">
        <v>21</v>
      </c>
      <c r="K61" s="1" t="s">
        <v>22</v>
      </c>
      <c r="L61" s="1" t="s">
        <v>23</v>
      </c>
      <c r="M61" s="1" t="s">
        <v>35</v>
      </c>
      <c r="N61" s="1" t="s">
        <v>25</v>
      </c>
      <c r="O61" s="1" t="s">
        <v>43</v>
      </c>
      <c r="P61">
        <v>0</v>
      </c>
    </row>
    <row r="62" spans="1:16" x14ac:dyDescent="0.3">
      <c r="A62" s="1" t="s">
        <v>114</v>
      </c>
      <c r="B62">
        <v>40</v>
      </c>
      <c r="C62" s="1" t="s">
        <v>17</v>
      </c>
      <c r="D62" s="1" t="s">
        <v>38</v>
      </c>
      <c r="E62" s="1" t="s">
        <v>39</v>
      </c>
      <c r="F62">
        <v>8</v>
      </c>
      <c r="G62" s="1" t="s">
        <v>40</v>
      </c>
      <c r="H62">
        <v>3.7</v>
      </c>
      <c r="I62">
        <v>48000</v>
      </c>
      <c r="J62" s="1" t="s">
        <v>21</v>
      </c>
      <c r="K62" s="1" t="s">
        <v>22</v>
      </c>
      <c r="L62" s="1" t="s">
        <v>23</v>
      </c>
      <c r="M62" s="1" t="s">
        <v>84</v>
      </c>
      <c r="N62" s="1" t="s">
        <v>42</v>
      </c>
      <c r="O62" s="1" t="s">
        <v>43</v>
      </c>
      <c r="P62">
        <v>0</v>
      </c>
    </row>
    <row r="63" spans="1:16" x14ac:dyDescent="0.3">
      <c r="A63" s="1" t="s">
        <v>115</v>
      </c>
      <c r="B63">
        <v>39</v>
      </c>
      <c r="C63" s="1" t="s">
        <v>28</v>
      </c>
      <c r="D63" s="1" t="s">
        <v>18</v>
      </c>
      <c r="E63" s="1" t="s">
        <v>39</v>
      </c>
      <c r="F63">
        <v>8</v>
      </c>
      <c r="G63" s="1" t="s">
        <v>40</v>
      </c>
      <c r="H63">
        <v>3.9</v>
      </c>
      <c r="I63">
        <v>69000</v>
      </c>
      <c r="J63" s="1" t="s">
        <v>21</v>
      </c>
      <c r="K63" s="1" t="s">
        <v>22</v>
      </c>
      <c r="L63" s="1" t="s">
        <v>23</v>
      </c>
      <c r="M63" s="1" t="s">
        <v>24</v>
      </c>
      <c r="N63" s="1" t="s">
        <v>42</v>
      </c>
      <c r="O63" s="1" t="s">
        <v>43</v>
      </c>
      <c r="P63">
        <v>0</v>
      </c>
    </row>
    <row r="64" spans="1:16" x14ac:dyDescent="0.3">
      <c r="A64" s="1" t="s">
        <v>116</v>
      </c>
      <c r="B64">
        <v>36</v>
      </c>
      <c r="C64" s="1" t="s">
        <v>28</v>
      </c>
      <c r="D64" s="1" t="s">
        <v>45</v>
      </c>
      <c r="E64" s="1" t="s">
        <v>46</v>
      </c>
      <c r="F64">
        <v>8</v>
      </c>
      <c r="G64" s="1" t="s">
        <v>20</v>
      </c>
      <c r="H64">
        <v>3.3</v>
      </c>
      <c r="I64">
        <v>52000</v>
      </c>
      <c r="J64" s="1" t="s">
        <v>21</v>
      </c>
      <c r="K64" s="1" t="s">
        <v>22</v>
      </c>
      <c r="L64" s="1" t="s">
        <v>23</v>
      </c>
      <c r="M64" s="1" t="s">
        <v>35</v>
      </c>
      <c r="N64" s="1" t="s">
        <v>25</v>
      </c>
      <c r="O64" s="1" t="s">
        <v>36</v>
      </c>
      <c r="P64">
        <v>0</v>
      </c>
    </row>
    <row r="65" spans="1:16" x14ac:dyDescent="0.3">
      <c r="A65" s="1" t="s">
        <v>117</v>
      </c>
      <c r="B65">
        <v>40</v>
      </c>
      <c r="C65" s="1" t="s">
        <v>17</v>
      </c>
      <c r="D65" s="1" t="s">
        <v>38</v>
      </c>
      <c r="E65" s="1" t="s">
        <v>39</v>
      </c>
      <c r="F65">
        <v>8</v>
      </c>
      <c r="G65" s="1" t="s">
        <v>40</v>
      </c>
      <c r="H65">
        <v>3.7</v>
      </c>
      <c r="I65">
        <v>48000</v>
      </c>
      <c r="J65" s="1" t="s">
        <v>21</v>
      </c>
      <c r="K65" s="1" t="s">
        <v>22</v>
      </c>
      <c r="L65" s="1" t="s">
        <v>23</v>
      </c>
      <c r="M65" s="1" t="s">
        <v>84</v>
      </c>
      <c r="N65" s="1" t="s">
        <v>42</v>
      </c>
      <c r="O65" s="1" t="s">
        <v>43</v>
      </c>
      <c r="P65">
        <v>0</v>
      </c>
    </row>
    <row r="66" spans="1:16" x14ac:dyDescent="0.3">
      <c r="A66" s="1" t="s">
        <v>118</v>
      </c>
      <c r="B66">
        <v>36</v>
      </c>
      <c r="C66" s="1" t="s">
        <v>17</v>
      </c>
      <c r="D66" s="1" t="s">
        <v>32</v>
      </c>
      <c r="E66" s="1" t="s">
        <v>73</v>
      </c>
      <c r="F66">
        <v>8</v>
      </c>
      <c r="G66" s="1" t="s">
        <v>92</v>
      </c>
      <c r="H66">
        <v>4</v>
      </c>
      <c r="I66">
        <v>60000</v>
      </c>
      <c r="J66" s="1" t="s">
        <v>21</v>
      </c>
      <c r="K66" s="1" t="s">
        <v>22</v>
      </c>
      <c r="L66" s="1" t="s">
        <v>23</v>
      </c>
      <c r="M66" s="1" t="s">
        <v>35</v>
      </c>
      <c r="N66" s="1" t="s">
        <v>93</v>
      </c>
      <c r="O66" s="1" t="s">
        <v>26</v>
      </c>
      <c r="P66">
        <v>0</v>
      </c>
    </row>
    <row r="67" spans="1:16" x14ac:dyDescent="0.3">
      <c r="A67" s="1" t="s">
        <v>119</v>
      </c>
      <c r="B67">
        <v>40</v>
      </c>
      <c r="C67" s="1" t="s">
        <v>17</v>
      </c>
      <c r="D67" s="1" t="s">
        <v>38</v>
      </c>
      <c r="E67" s="1" t="s">
        <v>39</v>
      </c>
      <c r="F67">
        <v>8</v>
      </c>
      <c r="G67" s="1" t="s">
        <v>92</v>
      </c>
      <c r="H67">
        <v>3.7</v>
      </c>
      <c r="I67">
        <v>70000</v>
      </c>
      <c r="J67" s="1" t="s">
        <v>21</v>
      </c>
      <c r="K67" s="1" t="s">
        <v>22</v>
      </c>
      <c r="L67" s="1" t="s">
        <v>23</v>
      </c>
      <c r="M67" s="1" t="s">
        <v>24</v>
      </c>
      <c r="N67" s="1" t="s">
        <v>93</v>
      </c>
      <c r="O67" s="1" t="s">
        <v>43</v>
      </c>
      <c r="P67">
        <v>0</v>
      </c>
    </row>
    <row r="68" spans="1:16" x14ac:dyDescent="0.3">
      <c r="A68" s="1" t="s">
        <v>120</v>
      </c>
      <c r="B68">
        <v>34</v>
      </c>
      <c r="C68" s="1" t="s">
        <v>28</v>
      </c>
      <c r="D68" s="1" t="s">
        <v>56</v>
      </c>
      <c r="E68" s="1" t="s">
        <v>19</v>
      </c>
      <c r="F68">
        <v>8</v>
      </c>
      <c r="G68" s="1" t="s">
        <v>20</v>
      </c>
      <c r="H68">
        <v>4.7</v>
      </c>
      <c r="I68">
        <v>66000</v>
      </c>
      <c r="J68" s="1" t="s">
        <v>21</v>
      </c>
      <c r="K68" s="1" t="s">
        <v>57</v>
      </c>
      <c r="L68" s="1" t="s">
        <v>23</v>
      </c>
      <c r="M68" s="1" t="s">
        <v>24</v>
      </c>
      <c r="N68" s="1" t="s">
        <v>25</v>
      </c>
      <c r="O68" s="1" t="s">
        <v>61</v>
      </c>
      <c r="P68">
        <v>0</v>
      </c>
    </row>
    <row r="69" spans="1:16" x14ac:dyDescent="0.3">
      <c r="A69" s="1" t="s">
        <v>121</v>
      </c>
      <c r="B69">
        <v>36</v>
      </c>
      <c r="C69" s="1" t="s">
        <v>17</v>
      </c>
      <c r="D69" s="1" t="s">
        <v>32</v>
      </c>
      <c r="E69" s="1" t="s">
        <v>73</v>
      </c>
      <c r="F69">
        <v>8</v>
      </c>
      <c r="G69" s="1" t="s">
        <v>53</v>
      </c>
      <c r="H69">
        <v>4</v>
      </c>
      <c r="I69">
        <v>60000</v>
      </c>
      <c r="J69" s="1" t="s">
        <v>21</v>
      </c>
      <c r="K69" s="1" t="s">
        <v>22</v>
      </c>
      <c r="L69" s="1" t="s">
        <v>23</v>
      </c>
      <c r="M69" s="1" t="s">
        <v>35</v>
      </c>
      <c r="N69" s="1" t="s">
        <v>54</v>
      </c>
      <c r="O69" s="1" t="s">
        <v>26</v>
      </c>
      <c r="P69">
        <v>0</v>
      </c>
    </row>
    <row r="70" spans="1:16" x14ac:dyDescent="0.3">
      <c r="A70" s="1" t="s">
        <v>122</v>
      </c>
      <c r="B70">
        <v>38</v>
      </c>
      <c r="C70" s="1" t="s">
        <v>17</v>
      </c>
      <c r="D70" s="1" t="s">
        <v>38</v>
      </c>
      <c r="E70" s="1" t="s">
        <v>39</v>
      </c>
      <c r="F70">
        <v>8</v>
      </c>
      <c r="G70" s="1" t="s">
        <v>92</v>
      </c>
      <c r="H70">
        <v>3.7</v>
      </c>
      <c r="I70">
        <v>63000</v>
      </c>
      <c r="J70" s="1" t="s">
        <v>41</v>
      </c>
      <c r="K70" s="1" t="s">
        <v>22</v>
      </c>
      <c r="L70" s="1" t="s">
        <v>23</v>
      </c>
      <c r="M70" s="1" t="s">
        <v>24</v>
      </c>
      <c r="N70" s="1" t="s">
        <v>93</v>
      </c>
      <c r="O70" s="1" t="s">
        <v>43</v>
      </c>
      <c r="P70">
        <v>1</v>
      </c>
    </row>
    <row r="71" spans="1:16" x14ac:dyDescent="0.3">
      <c r="A71" s="1" t="s">
        <v>123</v>
      </c>
      <c r="B71">
        <v>38</v>
      </c>
      <c r="C71" s="1" t="s">
        <v>28</v>
      </c>
      <c r="D71" s="1" t="s">
        <v>45</v>
      </c>
      <c r="E71" s="1" t="s">
        <v>46</v>
      </c>
      <c r="F71">
        <v>8</v>
      </c>
      <c r="G71" s="1" t="s">
        <v>20</v>
      </c>
      <c r="H71">
        <v>4.2</v>
      </c>
      <c r="I71">
        <v>61000</v>
      </c>
      <c r="J71" s="1" t="s">
        <v>21</v>
      </c>
      <c r="K71" s="1" t="s">
        <v>22</v>
      </c>
      <c r="L71" s="1" t="s">
        <v>23</v>
      </c>
      <c r="M71" s="1" t="s">
        <v>24</v>
      </c>
      <c r="N71" s="1" t="s">
        <v>25</v>
      </c>
      <c r="O71" s="1" t="s">
        <v>26</v>
      </c>
      <c r="P71">
        <v>0</v>
      </c>
    </row>
    <row r="72" spans="1:16" x14ac:dyDescent="0.3">
      <c r="A72" s="1" t="s">
        <v>124</v>
      </c>
      <c r="B72">
        <v>33</v>
      </c>
      <c r="C72" s="1" t="s">
        <v>28</v>
      </c>
      <c r="D72" s="1" t="s">
        <v>56</v>
      </c>
      <c r="E72" s="1" t="s">
        <v>19</v>
      </c>
      <c r="F72">
        <v>8</v>
      </c>
      <c r="G72" s="1" t="s">
        <v>20</v>
      </c>
      <c r="H72">
        <v>4.5</v>
      </c>
      <c r="I72">
        <v>64000</v>
      </c>
      <c r="J72" s="1" t="s">
        <v>21</v>
      </c>
      <c r="K72" s="1" t="s">
        <v>57</v>
      </c>
      <c r="L72" s="1" t="s">
        <v>23</v>
      </c>
      <c r="M72" s="1" t="s">
        <v>24</v>
      </c>
      <c r="N72" s="1" t="s">
        <v>25</v>
      </c>
      <c r="O72" s="1" t="s">
        <v>61</v>
      </c>
      <c r="P72">
        <v>0</v>
      </c>
    </row>
    <row r="73" spans="1:16" x14ac:dyDescent="0.3">
      <c r="A73" s="1" t="s">
        <v>125</v>
      </c>
      <c r="B73">
        <v>36</v>
      </c>
      <c r="C73" s="1" t="s">
        <v>28</v>
      </c>
      <c r="D73" s="1" t="s">
        <v>56</v>
      </c>
      <c r="E73" s="1" t="s">
        <v>19</v>
      </c>
      <c r="F73">
        <v>8</v>
      </c>
      <c r="G73" s="1" t="s">
        <v>20</v>
      </c>
      <c r="H73">
        <v>3.4</v>
      </c>
      <c r="I73">
        <v>54000</v>
      </c>
      <c r="J73" s="1" t="s">
        <v>21</v>
      </c>
      <c r="K73" s="1" t="s">
        <v>22</v>
      </c>
      <c r="L73" s="1" t="s">
        <v>23</v>
      </c>
      <c r="M73" s="1" t="s">
        <v>35</v>
      </c>
      <c r="N73" s="1" t="s">
        <v>25</v>
      </c>
      <c r="O73" s="1" t="s">
        <v>36</v>
      </c>
      <c r="P73">
        <v>0</v>
      </c>
    </row>
    <row r="74" spans="1:16" x14ac:dyDescent="0.3">
      <c r="A74" s="1" t="s">
        <v>126</v>
      </c>
      <c r="B74">
        <v>37</v>
      </c>
      <c r="C74" s="1" t="s">
        <v>17</v>
      </c>
      <c r="D74" s="1" t="s">
        <v>45</v>
      </c>
      <c r="E74" s="1" t="s">
        <v>46</v>
      </c>
      <c r="F74">
        <v>8</v>
      </c>
      <c r="G74" s="1" t="s">
        <v>76</v>
      </c>
      <c r="H74">
        <v>4.0999999999999996</v>
      </c>
      <c r="I74">
        <v>65000</v>
      </c>
      <c r="J74" s="1" t="s">
        <v>21</v>
      </c>
      <c r="K74" s="1" t="s">
        <v>22</v>
      </c>
      <c r="L74" s="1" t="s">
        <v>23</v>
      </c>
      <c r="M74" s="1" t="s">
        <v>24</v>
      </c>
      <c r="N74" s="1" t="s">
        <v>77</v>
      </c>
      <c r="O74" s="1" t="s">
        <v>26</v>
      </c>
      <c r="P74">
        <v>0</v>
      </c>
    </row>
    <row r="75" spans="1:16" x14ac:dyDescent="0.3">
      <c r="A75" s="1" t="s">
        <v>127</v>
      </c>
      <c r="B75">
        <v>36</v>
      </c>
      <c r="C75" s="1" t="s">
        <v>28</v>
      </c>
      <c r="D75" s="1" t="s">
        <v>18</v>
      </c>
      <c r="E75" s="1" t="s">
        <v>19</v>
      </c>
      <c r="F75">
        <v>8</v>
      </c>
      <c r="G75" s="1" t="s">
        <v>20</v>
      </c>
      <c r="H75">
        <v>3.8</v>
      </c>
      <c r="I75">
        <v>57000</v>
      </c>
      <c r="J75" s="1" t="s">
        <v>21</v>
      </c>
      <c r="K75" s="1" t="s">
        <v>22</v>
      </c>
      <c r="L75" s="1" t="s">
        <v>23</v>
      </c>
      <c r="M75" s="1" t="s">
        <v>35</v>
      </c>
      <c r="N75" s="1" t="s">
        <v>25</v>
      </c>
      <c r="O75" s="1" t="s">
        <v>43</v>
      </c>
      <c r="P75">
        <v>0</v>
      </c>
    </row>
    <row r="76" spans="1:16" x14ac:dyDescent="0.3">
      <c r="A76" s="1" t="s">
        <v>128</v>
      </c>
      <c r="B76">
        <v>35</v>
      </c>
      <c r="C76" s="1" t="s">
        <v>28</v>
      </c>
      <c r="D76" s="1" t="s">
        <v>18</v>
      </c>
      <c r="E76" s="1" t="s">
        <v>39</v>
      </c>
      <c r="F76">
        <v>8</v>
      </c>
      <c r="G76" s="1" t="s">
        <v>53</v>
      </c>
      <c r="H76">
        <v>3.5</v>
      </c>
      <c r="I76">
        <v>75000</v>
      </c>
      <c r="J76" s="1" t="s">
        <v>41</v>
      </c>
      <c r="K76" s="1" t="s">
        <v>57</v>
      </c>
      <c r="L76" s="1" t="s">
        <v>23</v>
      </c>
      <c r="M76" s="1" t="s">
        <v>68</v>
      </c>
      <c r="N76" s="1" t="s">
        <v>54</v>
      </c>
      <c r="O76" s="1" t="s">
        <v>43</v>
      </c>
      <c r="P76">
        <v>1</v>
      </c>
    </row>
    <row r="77" spans="1:16" x14ac:dyDescent="0.3">
      <c r="A77" s="1" t="s">
        <v>129</v>
      </c>
      <c r="B77">
        <v>37</v>
      </c>
      <c r="C77" s="1" t="s">
        <v>17</v>
      </c>
      <c r="D77" s="1" t="s">
        <v>32</v>
      </c>
      <c r="E77" s="1" t="s">
        <v>73</v>
      </c>
      <c r="F77">
        <v>8</v>
      </c>
      <c r="G77" s="1" t="s">
        <v>40</v>
      </c>
      <c r="H77">
        <v>4.5</v>
      </c>
      <c r="I77">
        <v>72000</v>
      </c>
      <c r="J77" s="1" t="s">
        <v>21</v>
      </c>
      <c r="K77" s="1" t="s">
        <v>22</v>
      </c>
      <c r="L77" s="1" t="s">
        <v>23</v>
      </c>
      <c r="M77" s="1" t="s">
        <v>68</v>
      </c>
      <c r="N77" s="1" t="s">
        <v>42</v>
      </c>
      <c r="O77" s="1" t="s">
        <v>61</v>
      </c>
      <c r="P77">
        <v>0</v>
      </c>
    </row>
    <row r="78" spans="1:16" x14ac:dyDescent="0.3">
      <c r="A78" s="1" t="s">
        <v>130</v>
      </c>
      <c r="B78">
        <v>40</v>
      </c>
      <c r="C78" s="1" t="s">
        <v>28</v>
      </c>
      <c r="D78" s="1" t="s">
        <v>45</v>
      </c>
      <c r="E78" s="1" t="s">
        <v>46</v>
      </c>
      <c r="F78">
        <v>8</v>
      </c>
      <c r="G78" s="1" t="s">
        <v>20</v>
      </c>
      <c r="H78">
        <v>3.7</v>
      </c>
      <c r="I78">
        <v>57000</v>
      </c>
      <c r="J78" s="1" t="s">
        <v>21</v>
      </c>
      <c r="K78" s="1" t="s">
        <v>22</v>
      </c>
      <c r="L78" s="1" t="s">
        <v>23</v>
      </c>
      <c r="M78" s="1" t="s">
        <v>35</v>
      </c>
      <c r="N78" s="1" t="s">
        <v>25</v>
      </c>
      <c r="O78" s="1" t="s">
        <v>43</v>
      </c>
      <c r="P78">
        <v>0</v>
      </c>
    </row>
    <row r="79" spans="1:16" x14ac:dyDescent="0.3">
      <c r="A79" s="1" t="s">
        <v>131</v>
      </c>
      <c r="B79">
        <v>37</v>
      </c>
      <c r="C79" s="1" t="s">
        <v>28</v>
      </c>
      <c r="D79" s="1" t="s">
        <v>56</v>
      </c>
      <c r="E79" s="1" t="s">
        <v>73</v>
      </c>
      <c r="F79">
        <v>8</v>
      </c>
      <c r="G79" s="1" t="s">
        <v>20</v>
      </c>
      <c r="H79">
        <v>4</v>
      </c>
      <c r="I79">
        <v>59000</v>
      </c>
      <c r="J79" s="1" t="s">
        <v>21</v>
      </c>
      <c r="K79" s="1" t="s">
        <v>22</v>
      </c>
      <c r="L79" s="1" t="s">
        <v>23</v>
      </c>
      <c r="M79" s="1" t="s">
        <v>35</v>
      </c>
      <c r="N79" s="1" t="s">
        <v>25</v>
      </c>
      <c r="O79" s="1" t="s">
        <v>26</v>
      </c>
      <c r="P79">
        <v>0</v>
      </c>
    </row>
    <row r="80" spans="1:16" x14ac:dyDescent="0.3">
      <c r="A80" s="1" t="s">
        <v>132</v>
      </c>
      <c r="B80">
        <v>36</v>
      </c>
      <c r="C80" s="1" t="s">
        <v>17</v>
      </c>
      <c r="D80" s="1" t="s">
        <v>32</v>
      </c>
      <c r="E80" s="1" t="s">
        <v>73</v>
      </c>
      <c r="F80">
        <v>8</v>
      </c>
      <c r="G80" s="1" t="s">
        <v>40</v>
      </c>
      <c r="H80">
        <v>3.7</v>
      </c>
      <c r="I80">
        <v>60000</v>
      </c>
      <c r="J80" s="1" t="s">
        <v>41</v>
      </c>
      <c r="K80" s="1" t="s">
        <v>22</v>
      </c>
      <c r="L80" s="1" t="s">
        <v>23</v>
      </c>
      <c r="M80" s="1" t="s">
        <v>35</v>
      </c>
      <c r="N80" s="1" t="s">
        <v>42</v>
      </c>
      <c r="O80" s="1" t="s">
        <v>43</v>
      </c>
      <c r="P80">
        <v>1</v>
      </c>
    </row>
    <row r="81" spans="1:16" x14ac:dyDescent="0.3">
      <c r="A81" s="1" t="s">
        <v>133</v>
      </c>
      <c r="B81">
        <v>36</v>
      </c>
      <c r="C81" s="1" t="s">
        <v>17</v>
      </c>
      <c r="D81" s="1" t="s">
        <v>32</v>
      </c>
      <c r="E81" s="1" t="s">
        <v>73</v>
      </c>
      <c r="F81">
        <v>8</v>
      </c>
      <c r="G81" s="1" t="s">
        <v>53</v>
      </c>
      <c r="H81">
        <v>4</v>
      </c>
      <c r="I81">
        <v>60000</v>
      </c>
      <c r="J81" s="1" t="s">
        <v>21</v>
      </c>
      <c r="K81" s="1" t="s">
        <v>22</v>
      </c>
      <c r="L81" s="1" t="s">
        <v>23</v>
      </c>
      <c r="M81" s="1" t="s">
        <v>35</v>
      </c>
      <c r="N81" s="1" t="s">
        <v>54</v>
      </c>
      <c r="O81" s="1" t="s">
        <v>26</v>
      </c>
      <c r="P81">
        <v>0</v>
      </c>
    </row>
    <row r="82" spans="1:16" x14ac:dyDescent="0.3">
      <c r="A82" s="1" t="s">
        <v>134</v>
      </c>
      <c r="B82">
        <v>38</v>
      </c>
      <c r="C82" s="1" t="s">
        <v>28</v>
      </c>
      <c r="D82" s="1" t="s">
        <v>45</v>
      </c>
      <c r="E82" s="1" t="s">
        <v>46</v>
      </c>
      <c r="F82">
        <v>8</v>
      </c>
      <c r="G82" s="1" t="s">
        <v>20</v>
      </c>
      <c r="H82">
        <v>3.3</v>
      </c>
      <c r="I82">
        <v>52000</v>
      </c>
      <c r="J82" s="1" t="s">
        <v>21</v>
      </c>
      <c r="K82" s="1" t="s">
        <v>22</v>
      </c>
      <c r="L82" s="1" t="s">
        <v>23</v>
      </c>
      <c r="M82" s="1" t="s">
        <v>35</v>
      </c>
      <c r="N82" s="1" t="s">
        <v>25</v>
      </c>
      <c r="O82" s="1" t="s">
        <v>36</v>
      </c>
      <c r="P82">
        <v>0</v>
      </c>
    </row>
    <row r="83" spans="1:16" x14ac:dyDescent="0.3">
      <c r="A83" s="1" t="s">
        <v>135</v>
      </c>
      <c r="B83">
        <v>33</v>
      </c>
      <c r="C83" s="1" t="s">
        <v>28</v>
      </c>
      <c r="D83" s="1" t="s">
        <v>45</v>
      </c>
      <c r="E83" s="1" t="s">
        <v>46</v>
      </c>
      <c r="F83">
        <v>8</v>
      </c>
      <c r="G83" s="1" t="s">
        <v>40</v>
      </c>
      <c r="H83">
        <v>3.2</v>
      </c>
      <c r="I83">
        <v>58000</v>
      </c>
      <c r="J83" s="1" t="s">
        <v>41</v>
      </c>
      <c r="K83" s="1" t="s">
        <v>57</v>
      </c>
      <c r="L83" s="1" t="s">
        <v>23</v>
      </c>
      <c r="M83" s="1" t="s">
        <v>35</v>
      </c>
      <c r="N83" s="1" t="s">
        <v>42</v>
      </c>
      <c r="O83" s="1" t="s">
        <v>36</v>
      </c>
      <c r="P83">
        <v>1</v>
      </c>
    </row>
    <row r="84" spans="1:16" x14ac:dyDescent="0.3">
      <c r="A84" s="1" t="s">
        <v>136</v>
      </c>
      <c r="B84">
        <v>40</v>
      </c>
      <c r="C84" s="1" t="s">
        <v>17</v>
      </c>
      <c r="D84" s="1" t="s">
        <v>38</v>
      </c>
      <c r="E84" s="1" t="s">
        <v>39</v>
      </c>
      <c r="F84">
        <v>8</v>
      </c>
      <c r="G84" s="1" t="s">
        <v>53</v>
      </c>
      <c r="H84">
        <v>3.8</v>
      </c>
      <c r="I84">
        <v>62000</v>
      </c>
      <c r="J84" s="1" t="s">
        <v>41</v>
      </c>
      <c r="K84" s="1" t="s">
        <v>22</v>
      </c>
      <c r="L84" s="1" t="s">
        <v>23</v>
      </c>
      <c r="M84" s="1" t="s">
        <v>24</v>
      </c>
      <c r="N84" s="1" t="s">
        <v>54</v>
      </c>
      <c r="O84" s="1" t="s">
        <v>43</v>
      </c>
      <c r="P84">
        <v>1</v>
      </c>
    </row>
    <row r="85" spans="1:16" x14ac:dyDescent="0.3">
      <c r="A85" s="1" t="s">
        <v>137</v>
      </c>
      <c r="B85">
        <v>34</v>
      </c>
      <c r="C85" s="1" t="s">
        <v>28</v>
      </c>
      <c r="D85" s="1" t="s">
        <v>56</v>
      </c>
      <c r="E85" s="1" t="s">
        <v>73</v>
      </c>
      <c r="F85">
        <v>8</v>
      </c>
      <c r="G85" s="1" t="s">
        <v>20</v>
      </c>
      <c r="H85">
        <v>4.3</v>
      </c>
      <c r="I85">
        <v>63000</v>
      </c>
      <c r="J85" s="1" t="s">
        <v>21</v>
      </c>
      <c r="K85" s="1" t="s">
        <v>57</v>
      </c>
      <c r="L85" s="1" t="s">
        <v>23</v>
      </c>
      <c r="M85" s="1" t="s">
        <v>24</v>
      </c>
      <c r="N85" s="1" t="s">
        <v>25</v>
      </c>
      <c r="O85" s="1" t="s">
        <v>26</v>
      </c>
      <c r="P85">
        <v>0</v>
      </c>
    </row>
    <row r="86" spans="1:16" x14ac:dyDescent="0.3">
      <c r="A86" s="1" t="s">
        <v>138</v>
      </c>
      <c r="B86">
        <v>39</v>
      </c>
      <c r="C86" s="1" t="s">
        <v>28</v>
      </c>
      <c r="D86" s="1" t="s">
        <v>29</v>
      </c>
      <c r="E86" s="1" t="s">
        <v>30</v>
      </c>
      <c r="F86">
        <v>8</v>
      </c>
      <c r="G86" s="1" t="s">
        <v>20</v>
      </c>
      <c r="H86">
        <v>3.6</v>
      </c>
      <c r="I86">
        <v>57000</v>
      </c>
      <c r="J86" s="1" t="s">
        <v>21</v>
      </c>
      <c r="K86" s="1" t="s">
        <v>22</v>
      </c>
      <c r="L86" s="1" t="s">
        <v>23</v>
      </c>
      <c r="M86" s="1" t="s">
        <v>35</v>
      </c>
      <c r="N86" s="1" t="s">
        <v>25</v>
      </c>
      <c r="O86" s="1" t="s">
        <v>43</v>
      </c>
      <c r="P86">
        <v>0</v>
      </c>
    </row>
    <row r="87" spans="1:16" x14ac:dyDescent="0.3">
      <c r="A87" s="1" t="s">
        <v>139</v>
      </c>
      <c r="B87">
        <v>40</v>
      </c>
      <c r="C87" s="1" t="s">
        <v>28</v>
      </c>
      <c r="D87" s="1" t="s">
        <v>38</v>
      </c>
      <c r="E87" s="1" t="s">
        <v>39</v>
      </c>
      <c r="F87">
        <v>8</v>
      </c>
      <c r="G87" s="1" t="s">
        <v>20</v>
      </c>
      <c r="H87">
        <v>3.6</v>
      </c>
      <c r="I87">
        <v>55000</v>
      </c>
      <c r="J87" s="1" t="s">
        <v>21</v>
      </c>
      <c r="K87" s="1" t="s">
        <v>22</v>
      </c>
      <c r="L87" s="1" t="s">
        <v>23</v>
      </c>
      <c r="M87" s="1" t="s">
        <v>35</v>
      </c>
      <c r="N87" s="1" t="s">
        <v>25</v>
      </c>
      <c r="O87" s="1" t="s">
        <v>43</v>
      </c>
      <c r="P87">
        <v>0</v>
      </c>
    </row>
    <row r="88" spans="1:16" x14ac:dyDescent="0.3">
      <c r="A88" s="1" t="s">
        <v>140</v>
      </c>
      <c r="B88">
        <v>34</v>
      </c>
      <c r="C88" s="1" t="s">
        <v>28</v>
      </c>
      <c r="D88" s="1" t="s">
        <v>18</v>
      </c>
      <c r="E88" s="1" t="s">
        <v>19</v>
      </c>
      <c r="F88">
        <v>8</v>
      </c>
      <c r="G88" s="1" t="s">
        <v>20</v>
      </c>
      <c r="H88">
        <v>4</v>
      </c>
      <c r="I88">
        <v>60000</v>
      </c>
      <c r="J88" s="1" t="s">
        <v>41</v>
      </c>
      <c r="K88" s="1" t="s">
        <v>57</v>
      </c>
      <c r="L88" s="1" t="s">
        <v>23</v>
      </c>
      <c r="M88" s="1" t="s">
        <v>35</v>
      </c>
      <c r="N88" s="1" t="s">
        <v>25</v>
      </c>
      <c r="O88" s="1" t="s">
        <v>26</v>
      </c>
      <c r="P88">
        <v>1</v>
      </c>
    </row>
    <row r="89" spans="1:16" x14ac:dyDescent="0.3">
      <c r="A89" s="1" t="s">
        <v>141</v>
      </c>
      <c r="B89">
        <v>34</v>
      </c>
      <c r="C89" s="1" t="s">
        <v>28</v>
      </c>
      <c r="D89" s="1" t="s">
        <v>29</v>
      </c>
      <c r="E89" s="1" t="s">
        <v>30</v>
      </c>
      <c r="F89">
        <v>8</v>
      </c>
      <c r="G89" s="1" t="s">
        <v>20</v>
      </c>
      <c r="H89">
        <v>4</v>
      </c>
      <c r="I89">
        <v>59000</v>
      </c>
      <c r="J89" s="1" t="s">
        <v>21</v>
      </c>
      <c r="K89" s="1" t="s">
        <v>57</v>
      </c>
      <c r="L89" s="1" t="s">
        <v>23</v>
      </c>
      <c r="M89" s="1" t="s">
        <v>35</v>
      </c>
      <c r="N89" s="1" t="s">
        <v>25</v>
      </c>
      <c r="O89" s="1" t="s">
        <v>26</v>
      </c>
      <c r="P89">
        <v>0</v>
      </c>
    </row>
    <row r="90" spans="1:16" x14ac:dyDescent="0.3">
      <c r="A90" s="1" t="s">
        <v>142</v>
      </c>
      <c r="B90">
        <v>34</v>
      </c>
      <c r="C90" s="1" t="s">
        <v>28</v>
      </c>
      <c r="D90" s="1" t="s">
        <v>56</v>
      </c>
      <c r="E90" s="1" t="s">
        <v>73</v>
      </c>
      <c r="F90">
        <v>8</v>
      </c>
      <c r="G90" s="1" t="s">
        <v>20</v>
      </c>
      <c r="H90">
        <v>3.7</v>
      </c>
      <c r="I90">
        <v>56000</v>
      </c>
      <c r="J90" s="1" t="s">
        <v>21</v>
      </c>
      <c r="K90" s="1" t="s">
        <v>57</v>
      </c>
      <c r="L90" s="1" t="s">
        <v>23</v>
      </c>
      <c r="M90" s="1" t="s">
        <v>35</v>
      </c>
      <c r="N90" s="1" t="s">
        <v>25</v>
      </c>
      <c r="O90" s="1" t="s">
        <v>43</v>
      </c>
      <c r="P90">
        <v>0</v>
      </c>
    </row>
    <row r="91" spans="1:16" x14ac:dyDescent="0.3">
      <c r="A91" s="1" t="s">
        <v>143</v>
      </c>
      <c r="B91">
        <v>35</v>
      </c>
      <c r="C91" s="1" t="s">
        <v>28</v>
      </c>
      <c r="D91" s="1" t="s">
        <v>45</v>
      </c>
      <c r="E91" s="1" t="s">
        <v>46</v>
      </c>
      <c r="F91">
        <v>8</v>
      </c>
      <c r="G91" s="1" t="s">
        <v>53</v>
      </c>
      <c r="H91">
        <v>3.7</v>
      </c>
      <c r="I91">
        <v>58000</v>
      </c>
      <c r="J91" s="1" t="s">
        <v>41</v>
      </c>
      <c r="K91" s="1" t="s">
        <v>57</v>
      </c>
      <c r="L91" s="1" t="s">
        <v>23</v>
      </c>
      <c r="M91" s="1" t="s">
        <v>35</v>
      </c>
      <c r="N91" s="1" t="s">
        <v>54</v>
      </c>
      <c r="O91" s="1" t="s">
        <v>43</v>
      </c>
      <c r="P91">
        <v>1</v>
      </c>
    </row>
    <row r="92" spans="1:16" x14ac:dyDescent="0.3">
      <c r="A92" s="1" t="s">
        <v>144</v>
      </c>
      <c r="B92">
        <v>40</v>
      </c>
      <c r="C92" s="1" t="s">
        <v>17</v>
      </c>
      <c r="D92" s="1" t="s">
        <v>38</v>
      </c>
      <c r="E92" s="1" t="s">
        <v>39</v>
      </c>
      <c r="F92">
        <v>8</v>
      </c>
      <c r="G92" s="1" t="s">
        <v>40</v>
      </c>
      <c r="H92">
        <v>3.7</v>
      </c>
      <c r="I92">
        <v>48000</v>
      </c>
      <c r="J92" s="1" t="s">
        <v>21</v>
      </c>
      <c r="K92" s="1" t="s">
        <v>22</v>
      </c>
      <c r="L92" s="1" t="s">
        <v>23</v>
      </c>
      <c r="M92" s="1" t="s">
        <v>84</v>
      </c>
      <c r="N92" s="1" t="s">
        <v>42</v>
      </c>
      <c r="O92" s="1" t="s">
        <v>43</v>
      </c>
      <c r="P92">
        <v>0</v>
      </c>
    </row>
    <row r="93" spans="1:16" x14ac:dyDescent="0.3">
      <c r="A93" s="1" t="s">
        <v>145</v>
      </c>
      <c r="B93">
        <v>35</v>
      </c>
      <c r="C93" s="1" t="s">
        <v>17</v>
      </c>
      <c r="D93" s="1" t="s">
        <v>32</v>
      </c>
      <c r="E93" s="1" t="s">
        <v>73</v>
      </c>
      <c r="F93">
        <v>8</v>
      </c>
      <c r="G93" s="1" t="s">
        <v>53</v>
      </c>
      <c r="H93">
        <v>3.5</v>
      </c>
      <c r="I93">
        <v>60000</v>
      </c>
      <c r="J93" s="1" t="s">
        <v>21</v>
      </c>
      <c r="K93" s="1" t="s">
        <v>57</v>
      </c>
      <c r="L93" s="1" t="s">
        <v>23</v>
      </c>
      <c r="M93" s="1" t="s">
        <v>35</v>
      </c>
      <c r="N93" s="1" t="s">
        <v>54</v>
      </c>
      <c r="O93" s="1" t="s">
        <v>43</v>
      </c>
      <c r="P93">
        <v>0</v>
      </c>
    </row>
    <row r="94" spans="1:16" x14ac:dyDescent="0.3">
      <c r="A94" s="1" t="s">
        <v>146</v>
      </c>
      <c r="B94">
        <v>35</v>
      </c>
      <c r="C94" s="1" t="s">
        <v>17</v>
      </c>
      <c r="D94" s="1" t="s">
        <v>45</v>
      </c>
      <c r="E94" s="1" t="s">
        <v>46</v>
      </c>
      <c r="F94">
        <v>8</v>
      </c>
      <c r="G94" s="1" t="s">
        <v>76</v>
      </c>
      <c r="H94">
        <v>3.2</v>
      </c>
      <c r="I94">
        <v>58000</v>
      </c>
      <c r="J94" s="1" t="s">
        <v>21</v>
      </c>
      <c r="K94" s="1" t="s">
        <v>57</v>
      </c>
      <c r="L94" s="1" t="s">
        <v>23</v>
      </c>
      <c r="M94" s="1" t="s">
        <v>35</v>
      </c>
      <c r="N94" s="1" t="s">
        <v>77</v>
      </c>
      <c r="O94" s="1" t="s">
        <v>36</v>
      </c>
      <c r="P94">
        <v>0</v>
      </c>
    </row>
    <row r="95" spans="1:16" x14ac:dyDescent="0.3">
      <c r="A95" s="1" t="s">
        <v>147</v>
      </c>
      <c r="B95">
        <v>39</v>
      </c>
      <c r="C95" s="1" t="s">
        <v>28</v>
      </c>
      <c r="D95" s="1" t="s">
        <v>45</v>
      </c>
      <c r="E95" s="1" t="s">
        <v>46</v>
      </c>
      <c r="F95">
        <v>8</v>
      </c>
      <c r="G95" s="1" t="s">
        <v>20</v>
      </c>
      <c r="H95">
        <v>3.8</v>
      </c>
      <c r="I95">
        <v>57000</v>
      </c>
      <c r="J95" s="1" t="s">
        <v>21</v>
      </c>
      <c r="K95" s="1" t="s">
        <v>22</v>
      </c>
      <c r="L95" s="1" t="s">
        <v>23</v>
      </c>
      <c r="M95" s="1" t="s">
        <v>35</v>
      </c>
      <c r="N95" s="1" t="s">
        <v>25</v>
      </c>
      <c r="O95" s="1" t="s">
        <v>43</v>
      </c>
      <c r="P95">
        <v>0</v>
      </c>
    </row>
    <row r="96" spans="1:16" x14ac:dyDescent="0.3">
      <c r="A96" s="1" t="s">
        <v>148</v>
      </c>
      <c r="B96">
        <v>38</v>
      </c>
      <c r="C96" s="1" t="s">
        <v>17</v>
      </c>
      <c r="D96" s="1" t="s">
        <v>38</v>
      </c>
      <c r="E96" s="1" t="s">
        <v>39</v>
      </c>
      <c r="F96">
        <v>8</v>
      </c>
      <c r="G96" s="1" t="s">
        <v>20</v>
      </c>
      <c r="H96">
        <v>4.0999999999999996</v>
      </c>
      <c r="I96">
        <v>58000</v>
      </c>
      <c r="J96" s="1" t="s">
        <v>21</v>
      </c>
      <c r="K96" s="1" t="s">
        <v>22</v>
      </c>
      <c r="L96" s="1" t="s">
        <v>23</v>
      </c>
      <c r="M96" s="1" t="s">
        <v>35</v>
      </c>
      <c r="N96" s="1" t="s">
        <v>25</v>
      </c>
      <c r="O96" s="1" t="s">
        <v>26</v>
      </c>
      <c r="P96">
        <v>0</v>
      </c>
    </row>
    <row r="97" spans="1:16" x14ac:dyDescent="0.3">
      <c r="A97" s="1" t="s">
        <v>149</v>
      </c>
      <c r="B97">
        <v>34</v>
      </c>
      <c r="C97" s="1" t="s">
        <v>28</v>
      </c>
      <c r="D97" s="1" t="s">
        <v>45</v>
      </c>
      <c r="E97" s="1" t="s">
        <v>46</v>
      </c>
      <c r="F97">
        <v>8</v>
      </c>
      <c r="G97" s="1" t="s">
        <v>20</v>
      </c>
      <c r="H97">
        <v>3.7</v>
      </c>
      <c r="I97">
        <v>56000</v>
      </c>
      <c r="J97" s="1" t="s">
        <v>21</v>
      </c>
      <c r="K97" s="1" t="s">
        <v>57</v>
      </c>
      <c r="L97" s="1" t="s">
        <v>23</v>
      </c>
      <c r="M97" s="1" t="s">
        <v>35</v>
      </c>
      <c r="N97" s="1" t="s">
        <v>25</v>
      </c>
      <c r="O97" s="1" t="s">
        <v>43</v>
      </c>
      <c r="P97">
        <v>0</v>
      </c>
    </row>
    <row r="98" spans="1:16" x14ac:dyDescent="0.3">
      <c r="A98" s="1" t="s">
        <v>150</v>
      </c>
      <c r="B98">
        <v>35</v>
      </c>
      <c r="C98" s="1" t="s">
        <v>17</v>
      </c>
      <c r="D98" s="1" t="s">
        <v>56</v>
      </c>
      <c r="E98" s="1" t="s">
        <v>30</v>
      </c>
      <c r="F98">
        <v>8</v>
      </c>
      <c r="G98" s="1" t="s">
        <v>53</v>
      </c>
      <c r="H98">
        <v>3.7</v>
      </c>
      <c r="I98">
        <v>67000</v>
      </c>
      <c r="J98" s="1" t="s">
        <v>21</v>
      </c>
      <c r="K98" s="1" t="s">
        <v>57</v>
      </c>
      <c r="L98" s="1" t="s">
        <v>23</v>
      </c>
      <c r="M98" s="1" t="s">
        <v>24</v>
      </c>
      <c r="N98" s="1" t="s">
        <v>54</v>
      </c>
      <c r="O98" s="1" t="s">
        <v>43</v>
      </c>
      <c r="P98">
        <v>0</v>
      </c>
    </row>
    <row r="99" spans="1:16" x14ac:dyDescent="0.3">
      <c r="A99" s="1" t="s">
        <v>151</v>
      </c>
      <c r="B99">
        <v>40</v>
      </c>
      <c r="C99" s="1" t="s">
        <v>17</v>
      </c>
      <c r="D99" s="1" t="s">
        <v>38</v>
      </c>
      <c r="E99" s="1" t="s">
        <v>39</v>
      </c>
      <c r="F99">
        <v>8</v>
      </c>
      <c r="G99" s="1" t="s">
        <v>92</v>
      </c>
      <c r="H99">
        <v>3.7</v>
      </c>
      <c r="I99">
        <v>70000</v>
      </c>
      <c r="J99" s="1" t="s">
        <v>41</v>
      </c>
      <c r="K99" s="1" t="s">
        <v>22</v>
      </c>
      <c r="L99" s="1" t="s">
        <v>23</v>
      </c>
      <c r="M99" s="1" t="s">
        <v>24</v>
      </c>
      <c r="N99" s="1" t="s">
        <v>93</v>
      </c>
      <c r="O99" s="1" t="s">
        <v>43</v>
      </c>
      <c r="P99">
        <v>1</v>
      </c>
    </row>
    <row r="100" spans="1:16" x14ac:dyDescent="0.3">
      <c r="A100" s="1" t="s">
        <v>152</v>
      </c>
      <c r="B100">
        <v>36</v>
      </c>
      <c r="C100" s="1" t="s">
        <v>17</v>
      </c>
      <c r="D100" s="1" t="s">
        <v>32</v>
      </c>
      <c r="E100" s="1" t="s">
        <v>73</v>
      </c>
      <c r="F100">
        <v>8</v>
      </c>
      <c r="G100" s="1" t="s">
        <v>53</v>
      </c>
      <c r="H100">
        <v>4</v>
      </c>
      <c r="I100">
        <v>60000</v>
      </c>
      <c r="J100" s="1" t="s">
        <v>41</v>
      </c>
      <c r="K100" s="1" t="s">
        <v>22</v>
      </c>
      <c r="L100" s="1" t="s">
        <v>23</v>
      </c>
      <c r="M100" s="1" t="s">
        <v>35</v>
      </c>
      <c r="N100" s="1" t="s">
        <v>54</v>
      </c>
      <c r="O100" s="1" t="s">
        <v>26</v>
      </c>
      <c r="P100">
        <v>1</v>
      </c>
    </row>
    <row r="101" spans="1:16" x14ac:dyDescent="0.3">
      <c r="A101" s="1" t="s">
        <v>153</v>
      </c>
      <c r="B101">
        <v>37</v>
      </c>
      <c r="C101" s="1" t="s">
        <v>28</v>
      </c>
      <c r="D101" s="1" t="s">
        <v>18</v>
      </c>
      <c r="E101" s="1" t="s">
        <v>39</v>
      </c>
      <c r="F101">
        <v>8</v>
      </c>
      <c r="G101" s="1" t="s">
        <v>92</v>
      </c>
      <c r="H101">
        <v>4.3</v>
      </c>
      <c r="I101">
        <v>72000</v>
      </c>
      <c r="J101" s="1" t="s">
        <v>21</v>
      </c>
      <c r="K101" s="1" t="s">
        <v>22</v>
      </c>
      <c r="L101" s="1" t="s">
        <v>23</v>
      </c>
      <c r="M101" s="1" t="s">
        <v>68</v>
      </c>
      <c r="N101" s="1" t="s">
        <v>93</v>
      </c>
      <c r="O101" s="1" t="s">
        <v>26</v>
      </c>
      <c r="P101">
        <v>0</v>
      </c>
    </row>
    <row r="102" spans="1:16" x14ac:dyDescent="0.3">
      <c r="A102" s="1" t="s">
        <v>154</v>
      </c>
      <c r="B102">
        <v>36</v>
      </c>
      <c r="C102" s="1" t="s">
        <v>17</v>
      </c>
      <c r="D102" s="1" t="s">
        <v>32</v>
      </c>
      <c r="E102" s="1" t="s">
        <v>73</v>
      </c>
      <c r="F102">
        <v>8</v>
      </c>
      <c r="G102" s="1" t="s">
        <v>53</v>
      </c>
      <c r="H102">
        <v>4</v>
      </c>
      <c r="I102">
        <v>64000</v>
      </c>
      <c r="J102" s="1" t="s">
        <v>41</v>
      </c>
      <c r="K102" s="1" t="s">
        <v>22</v>
      </c>
      <c r="L102" s="1" t="s">
        <v>23</v>
      </c>
      <c r="M102" s="1" t="s">
        <v>24</v>
      </c>
      <c r="N102" s="1" t="s">
        <v>54</v>
      </c>
      <c r="O102" s="1" t="s">
        <v>26</v>
      </c>
      <c r="P102">
        <v>1</v>
      </c>
    </row>
    <row r="103" spans="1:16" x14ac:dyDescent="0.3">
      <c r="A103" s="1" t="s">
        <v>155</v>
      </c>
      <c r="B103">
        <v>40</v>
      </c>
      <c r="C103" s="1" t="s">
        <v>17</v>
      </c>
      <c r="D103" s="1" t="s">
        <v>38</v>
      </c>
      <c r="E103" s="1" t="s">
        <v>39</v>
      </c>
      <c r="F103">
        <v>8</v>
      </c>
      <c r="G103" s="1" t="s">
        <v>92</v>
      </c>
      <c r="H103">
        <v>3.7</v>
      </c>
      <c r="I103">
        <v>70000</v>
      </c>
      <c r="J103" s="1" t="s">
        <v>41</v>
      </c>
      <c r="K103" s="1" t="s">
        <v>22</v>
      </c>
      <c r="L103" s="1" t="s">
        <v>23</v>
      </c>
      <c r="M103" s="1" t="s">
        <v>24</v>
      </c>
      <c r="N103" s="1" t="s">
        <v>93</v>
      </c>
      <c r="O103" s="1" t="s">
        <v>43</v>
      </c>
      <c r="P103">
        <v>1</v>
      </c>
    </row>
    <row r="104" spans="1:16" x14ac:dyDescent="0.3">
      <c r="A104" s="1" t="s">
        <v>156</v>
      </c>
      <c r="B104">
        <v>36</v>
      </c>
      <c r="C104" s="1" t="s">
        <v>28</v>
      </c>
      <c r="D104" s="1" t="s">
        <v>45</v>
      </c>
      <c r="E104" s="1" t="s">
        <v>19</v>
      </c>
      <c r="F104">
        <v>8</v>
      </c>
      <c r="G104" s="1" t="s">
        <v>92</v>
      </c>
      <c r="H104">
        <v>4</v>
      </c>
      <c r="I104">
        <v>68000</v>
      </c>
      <c r="J104" s="1" t="s">
        <v>21</v>
      </c>
      <c r="K104" s="1" t="s">
        <v>22</v>
      </c>
      <c r="L104" s="1" t="s">
        <v>23</v>
      </c>
      <c r="M104" s="1" t="s">
        <v>24</v>
      </c>
      <c r="N104" s="1" t="s">
        <v>93</v>
      </c>
      <c r="O104" s="1" t="s">
        <v>26</v>
      </c>
      <c r="P104">
        <v>0</v>
      </c>
    </row>
    <row r="105" spans="1:16" x14ac:dyDescent="0.3">
      <c r="A105" s="1" t="s">
        <v>157</v>
      </c>
      <c r="B105">
        <v>37</v>
      </c>
      <c r="C105" s="1" t="s">
        <v>28</v>
      </c>
      <c r="D105" s="1" t="s">
        <v>38</v>
      </c>
      <c r="E105" s="1" t="s">
        <v>39</v>
      </c>
      <c r="F105">
        <v>8</v>
      </c>
      <c r="G105" s="1" t="s">
        <v>20</v>
      </c>
      <c r="H105">
        <v>4.3</v>
      </c>
      <c r="I105">
        <v>62000</v>
      </c>
      <c r="J105" s="1" t="s">
        <v>21</v>
      </c>
      <c r="K105" s="1" t="s">
        <v>22</v>
      </c>
      <c r="L105" s="1" t="s">
        <v>23</v>
      </c>
      <c r="M105" s="1" t="s">
        <v>24</v>
      </c>
      <c r="N105" s="1" t="s">
        <v>25</v>
      </c>
      <c r="O105" s="1" t="s">
        <v>26</v>
      </c>
      <c r="P105">
        <v>0</v>
      </c>
    </row>
    <row r="106" spans="1:16" x14ac:dyDescent="0.3">
      <c r="A106" s="1" t="s">
        <v>158</v>
      </c>
      <c r="B106">
        <v>35</v>
      </c>
      <c r="C106" s="1" t="s">
        <v>17</v>
      </c>
      <c r="D106" s="1" t="s">
        <v>32</v>
      </c>
      <c r="E106" s="1" t="s">
        <v>33</v>
      </c>
      <c r="F106">
        <v>8</v>
      </c>
      <c r="G106" s="1" t="s">
        <v>20</v>
      </c>
      <c r="H106">
        <v>4.2</v>
      </c>
      <c r="I106">
        <v>61000</v>
      </c>
      <c r="J106" s="1" t="s">
        <v>21</v>
      </c>
      <c r="K106" s="1" t="s">
        <v>57</v>
      </c>
      <c r="L106" s="1" t="s">
        <v>23</v>
      </c>
      <c r="M106" s="1" t="s">
        <v>24</v>
      </c>
      <c r="N106" s="1" t="s">
        <v>25</v>
      </c>
      <c r="O106" s="1" t="s">
        <v>26</v>
      </c>
      <c r="P106">
        <v>0</v>
      </c>
    </row>
    <row r="107" spans="1:16" x14ac:dyDescent="0.3">
      <c r="A107" s="1" t="s">
        <v>159</v>
      </c>
      <c r="B107">
        <v>37</v>
      </c>
      <c r="C107" s="1" t="s">
        <v>28</v>
      </c>
      <c r="D107" s="1" t="s">
        <v>32</v>
      </c>
      <c r="E107" s="1" t="s">
        <v>33</v>
      </c>
      <c r="F107">
        <v>8</v>
      </c>
      <c r="G107" s="1" t="s">
        <v>53</v>
      </c>
      <c r="H107">
        <v>3.9</v>
      </c>
      <c r="I107">
        <v>58000</v>
      </c>
      <c r="J107" s="1" t="s">
        <v>21</v>
      </c>
      <c r="K107" s="1" t="s">
        <v>22</v>
      </c>
      <c r="L107" s="1" t="s">
        <v>23</v>
      </c>
      <c r="M107" s="1" t="s">
        <v>35</v>
      </c>
      <c r="N107" s="1" t="s">
        <v>54</v>
      </c>
      <c r="O107" s="1" t="s">
        <v>43</v>
      </c>
      <c r="P107">
        <v>0</v>
      </c>
    </row>
    <row r="108" spans="1:16" x14ac:dyDescent="0.3">
      <c r="A108" s="1" t="s">
        <v>160</v>
      </c>
      <c r="B108">
        <v>38</v>
      </c>
      <c r="C108" s="1" t="s">
        <v>28</v>
      </c>
      <c r="D108" s="1" t="s">
        <v>45</v>
      </c>
      <c r="E108" s="1" t="s">
        <v>46</v>
      </c>
      <c r="F108">
        <v>8</v>
      </c>
      <c r="G108" s="1" t="s">
        <v>20</v>
      </c>
      <c r="H108">
        <v>3</v>
      </c>
      <c r="I108">
        <v>49000</v>
      </c>
      <c r="J108" s="1" t="s">
        <v>21</v>
      </c>
      <c r="K108" s="1" t="s">
        <v>22</v>
      </c>
      <c r="L108" s="1" t="s">
        <v>23</v>
      </c>
      <c r="M108" s="1" t="s">
        <v>84</v>
      </c>
      <c r="N108" s="1" t="s">
        <v>25</v>
      </c>
      <c r="O108" s="1" t="s">
        <v>36</v>
      </c>
      <c r="P108">
        <v>0</v>
      </c>
    </row>
    <row r="109" spans="1:16" x14ac:dyDescent="0.3">
      <c r="A109" s="1" t="s">
        <v>161</v>
      </c>
      <c r="B109">
        <v>31</v>
      </c>
      <c r="C109" s="1" t="s">
        <v>28</v>
      </c>
      <c r="D109" s="1" t="s">
        <v>45</v>
      </c>
      <c r="E109" s="1" t="s">
        <v>46</v>
      </c>
      <c r="F109">
        <v>8</v>
      </c>
      <c r="G109" s="1" t="s">
        <v>53</v>
      </c>
      <c r="H109">
        <v>4.0999999999999996</v>
      </c>
      <c r="I109">
        <v>46000</v>
      </c>
      <c r="J109" s="1" t="s">
        <v>21</v>
      </c>
      <c r="K109" s="1" t="s">
        <v>57</v>
      </c>
      <c r="L109" s="1" t="s">
        <v>23</v>
      </c>
      <c r="M109" s="1" t="s">
        <v>84</v>
      </c>
      <c r="N109" s="1" t="s">
        <v>54</v>
      </c>
      <c r="O109" s="1" t="s">
        <v>26</v>
      </c>
      <c r="P109">
        <v>0</v>
      </c>
    </row>
    <row r="110" spans="1:16" x14ac:dyDescent="0.3">
      <c r="A110" s="1" t="s">
        <v>162</v>
      </c>
      <c r="B110">
        <v>36</v>
      </c>
      <c r="C110" s="1" t="s">
        <v>17</v>
      </c>
      <c r="D110" s="1" t="s">
        <v>32</v>
      </c>
      <c r="E110" s="1" t="s">
        <v>73</v>
      </c>
      <c r="F110">
        <v>8</v>
      </c>
      <c r="G110" s="1" t="s">
        <v>92</v>
      </c>
      <c r="H110">
        <v>4</v>
      </c>
      <c r="I110">
        <v>60000</v>
      </c>
      <c r="J110" s="1" t="s">
        <v>41</v>
      </c>
      <c r="K110" s="1" t="s">
        <v>22</v>
      </c>
      <c r="L110" s="1" t="s">
        <v>23</v>
      </c>
      <c r="M110" s="1" t="s">
        <v>35</v>
      </c>
      <c r="N110" s="1" t="s">
        <v>93</v>
      </c>
      <c r="O110" s="1" t="s">
        <v>26</v>
      </c>
      <c r="P110">
        <v>1</v>
      </c>
    </row>
    <row r="111" spans="1:16" x14ac:dyDescent="0.3">
      <c r="A111" s="1" t="s">
        <v>163</v>
      </c>
      <c r="B111">
        <v>36</v>
      </c>
      <c r="C111" s="1" t="s">
        <v>17</v>
      </c>
      <c r="D111" s="1" t="s">
        <v>32</v>
      </c>
      <c r="E111" s="1" t="s">
        <v>73</v>
      </c>
      <c r="F111">
        <v>8</v>
      </c>
      <c r="G111" s="1" t="s">
        <v>53</v>
      </c>
      <c r="H111">
        <v>4</v>
      </c>
      <c r="I111">
        <v>60000</v>
      </c>
      <c r="J111" s="1" t="s">
        <v>41</v>
      </c>
      <c r="K111" s="1" t="s">
        <v>22</v>
      </c>
      <c r="L111" s="1" t="s">
        <v>23</v>
      </c>
      <c r="M111" s="1" t="s">
        <v>35</v>
      </c>
      <c r="N111" s="1" t="s">
        <v>54</v>
      </c>
      <c r="O111" s="1" t="s">
        <v>26</v>
      </c>
      <c r="P111">
        <v>1</v>
      </c>
    </row>
    <row r="112" spans="1:16" x14ac:dyDescent="0.3">
      <c r="A112" s="1" t="s">
        <v>164</v>
      </c>
      <c r="B112">
        <v>36</v>
      </c>
      <c r="C112" s="1" t="s">
        <v>17</v>
      </c>
      <c r="D112" s="1" t="s">
        <v>32</v>
      </c>
      <c r="E112" s="1" t="s">
        <v>73</v>
      </c>
      <c r="F112">
        <v>8</v>
      </c>
      <c r="G112" s="1" t="s">
        <v>53</v>
      </c>
      <c r="H112">
        <v>4</v>
      </c>
      <c r="I112">
        <v>43000</v>
      </c>
      <c r="J112" s="1" t="s">
        <v>41</v>
      </c>
      <c r="K112" s="1" t="s">
        <v>22</v>
      </c>
      <c r="L112" s="1" t="s">
        <v>23</v>
      </c>
      <c r="M112" s="1" t="s">
        <v>84</v>
      </c>
      <c r="N112" s="1" t="s">
        <v>54</v>
      </c>
      <c r="O112" s="1" t="s">
        <v>26</v>
      </c>
      <c r="P112">
        <v>1</v>
      </c>
    </row>
    <row r="113" spans="1:16" x14ac:dyDescent="0.3">
      <c r="A113" s="1" t="s">
        <v>165</v>
      </c>
      <c r="B113">
        <v>33</v>
      </c>
      <c r="C113" s="1" t="s">
        <v>28</v>
      </c>
      <c r="D113" s="1" t="s">
        <v>56</v>
      </c>
      <c r="E113" s="1" t="s">
        <v>73</v>
      </c>
      <c r="F113">
        <v>8</v>
      </c>
      <c r="G113" s="1" t="s">
        <v>20</v>
      </c>
      <c r="H113">
        <v>3.5</v>
      </c>
      <c r="I113">
        <v>54000</v>
      </c>
      <c r="J113" s="1" t="s">
        <v>21</v>
      </c>
      <c r="K113" s="1" t="s">
        <v>57</v>
      </c>
      <c r="L113" s="1" t="s">
        <v>23</v>
      </c>
      <c r="M113" s="1" t="s">
        <v>35</v>
      </c>
      <c r="N113" s="1" t="s">
        <v>25</v>
      </c>
      <c r="O113" s="1" t="s">
        <v>43</v>
      </c>
      <c r="P113">
        <v>0</v>
      </c>
    </row>
    <row r="114" spans="1:16" x14ac:dyDescent="0.3">
      <c r="A114" s="1" t="s">
        <v>166</v>
      </c>
      <c r="B114">
        <v>35</v>
      </c>
      <c r="C114" s="1" t="s">
        <v>17</v>
      </c>
      <c r="D114" s="1" t="s">
        <v>45</v>
      </c>
      <c r="E114" s="1" t="s">
        <v>46</v>
      </c>
      <c r="F114">
        <v>8</v>
      </c>
      <c r="G114" s="1" t="s">
        <v>53</v>
      </c>
      <c r="H114">
        <v>3.8</v>
      </c>
      <c r="I114">
        <v>58000</v>
      </c>
      <c r="J114" s="1" t="s">
        <v>21</v>
      </c>
      <c r="K114" s="1" t="s">
        <v>57</v>
      </c>
      <c r="L114" s="1" t="s">
        <v>23</v>
      </c>
      <c r="M114" s="1" t="s">
        <v>35</v>
      </c>
      <c r="N114" s="1" t="s">
        <v>54</v>
      </c>
      <c r="O114" s="1" t="s">
        <v>43</v>
      </c>
      <c r="P114">
        <v>0</v>
      </c>
    </row>
    <row r="115" spans="1:16" x14ac:dyDescent="0.3">
      <c r="A115" s="1" t="s">
        <v>167</v>
      </c>
      <c r="B115">
        <v>35</v>
      </c>
      <c r="C115" s="1" t="s">
        <v>17</v>
      </c>
      <c r="D115" s="1" t="s">
        <v>18</v>
      </c>
      <c r="E115" s="1" t="s">
        <v>19</v>
      </c>
      <c r="F115">
        <v>8</v>
      </c>
      <c r="G115" s="1" t="s">
        <v>20</v>
      </c>
      <c r="H115">
        <v>4.5</v>
      </c>
      <c r="I115">
        <v>60000</v>
      </c>
      <c r="J115" s="1" t="s">
        <v>21</v>
      </c>
      <c r="K115" s="1" t="s">
        <v>57</v>
      </c>
      <c r="L115" s="1" t="s">
        <v>23</v>
      </c>
      <c r="M115" s="1" t="s">
        <v>35</v>
      </c>
      <c r="N115" s="1" t="s">
        <v>25</v>
      </c>
      <c r="O115" s="1" t="s">
        <v>61</v>
      </c>
      <c r="P115">
        <v>0</v>
      </c>
    </row>
    <row r="116" spans="1:16" x14ac:dyDescent="0.3">
      <c r="A116" s="1" t="s">
        <v>168</v>
      </c>
      <c r="B116">
        <v>40</v>
      </c>
      <c r="C116" s="1" t="s">
        <v>17</v>
      </c>
      <c r="D116" s="1" t="s">
        <v>38</v>
      </c>
      <c r="E116" s="1" t="s">
        <v>39</v>
      </c>
      <c r="F116">
        <v>8</v>
      </c>
      <c r="G116" s="1" t="s">
        <v>40</v>
      </c>
      <c r="H116">
        <v>3.7</v>
      </c>
      <c r="I116">
        <v>57000</v>
      </c>
      <c r="J116" s="1" t="s">
        <v>41</v>
      </c>
      <c r="K116" s="1" t="s">
        <v>22</v>
      </c>
      <c r="L116" s="1" t="s">
        <v>23</v>
      </c>
      <c r="M116" s="1" t="s">
        <v>35</v>
      </c>
      <c r="N116" s="1" t="s">
        <v>42</v>
      </c>
      <c r="O116" s="1" t="s">
        <v>43</v>
      </c>
      <c r="P116">
        <v>1</v>
      </c>
    </row>
    <row r="117" spans="1:16" x14ac:dyDescent="0.3">
      <c r="A117" s="1" t="s">
        <v>169</v>
      </c>
      <c r="B117">
        <v>35</v>
      </c>
      <c r="C117" s="1" t="s">
        <v>17</v>
      </c>
      <c r="D117" s="1" t="s">
        <v>56</v>
      </c>
      <c r="E117" s="1" t="s">
        <v>30</v>
      </c>
      <c r="F117">
        <v>8</v>
      </c>
      <c r="G117" s="1" t="s">
        <v>53</v>
      </c>
      <c r="H117">
        <v>3.7</v>
      </c>
      <c r="I117">
        <v>67000</v>
      </c>
      <c r="J117" s="1" t="s">
        <v>21</v>
      </c>
      <c r="K117" s="1" t="s">
        <v>57</v>
      </c>
      <c r="L117" s="1" t="s">
        <v>23</v>
      </c>
      <c r="M117" s="1" t="s">
        <v>24</v>
      </c>
      <c r="N117" s="1" t="s">
        <v>54</v>
      </c>
      <c r="O117" s="1" t="s">
        <v>43</v>
      </c>
      <c r="P117">
        <v>0</v>
      </c>
    </row>
    <row r="118" spans="1:16" x14ac:dyDescent="0.3">
      <c r="A118" s="1" t="s">
        <v>170</v>
      </c>
      <c r="B118">
        <v>36</v>
      </c>
      <c r="C118" s="1" t="s">
        <v>17</v>
      </c>
      <c r="D118" s="1" t="s">
        <v>32</v>
      </c>
      <c r="E118" s="1" t="s">
        <v>73</v>
      </c>
      <c r="F118">
        <v>8</v>
      </c>
      <c r="G118" s="1" t="s">
        <v>92</v>
      </c>
      <c r="H118">
        <v>4</v>
      </c>
      <c r="I118">
        <v>60000</v>
      </c>
      <c r="J118" s="1" t="s">
        <v>41</v>
      </c>
      <c r="K118" s="1" t="s">
        <v>22</v>
      </c>
      <c r="L118" s="1" t="s">
        <v>23</v>
      </c>
      <c r="M118" s="1" t="s">
        <v>35</v>
      </c>
      <c r="N118" s="1" t="s">
        <v>93</v>
      </c>
      <c r="O118" s="1" t="s">
        <v>26</v>
      </c>
      <c r="P118">
        <v>1</v>
      </c>
    </row>
    <row r="119" spans="1:16" x14ac:dyDescent="0.3">
      <c r="A119" s="1" t="s">
        <v>171</v>
      </c>
      <c r="B119">
        <v>33</v>
      </c>
      <c r="C119" s="1" t="s">
        <v>28</v>
      </c>
      <c r="D119" s="1" t="s">
        <v>29</v>
      </c>
      <c r="E119" s="1" t="s">
        <v>30</v>
      </c>
      <c r="F119">
        <v>8</v>
      </c>
      <c r="G119" s="1" t="s">
        <v>53</v>
      </c>
      <c r="H119">
        <v>4.0999999999999996</v>
      </c>
      <c r="I119">
        <v>57000</v>
      </c>
      <c r="J119" s="1" t="s">
        <v>21</v>
      </c>
      <c r="K119" s="1" t="s">
        <v>57</v>
      </c>
      <c r="L119" s="1" t="s">
        <v>23</v>
      </c>
      <c r="M119" s="1" t="s">
        <v>35</v>
      </c>
      <c r="N119" s="1" t="s">
        <v>54</v>
      </c>
      <c r="O119" s="1" t="s">
        <v>26</v>
      </c>
      <c r="P119">
        <v>0</v>
      </c>
    </row>
    <row r="120" spans="1:16" x14ac:dyDescent="0.3">
      <c r="A120" s="1" t="s">
        <v>172</v>
      </c>
      <c r="B120">
        <v>34</v>
      </c>
      <c r="C120" s="1" t="s">
        <v>28</v>
      </c>
      <c r="D120" s="1" t="s">
        <v>56</v>
      </c>
      <c r="E120" s="1" t="s">
        <v>19</v>
      </c>
      <c r="F120">
        <v>8</v>
      </c>
      <c r="G120" s="1" t="s">
        <v>20</v>
      </c>
      <c r="H120">
        <v>4.3</v>
      </c>
      <c r="I120">
        <v>62000</v>
      </c>
      <c r="J120" s="1" t="s">
        <v>21</v>
      </c>
      <c r="K120" s="1" t="s">
        <v>57</v>
      </c>
      <c r="L120" s="1" t="s">
        <v>23</v>
      </c>
      <c r="M120" s="1" t="s">
        <v>24</v>
      </c>
      <c r="N120" s="1" t="s">
        <v>25</v>
      </c>
      <c r="O120" s="1" t="s">
        <v>26</v>
      </c>
      <c r="P120">
        <v>0</v>
      </c>
    </row>
    <row r="121" spans="1:16" x14ac:dyDescent="0.3">
      <c r="A121" s="1" t="s">
        <v>173</v>
      </c>
      <c r="B121">
        <v>39</v>
      </c>
      <c r="C121" s="1" t="s">
        <v>28</v>
      </c>
      <c r="D121" s="1" t="s">
        <v>18</v>
      </c>
      <c r="E121" s="1" t="s">
        <v>39</v>
      </c>
      <c r="F121">
        <v>8</v>
      </c>
      <c r="G121" s="1" t="s">
        <v>40</v>
      </c>
      <c r="H121">
        <v>3.4</v>
      </c>
      <c r="I121">
        <v>62000</v>
      </c>
      <c r="J121" s="1" t="s">
        <v>21</v>
      </c>
      <c r="K121" s="1" t="s">
        <v>22</v>
      </c>
      <c r="L121" s="1" t="s">
        <v>23</v>
      </c>
      <c r="M121" s="1" t="s">
        <v>24</v>
      </c>
      <c r="N121" s="1" t="s">
        <v>42</v>
      </c>
      <c r="O121" s="1" t="s">
        <v>36</v>
      </c>
      <c r="P121">
        <v>0</v>
      </c>
    </row>
    <row r="122" spans="1:16" x14ac:dyDescent="0.3">
      <c r="A122" s="1" t="s">
        <v>174</v>
      </c>
      <c r="B122">
        <v>40</v>
      </c>
      <c r="C122" s="1" t="s">
        <v>17</v>
      </c>
      <c r="D122" s="1" t="s">
        <v>38</v>
      </c>
      <c r="E122" s="1" t="s">
        <v>39</v>
      </c>
      <c r="F122">
        <v>8</v>
      </c>
      <c r="G122" s="1" t="s">
        <v>40</v>
      </c>
      <c r="H122">
        <v>3.7</v>
      </c>
      <c r="I122">
        <v>55000</v>
      </c>
      <c r="J122" s="1" t="s">
        <v>41</v>
      </c>
      <c r="K122" s="1" t="s">
        <v>22</v>
      </c>
      <c r="L122" s="1" t="s">
        <v>23</v>
      </c>
      <c r="M122" s="1" t="s">
        <v>35</v>
      </c>
      <c r="N122" s="1" t="s">
        <v>42</v>
      </c>
      <c r="O122" s="1" t="s">
        <v>43</v>
      </c>
      <c r="P122">
        <v>1</v>
      </c>
    </row>
    <row r="123" spans="1:16" x14ac:dyDescent="0.3">
      <c r="A123" s="1" t="s">
        <v>175</v>
      </c>
      <c r="B123">
        <v>40</v>
      </c>
      <c r="C123" s="1" t="s">
        <v>17</v>
      </c>
      <c r="D123" s="1" t="s">
        <v>38</v>
      </c>
      <c r="E123" s="1" t="s">
        <v>39</v>
      </c>
      <c r="F123">
        <v>8</v>
      </c>
      <c r="G123" s="1" t="s">
        <v>40</v>
      </c>
      <c r="H123">
        <v>3.7</v>
      </c>
      <c r="I123">
        <v>48000</v>
      </c>
      <c r="J123" s="1" t="s">
        <v>41</v>
      </c>
      <c r="K123" s="1" t="s">
        <v>22</v>
      </c>
      <c r="L123" s="1" t="s">
        <v>23</v>
      </c>
      <c r="M123" s="1" t="s">
        <v>84</v>
      </c>
      <c r="N123" s="1" t="s">
        <v>42</v>
      </c>
      <c r="O123" s="1" t="s">
        <v>43</v>
      </c>
      <c r="P123">
        <v>1</v>
      </c>
    </row>
    <row r="124" spans="1:16" x14ac:dyDescent="0.3">
      <c r="A124" s="1" t="s">
        <v>176</v>
      </c>
      <c r="B124">
        <v>36</v>
      </c>
      <c r="C124" s="1" t="s">
        <v>17</v>
      </c>
      <c r="D124" s="1" t="s">
        <v>32</v>
      </c>
      <c r="E124" s="1" t="s">
        <v>73</v>
      </c>
      <c r="F124">
        <v>8</v>
      </c>
      <c r="G124" s="1" t="s">
        <v>92</v>
      </c>
      <c r="H124">
        <v>4</v>
      </c>
      <c r="I124">
        <v>60000</v>
      </c>
      <c r="J124" s="1" t="s">
        <v>41</v>
      </c>
      <c r="K124" s="1" t="s">
        <v>22</v>
      </c>
      <c r="L124" s="1" t="s">
        <v>23</v>
      </c>
      <c r="M124" s="1" t="s">
        <v>35</v>
      </c>
      <c r="N124" s="1" t="s">
        <v>93</v>
      </c>
      <c r="O124" s="1" t="s">
        <v>26</v>
      </c>
      <c r="P124">
        <v>1</v>
      </c>
    </row>
    <row r="125" spans="1:16" x14ac:dyDescent="0.3">
      <c r="A125" s="1" t="s">
        <v>177</v>
      </c>
      <c r="B125">
        <v>30</v>
      </c>
      <c r="C125" s="1" t="s">
        <v>28</v>
      </c>
      <c r="D125" s="1" t="s">
        <v>18</v>
      </c>
      <c r="E125" s="1" t="s">
        <v>19</v>
      </c>
      <c r="F125">
        <v>8</v>
      </c>
      <c r="G125" s="1" t="s">
        <v>20</v>
      </c>
      <c r="H125">
        <v>4</v>
      </c>
      <c r="I125">
        <v>55000</v>
      </c>
      <c r="J125" s="1" t="s">
        <v>21</v>
      </c>
      <c r="K125" s="1" t="s">
        <v>178</v>
      </c>
      <c r="L125" s="1" t="s">
        <v>23</v>
      </c>
      <c r="M125" s="1" t="s">
        <v>35</v>
      </c>
      <c r="N125" s="1" t="s">
        <v>25</v>
      </c>
      <c r="O125" s="1" t="s">
        <v>26</v>
      </c>
      <c r="P125">
        <v>0</v>
      </c>
    </row>
    <row r="126" spans="1:16" x14ac:dyDescent="0.3">
      <c r="A126" s="1" t="s">
        <v>179</v>
      </c>
      <c r="B126">
        <v>36</v>
      </c>
      <c r="C126" s="1" t="s">
        <v>17</v>
      </c>
      <c r="D126" s="1" t="s">
        <v>32</v>
      </c>
      <c r="E126" s="1" t="s">
        <v>73</v>
      </c>
      <c r="F126">
        <v>8</v>
      </c>
      <c r="G126" s="1" t="s">
        <v>53</v>
      </c>
      <c r="H126">
        <v>4</v>
      </c>
      <c r="I126">
        <v>60000</v>
      </c>
      <c r="J126" s="1" t="s">
        <v>41</v>
      </c>
      <c r="K126" s="1" t="s">
        <v>22</v>
      </c>
      <c r="L126" s="1" t="s">
        <v>23</v>
      </c>
      <c r="M126" s="1" t="s">
        <v>35</v>
      </c>
      <c r="N126" s="1" t="s">
        <v>54</v>
      </c>
      <c r="O126" s="1" t="s">
        <v>26</v>
      </c>
      <c r="P126">
        <v>1</v>
      </c>
    </row>
    <row r="127" spans="1:16" x14ac:dyDescent="0.3">
      <c r="A127" s="1" t="s">
        <v>180</v>
      </c>
      <c r="B127">
        <v>38</v>
      </c>
      <c r="C127" s="1" t="s">
        <v>28</v>
      </c>
      <c r="D127" s="1" t="s">
        <v>32</v>
      </c>
      <c r="E127" s="1" t="s">
        <v>33</v>
      </c>
      <c r="F127">
        <v>8</v>
      </c>
      <c r="G127" s="1" t="s">
        <v>20</v>
      </c>
      <c r="H127">
        <v>4.3</v>
      </c>
      <c r="I127">
        <v>62000</v>
      </c>
      <c r="J127" s="1" t="s">
        <v>21</v>
      </c>
      <c r="K127" s="1" t="s">
        <v>22</v>
      </c>
      <c r="L127" s="1" t="s">
        <v>23</v>
      </c>
      <c r="M127" s="1" t="s">
        <v>24</v>
      </c>
      <c r="N127" s="1" t="s">
        <v>25</v>
      </c>
      <c r="O127" s="1" t="s">
        <v>26</v>
      </c>
      <c r="P127">
        <v>0</v>
      </c>
    </row>
    <row r="128" spans="1:16" x14ac:dyDescent="0.3">
      <c r="A128" s="1" t="s">
        <v>181</v>
      </c>
      <c r="B128">
        <v>36</v>
      </c>
      <c r="C128" s="1" t="s">
        <v>17</v>
      </c>
      <c r="D128" s="1" t="s">
        <v>32</v>
      </c>
      <c r="E128" s="1" t="s">
        <v>73</v>
      </c>
      <c r="F128">
        <v>8</v>
      </c>
      <c r="G128" s="1" t="s">
        <v>92</v>
      </c>
      <c r="H128">
        <v>4</v>
      </c>
      <c r="I128">
        <v>60000</v>
      </c>
      <c r="J128" s="1" t="s">
        <v>41</v>
      </c>
      <c r="K128" s="1" t="s">
        <v>22</v>
      </c>
      <c r="L128" s="1" t="s">
        <v>23</v>
      </c>
      <c r="M128" s="1" t="s">
        <v>35</v>
      </c>
      <c r="N128" s="1" t="s">
        <v>93</v>
      </c>
      <c r="O128" s="1" t="s">
        <v>26</v>
      </c>
      <c r="P128">
        <v>1</v>
      </c>
    </row>
    <row r="129" spans="1:16" x14ac:dyDescent="0.3">
      <c r="A129" s="1" t="s">
        <v>182</v>
      </c>
      <c r="B129">
        <v>36</v>
      </c>
      <c r="C129" s="1" t="s">
        <v>28</v>
      </c>
      <c r="D129" s="1" t="s">
        <v>32</v>
      </c>
      <c r="E129" s="1" t="s">
        <v>73</v>
      </c>
      <c r="F129">
        <v>8</v>
      </c>
      <c r="G129" s="1" t="s">
        <v>53</v>
      </c>
      <c r="H129">
        <v>3.7</v>
      </c>
      <c r="I129">
        <v>60000</v>
      </c>
      <c r="J129" s="1" t="s">
        <v>41</v>
      </c>
      <c r="K129" s="1" t="s">
        <v>22</v>
      </c>
      <c r="L129" s="1" t="s">
        <v>23</v>
      </c>
      <c r="M129" s="1" t="s">
        <v>35</v>
      </c>
      <c r="N129" s="1" t="s">
        <v>54</v>
      </c>
      <c r="O129" s="1" t="s">
        <v>43</v>
      </c>
      <c r="P129">
        <v>1</v>
      </c>
    </row>
    <row r="130" spans="1:16" x14ac:dyDescent="0.3">
      <c r="A130" s="1" t="s">
        <v>183</v>
      </c>
      <c r="B130">
        <v>40</v>
      </c>
      <c r="C130" s="1" t="s">
        <v>17</v>
      </c>
      <c r="D130" s="1" t="s">
        <v>38</v>
      </c>
      <c r="E130" s="1" t="s">
        <v>39</v>
      </c>
      <c r="F130">
        <v>8</v>
      </c>
      <c r="G130" s="1" t="s">
        <v>40</v>
      </c>
      <c r="H130">
        <v>3.7</v>
      </c>
      <c r="I130">
        <v>48000</v>
      </c>
      <c r="J130" s="1" t="s">
        <v>21</v>
      </c>
      <c r="K130" s="1" t="s">
        <v>22</v>
      </c>
      <c r="L130" s="1" t="s">
        <v>23</v>
      </c>
      <c r="M130" s="1" t="s">
        <v>84</v>
      </c>
      <c r="N130" s="1" t="s">
        <v>42</v>
      </c>
      <c r="O130" s="1" t="s">
        <v>43</v>
      </c>
      <c r="P130">
        <v>0</v>
      </c>
    </row>
    <row r="131" spans="1:16" x14ac:dyDescent="0.3">
      <c r="A131" s="1" t="s">
        <v>184</v>
      </c>
      <c r="B131">
        <v>35</v>
      </c>
      <c r="C131" s="1" t="s">
        <v>17</v>
      </c>
      <c r="D131" s="1" t="s">
        <v>56</v>
      </c>
      <c r="E131" s="1" t="s">
        <v>30</v>
      </c>
      <c r="F131">
        <v>8</v>
      </c>
      <c r="G131" s="1" t="s">
        <v>53</v>
      </c>
      <c r="H131">
        <v>3.7</v>
      </c>
      <c r="I131">
        <v>67000</v>
      </c>
      <c r="J131" s="1" t="s">
        <v>21</v>
      </c>
      <c r="K131" s="1" t="s">
        <v>57</v>
      </c>
      <c r="L131" s="1" t="s">
        <v>23</v>
      </c>
      <c r="M131" s="1" t="s">
        <v>24</v>
      </c>
      <c r="N131" s="1" t="s">
        <v>54</v>
      </c>
      <c r="O131" s="1" t="s">
        <v>43</v>
      </c>
      <c r="P131">
        <v>0</v>
      </c>
    </row>
    <row r="132" spans="1:16" x14ac:dyDescent="0.3">
      <c r="A132" s="1" t="s">
        <v>185</v>
      </c>
      <c r="B132">
        <v>35</v>
      </c>
      <c r="C132" s="1" t="s">
        <v>28</v>
      </c>
      <c r="D132" s="1" t="s">
        <v>29</v>
      </c>
      <c r="E132" s="1" t="s">
        <v>30</v>
      </c>
      <c r="F132">
        <v>8</v>
      </c>
      <c r="G132" s="1" t="s">
        <v>20</v>
      </c>
      <c r="H132">
        <v>3.2</v>
      </c>
      <c r="I132">
        <v>51000</v>
      </c>
      <c r="J132" s="1" t="s">
        <v>21</v>
      </c>
      <c r="K132" s="1" t="s">
        <v>57</v>
      </c>
      <c r="L132" s="1" t="s">
        <v>23</v>
      </c>
      <c r="M132" s="1" t="s">
        <v>35</v>
      </c>
      <c r="N132" s="1" t="s">
        <v>25</v>
      </c>
      <c r="O132" s="1" t="s">
        <v>36</v>
      </c>
      <c r="P132">
        <v>0</v>
      </c>
    </row>
    <row r="133" spans="1:16" x14ac:dyDescent="0.3">
      <c r="A133" s="1" t="s">
        <v>186</v>
      </c>
      <c r="B133">
        <v>38</v>
      </c>
      <c r="C133" s="1" t="s">
        <v>28</v>
      </c>
      <c r="D133" s="1" t="s">
        <v>18</v>
      </c>
      <c r="E133" s="1" t="s">
        <v>19</v>
      </c>
      <c r="F133">
        <v>8</v>
      </c>
      <c r="G133" s="1" t="s">
        <v>20</v>
      </c>
      <c r="H133">
        <v>4</v>
      </c>
      <c r="I133">
        <v>58000</v>
      </c>
      <c r="J133" s="1" t="s">
        <v>21</v>
      </c>
      <c r="K133" s="1" t="s">
        <v>22</v>
      </c>
      <c r="L133" s="1" t="s">
        <v>23</v>
      </c>
      <c r="M133" s="1" t="s">
        <v>35</v>
      </c>
      <c r="N133" s="1" t="s">
        <v>25</v>
      </c>
      <c r="O133" s="1" t="s">
        <v>26</v>
      </c>
      <c r="P133">
        <v>0</v>
      </c>
    </row>
    <row r="134" spans="1:16" x14ac:dyDescent="0.3">
      <c r="A134" s="1" t="s">
        <v>187</v>
      </c>
      <c r="B134">
        <v>40</v>
      </c>
      <c r="C134" s="1" t="s">
        <v>17</v>
      </c>
      <c r="D134" s="1" t="s">
        <v>38</v>
      </c>
      <c r="E134" s="1" t="s">
        <v>39</v>
      </c>
      <c r="F134">
        <v>8</v>
      </c>
      <c r="G134" s="1" t="s">
        <v>92</v>
      </c>
      <c r="H134">
        <v>3.7</v>
      </c>
      <c r="I134">
        <v>70000</v>
      </c>
      <c r="J134" s="1" t="s">
        <v>41</v>
      </c>
      <c r="K134" s="1" t="s">
        <v>22</v>
      </c>
      <c r="L134" s="1" t="s">
        <v>23</v>
      </c>
      <c r="M134" s="1" t="s">
        <v>24</v>
      </c>
      <c r="N134" s="1" t="s">
        <v>93</v>
      </c>
      <c r="O134" s="1" t="s">
        <v>43</v>
      </c>
      <c r="P134">
        <v>1</v>
      </c>
    </row>
    <row r="135" spans="1:16" x14ac:dyDescent="0.3">
      <c r="A135" s="1" t="s">
        <v>188</v>
      </c>
      <c r="B135">
        <v>37</v>
      </c>
      <c r="C135" s="1" t="s">
        <v>28</v>
      </c>
      <c r="D135" s="1" t="s">
        <v>29</v>
      </c>
      <c r="E135" s="1" t="s">
        <v>30</v>
      </c>
      <c r="F135">
        <v>8</v>
      </c>
      <c r="G135" s="1" t="s">
        <v>20</v>
      </c>
      <c r="H135">
        <v>4.5</v>
      </c>
      <c r="I135">
        <v>64000</v>
      </c>
      <c r="J135" s="1" t="s">
        <v>21</v>
      </c>
      <c r="K135" s="1" t="s">
        <v>22</v>
      </c>
      <c r="L135" s="1" t="s">
        <v>23</v>
      </c>
      <c r="M135" s="1" t="s">
        <v>24</v>
      </c>
      <c r="N135" s="1" t="s">
        <v>25</v>
      </c>
      <c r="O135" s="1" t="s">
        <v>61</v>
      </c>
      <c r="P135">
        <v>0</v>
      </c>
    </row>
    <row r="136" spans="1:16" x14ac:dyDescent="0.3">
      <c r="A136" s="1" t="s">
        <v>189</v>
      </c>
      <c r="B136">
        <v>38</v>
      </c>
      <c r="C136" s="1" t="s">
        <v>17</v>
      </c>
      <c r="D136" s="1" t="s">
        <v>45</v>
      </c>
      <c r="E136" s="1" t="s">
        <v>46</v>
      </c>
      <c r="F136">
        <v>8</v>
      </c>
      <c r="G136" s="1" t="s">
        <v>20</v>
      </c>
      <c r="H136">
        <v>4</v>
      </c>
      <c r="I136">
        <v>56000</v>
      </c>
      <c r="J136" s="1" t="s">
        <v>21</v>
      </c>
      <c r="K136" s="1" t="s">
        <v>22</v>
      </c>
      <c r="L136" s="1" t="s">
        <v>23</v>
      </c>
      <c r="M136" s="1" t="s">
        <v>35</v>
      </c>
      <c r="N136" s="1" t="s">
        <v>25</v>
      </c>
      <c r="O136" s="1" t="s">
        <v>26</v>
      </c>
      <c r="P136">
        <v>0</v>
      </c>
    </row>
    <row r="137" spans="1:16" x14ac:dyDescent="0.3">
      <c r="A137" s="1" t="s">
        <v>190</v>
      </c>
      <c r="B137">
        <v>36</v>
      </c>
      <c r="C137" s="1" t="s">
        <v>17</v>
      </c>
      <c r="D137" s="1" t="s">
        <v>32</v>
      </c>
      <c r="E137" s="1" t="s">
        <v>73</v>
      </c>
      <c r="F137">
        <v>8</v>
      </c>
      <c r="G137" s="1" t="s">
        <v>53</v>
      </c>
      <c r="H137">
        <v>4</v>
      </c>
      <c r="I137">
        <v>60000</v>
      </c>
      <c r="J137" s="1" t="s">
        <v>41</v>
      </c>
      <c r="K137" s="1" t="s">
        <v>22</v>
      </c>
      <c r="L137" s="1" t="s">
        <v>23</v>
      </c>
      <c r="M137" s="1" t="s">
        <v>35</v>
      </c>
      <c r="N137" s="1" t="s">
        <v>54</v>
      </c>
      <c r="O137" s="1" t="s">
        <v>26</v>
      </c>
      <c r="P137">
        <v>1</v>
      </c>
    </row>
    <row r="138" spans="1:16" x14ac:dyDescent="0.3">
      <c r="A138" s="1" t="s">
        <v>191</v>
      </c>
      <c r="B138">
        <v>36</v>
      </c>
      <c r="C138" s="1" t="s">
        <v>28</v>
      </c>
      <c r="D138" s="1" t="s">
        <v>56</v>
      </c>
      <c r="E138" s="1" t="s">
        <v>19</v>
      </c>
      <c r="F138">
        <v>8</v>
      </c>
      <c r="G138" s="1" t="s">
        <v>20</v>
      </c>
      <c r="H138">
        <v>4.2</v>
      </c>
      <c r="I138">
        <v>58000</v>
      </c>
      <c r="J138" s="1" t="s">
        <v>21</v>
      </c>
      <c r="K138" s="1" t="s">
        <v>22</v>
      </c>
      <c r="L138" s="1" t="s">
        <v>23</v>
      </c>
      <c r="M138" s="1" t="s">
        <v>35</v>
      </c>
      <c r="N138" s="1" t="s">
        <v>25</v>
      </c>
      <c r="O138" s="1" t="s">
        <v>26</v>
      </c>
      <c r="P138">
        <v>0</v>
      </c>
    </row>
    <row r="139" spans="1:16" x14ac:dyDescent="0.3">
      <c r="A139" s="1" t="s">
        <v>192</v>
      </c>
      <c r="B139">
        <v>35</v>
      </c>
      <c r="C139" s="1" t="s">
        <v>28</v>
      </c>
      <c r="D139" s="1" t="s">
        <v>45</v>
      </c>
      <c r="E139" s="1" t="s">
        <v>46</v>
      </c>
      <c r="F139">
        <v>8</v>
      </c>
      <c r="G139" s="1" t="s">
        <v>53</v>
      </c>
      <c r="H139">
        <v>4.2</v>
      </c>
      <c r="I139">
        <v>60000</v>
      </c>
      <c r="J139" s="1" t="s">
        <v>21</v>
      </c>
      <c r="K139" s="1" t="s">
        <v>57</v>
      </c>
      <c r="L139" s="1" t="s">
        <v>23</v>
      </c>
      <c r="M139" s="1" t="s">
        <v>35</v>
      </c>
      <c r="N139" s="1" t="s">
        <v>54</v>
      </c>
      <c r="O139" s="1" t="s">
        <v>26</v>
      </c>
      <c r="P139">
        <v>0</v>
      </c>
    </row>
    <row r="140" spans="1:16" x14ac:dyDescent="0.3">
      <c r="A140" s="1" t="s">
        <v>193</v>
      </c>
      <c r="B140">
        <v>40</v>
      </c>
      <c r="C140" s="1" t="s">
        <v>17</v>
      </c>
      <c r="D140" s="1" t="s">
        <v>38</v>
      </c>
      <c r="E140" s="1" t="s">
        <v>39</v>
      </c>
      <c r="F140">
        <v>8</v>
      </c>
      <c r="G140" s="1" t="s">
        <v>40</v>
      </c>
      <c r="H140">
        <v>3.7</v>
      </c>
      <c r="I140">
        <v>48000</v>
      </c>
      <c r="J140" s="1" t="s">
        <v>41</v>
      </c>
      <c r="K140" s="1" t="s">
        <v>22</v>
      </c>
      <c r="L140" s="1" t="s">
        <v>23</v>
      </c>
      <c r="M140" s="1" t="s">
        <v>84</v>
      </c>
      <c r="N140" s="1" t="s">
        <v>42</v>
      </c>
      <c r="O140" s="1" t="s">
        <v>43</v>
      </c>
      <c r="P140">
        <v>1</v>
      </c>
    </row>
    <row r="141" spans="1:16" x14ac:dyDescent="0.3">
      <c r="A141" s="1" t="s">
        <v>194</v>
      </c>
      <c r="B141">
        <v>34</v>
      </c>
      <c r="C141" s="1" t="s">
        <v>17</v>
      </c>
      <c r="D141" s="1" t="s">
        <v>18</v>
      </c>
      <c r="E141" s="1" t="s">
        <v>19</v>
      </c>
      <c r="F141">
        <v>8</v>
      </c>
      <c r="G141" s="1" t="s">
        <v>20</v>
      </c>
      <c r="H141">
        <v>3.7</v>
      </c>
      <c r="I141">
        <v>56000</v>
      </c>
      <c r="J141" s="1" t="s">
        <v>21</v>
      </c>
      <c r="K141" s="1" t="s">
        <v>57</v>
      </c>
      <c r="L141" s="1" t="s">
        <v>23</v>
      </c>
      <c r="M141" s="1" t="s">
        <v>35</v>
      </c>
      <c r="N141" s="1" t="s">
        <v>25</v>
      </c>
      <c r="O141" s="1" t="s">
        <v>43</v>
      </c>
      <c r="P141">
        <v>0</v>
      </c>
    </row>
    <row r="142" spans="1:16" x14ac:dyDescent="0.3">
      <c r="A142" s="1" t="s">
        <v>195</v>
      </c>
      <c r="B142">
        <v>40</v>
      </c>
      <c r="C142" s="1" t="s">
        <v>17</v>
      </c>
      <c r="D142" s="1" t="s">
        <v>38</v>
      </c>
      <c r="E142" s="1" t="s">
        <v>39</v>
      </c>
      <c r="F142">
        <v>8</v>
      </c>
      <c r="G142" s="1" t="s">
        <v>40</v>
      </c>
      <c r="H142">
        <v>3.7</v>
      </c>
      <c r="I142">
        <v>48000</v>
      </c>
      <c r="J142" s="1" t="s">
        <v>41</v>
      </c>
      <c r="K142" s="1" t="s">
        <v>22</v>
      </c>
      <c r="L142" s="1" t="s">
        <v>23</v>
      </c>
      <c r="M142" s="1" t="s">
        <v>84</v>
      </c>
      <c r="N142" s="1" t="s">
        <v>42</v>
      </c>
      <c r="O142" s="1" t="s">
        <v>43</v>
      </c>
      <c r="P142">
        <v>1</v>
      </c>
    </row>
    <row r="143" spans="1:16" x14ac:dyDescent="0.3">
      <c r="A143" s="1" t="s">
        <v>196</v>
      </c>
      <c r="B143">
        <v>34</v>
      </c>
      <c r="C143" s="1" t="s">
        <v>28</v>
      </c>
      <c r="D143" s="1" t="s">
        <v>29</v>
      </c>
      <c r="E143" s="1" t="s">
        <v>30</v>
      </c>
      <c r="F143">
        <v>8</v>
      </c>
      <c r="G143" s="1" t="s">
        <v>20</v>
      </c>
      <c r="H143">
        <v>3.7</v>
      </c>
      <c r="I143">
        <v>56000</v>
      </c>
      <c r="J143" s="1" t="s">
        <v>21</v>
      </c>
      <c r="K143" s="1" t="s">
        <v>57</v>
      </c>
      <c r="L143" s="1" t="s">
        <v>23</v>
      </c>
      <c r="M143" s="1" t="s">
        <v>35</v>
      </c>
      <c r="N143" s="1" t="s">
        <v>25</v>
      </c>
      <c r="O143" s="1" t="s">
        <v>43</v>
      </c>
      <c r="P143">
        <v>0</v>
      </c>
    </row>
    <row r="144" spans="1:16" x14ac:dyDescent="0.3">
      <c r="A144" s="1" t="s">
        <v>197</v>
      </c>
      <c r="B144">
        <v>38</v>
      </c>
      <c r="C144" s="1" t="s">
        <v>28</v>
      </c>
      <c r="D144" s="1" t="s">
        <v>56</v>
      </c>
      <c r="E144" s="1" t="s">
        <v>19</v>
      </c>
      <c r="F144">
        <v>8</v>
      </c>
      <c r="G144" s="1" t="s">
        <v>20</v>
      </c>
      <c r="H144">
        <v>4.3</v>
      </c>
      <c r="I144">
        <v>62000</v>
      </c>
      <c r="J144" s="1" t="s">
        <v>21</v>
      </c>
      <c r="K144" s="1" t="s">
        <v>22</v>
      </c>
      <c r="L144" s="1" t="s">
        <v>23</v>
      </c>
      <c r="M144" s="1" t="s">
        <v>24</v>
      </c>
      <c r="N144" s="1" t="s">
        <v>25</v>
      </c>
      <c r="O144" s="1" t="s">
        <v>26</v>
      </c>
      <c r="P144">
        <v>0</v>
      </c>
    </row>
    <row r="145" spans="1:16" x14ac:dyDescent="0.3">
      <c r="A145" s="1" t="s">
        <v>198</v>
      </c>
      <c r="B145">
        <v>36</v>
      </c>
      <c r="C145" s="1" t="s">
        <v>17</v>
      </c>
      <c r="D145" s="1" t="s">
        <v>29</v>
      </c>
      <c r="E145" s="1" t="s">
        <v>30</v>
      </c>
      <c r="F145">
        <v>8</v>
      </c>
      <c r="G145" s="1" t="s">
        <v>20</v>
      </c>
      <c r="H145">
        <v>4</v>
      </c>
      <c r="I145">
        <v>56000</v>
      </c>
      <c r="J145" s="1" t="s">
        <v>21</v>
      </c>
      <c r="K145" s="1" t="s">
        <v>22</v>
      </c>
      <c r="L145" s="1" t="s">
        <v>23</v>
      </c>
      <c r="M145" s="1" t="s">
        <v>35</v>
      </c>
      <c r="N145" s="1" t="s">
        <v>25</v>
      </c>
      <c r="O145" s="1" t="s">
        <v>26</v>
      </c>
      <c r="P145">
        <v>0</v>
      </c>
    </row>
    <row r="146" spans="1:16" x14ac:dyDescent="0.3">
      <c r="A146" s="1" t="s">
        <v>199</v>
      </c>
      <c r="B146">
        <v>39</v>
      </c>
      <c r="C146" s="1" t="s">
        <v>28</v>
      </c>
      <c r="D146" s="1" t="s">
        <v>18</v>
      </c>
      <c r="E146" s="1" t="s">
        <v>39</v>
      </c>
      <c r="F146">
        <v>8</v>
      </c>
      <c r="G146" s="1" t="s">
        <v>40</v>
      </c>
      <c r="H146">
        <v>3.4</v>
      </c>
      <c r="I146">
        <v>62000</v>
      </c>
      <c r="J146" s="1" t="s">
        <v>21</v>
      </c>
      <c r="K146" s="1" t="s">
        <v>22</v>
      </c>
      <c r="L146" s="1" t="s">
        <v>23</v>
      </c>
      <c r="M146" s="1" t="s">
        <v>24</v>
      </c>
      <c r="N146" s="1" t="s">
        <v>42</v>
      </c>
      <c r="O146" s="1" t="s">
        <v>36</v>
      </c>
      <c r="P146">
        <v>0</v>
      </c>
    </row>
    <row r="147" spans="1:16" x14ac:dyDescent="0.3">
      <c r="A147" s="1" t="s">
        <v>200</v>
      </c>
      <c r="B147">
        <v>36</v>
      </c>
      <c r="C147" s="1" t="s">
        <v>28</v>
      </c>
      <c r="D147" s="1" t="s">
        <v>29</v>
      </c>
      <c r="E147" s="1" t="s">
        <v>30</v>
      </c>
      <c r="F147">
        <v>7</v>
      </c>
      <c r="G147" s="1" t="s">
        <v>53</v>
      </c>
      <c r="H147">
        <v>3.2</v>
      </c>
      <c r="I147">
        <v>51000</v>
      </c>
      <c r="J147" s="1" t="s">
        <v>21</v>
      </c>
      <c r="K147" s="1" t="s">
        <v>22</v>
      </c>
      <c r="L147" s="1" t="s">
        <v>23</v>
      </c>
      <c r="M147" s="1" t="s">
        <v>35</v>
      </c>
      <c r="N147" s="1" t="s">
        <v>54</v>
      </c>
      <c r="O147" s="1" t="s">
        <v>36</v>
      </c>
      <c r="P147">
        <v>0</v>
      </c>
    </row>
    <row r="148" spans="1:16" x14ac:dyDescent="0.3">
      <c r="A148" s="1" t="s">
        <v>201</v>
      </c>
      <c r="B148">
        <v>34</v>
      </c>
      <c r="C148" s="1" t="s">
        <v>28</v>
      </c>
      <c r="D148" s="1" t="s">
        <v>29</v>
      </c>
      <c r="E148" s="1" t="s">
        <v>30</v>
      </c>
      <c r="F148">
        <v>7</v>
      </c>
      <c r="G148" s="1" t="s">
        <v>76</v>
      </c>
      <c r="H148">
        <v>4.0999999999999996</v>
      </c>
      <c r="I148">
        <v>59000</v>
      </c>
      <c r="J148" s="1" t="s">
        <v>41</v>
      </c>
      <c r="K148" s="1" t="s">
        <v>57</v>
      </c>
      <c r="L148" s="1" t="s">
        <v>23</v>
      </c>
      <c r="M148" s="1" t="s">
        <v>35</v>
      </c>
      <c r="N148" s="1" t="s">
        <v>77</v>
      </c>
      <c r="O148" s="1" t="s">
        <v>26</v>
      </c>
      <c r="P148">
        <v>1</v>
      </c>
    </row>
    <row r="149" spans="1:16" x14ac:dyDescent="0.3">
      <c r="A149" s="1" t="s">
        <v>202</v>
      </c>
      <c r="B149">
        <v>37</v>
      </c>
      <c r="C149" s="1" t="s">
        <v>28</v>
      </c>
      <c r="D149" s="1" t="s">
        <v>18</v>
      </c>
      <c r="E149" s="1" t="s">
        <v>39</v>
      </c>
      <c r="F149">
        <v>7</v>
      </c>
      <c r="G149" s="1" t="s">
        <v>92</v>
      </c>
      <c r="H149">
        <v>4.3</v>
      </c>
      <c r="I149">
        <v>76000</v>
      </c>
      <c r="J149" s="1" t="s">
        <v>21</v>
      </c>
      <c r="K149" s="1" t="s">
        <v>22</v>
      </c>
      <c r="L149" s="1" t="s">
        <v>23</v>
      </c>
      <c r="M149" s="1" t="s">
        <v>68</v>
      </c>
      <c r="N149" s="1" t="s">
        <v>93</v>
      </c>
      <c r="O149" s="1" t="s">
        <v>26</v>
      </c>
      <c r="P149">
        <v>0</v>
      </c>
    </row>
    <row r="150" spans="1:16" x14ac:dyDescent="0.3">
      <c r="A150" s="1" t="s">
        <v>203</v>
      </c>
      <c r="B150">
        <v>32</v>
      </c>
      <c r="C150" s="1" t="s">
        <v>17</v>
      </c>
      <c r="D150" s="1" t="s">
        <v>45</v>
      </c>
      <c r="E150" s="1" t="s">
        <v>46</v>
      </c>
      <c r="F150">
        <v>7</v>
      </c>
      <c r="G150" s="1" t="s">
        <v>53</v>
      </c>
      <c r="H150">
        <v>4.4000000000000004</v>
      </c>
      <c r="I150">
        <v>63000</v>
      </c>
      <c r="J150" s="1" t="s">
        <v>21</v>
      </c>
      <c r="K150" s="1" t="s">
        <v>57</v>
      </c>
      <c r="L150" s="1" t="s">
        <v>23</v>
      </c>
      <c r="M150" s="1" t="s">
        <v>24</v>
      </c>
      <c r="N150" s="1" t="s">
        <v>54</v>
      </c>
      <c r="O150" s="1" t="s">
        <v>26</v>
      </c>
      <c r="P150">
        <v>0</v>
      </c>
    </row>
    <row r="151" spans="1:16" x14ac:dyDescent="0.3">
      <c r="A151" s="1" t="s">
        <v>204</v>
      </c>
      <c r="B151">
        <v>36</v>
      </c>
      <c r="C151" s="1" t="s">
        <v>28</v>
      </c>
      <c r="D151" s="1" t="s">
        <v>45</v>
      </c>
      <c r="E151" s="1" t="s">
        <v>46</v>
      </c>
      <c r="F151">
        <v>7</v>
      </c>
      <c r="G151" s="1" t="s">
        <v>53</v>
      </c>
      <c r="H151">
        <v>4.5</v>
      </c>
      <c r="I151">
        <v>64000</v>
      </c>
      <c r="J151" s="1" t="s">
        <v>21</v>
      </c>
      <c r="K151" s="1" t="s">
        <v>22</v>
      </c>
      <c r="L151" s="1" t="s">
        <v>23</v>
      </c>
      <c r="M151" s="1" t="s">
        <v>24</v>
      </c>
      <c r="N151" s="1" t="s">
        <v>54</v>
      </c>
      <c r="O151" s="1" t="s">
        <v>61</v>
      </c>
      <c r="P151">
        <v>0</v>
      </c>
    </row>
    <row r="152" spans="1:16" x14ac:dyDescent="0.3">
      <c r="A152" s="1" t="s">
        <v>205</v>
      </c>
      <c r="B152">
        <v>32</v>
      </c>
      <c r="C152" s="1" t="s">
        <v>28</v>
      </c>
      <c r="D152" s="1" t="s">
        <v>29</v>
      </c>
      <c r="E152" s="1" t="s">
        <v>30</v>
      </c>
      <c r="F152">
        <v>7</v>
      </c>
      <c r="G152" s="1" t="s">
        <v>53</v>
      </c>
      <c r="H152">
        <v>3.2</v>
      </c>
      <c r="I152">
        <v>51000</v>
      </c>
      <c r="J152" s="1" t="s">
        <v>41</v>
      </c>
      <c r="K152" s="1" t="s">
        <v>57</v>
      </c>
      <c r="L152" s="1" t="s">
        <v>23</v>
      </c>
      <c r="M152" s="1" t="s">
        <v>35</v>
      </c>
      <c r="N152" s="1" t="s">
        <v>54</v>
      </c>
      <c r="O152" s="1" t="s">
        <v>36</v>
      </c>
      <c r="P152">
        <v>1</v>
      </c>
    </row>
    <row r="153" spans="1:16" x14ac:dyDescent="0.3">
      <c r="A153" s="1" t="s">
        <v>206</v>
      </c>
      <c r="B153">
        <v>35</v>
      </c>
      <c r="C153" s="1" t="s">
        <v>28</v>
      </c>
      <c r="D153" s="1" t="s">
        <v>56</v>
      </c>
      <c r="E153" s="1" t="s">
        <v>73</v>
      </c>
      <c r="F153">
        <v>7</v>
      </c>
      <c r="G153" s="1" t="s">
        <v>53</v>
      </c>
      <c r="H153">
        <v>3.3</v>
      </c>
      <c r="I153">
        <v>52000</v>
      </c>
      <c r="J153" s="1" t="s">
        <v>21</v>
      </c>
      <c r="K153" s="1" t="s">
        <v>57</v>
      </c>
      <c r="L153" s="1" t="s">
        <v>23</v>
      </c>
      <c r="M153" s="1" t="s">
        <v>35</v>
      </c>
      <c r="N153" s="1" t="s">
        <v>54</v>
      </c>
      <c r="O153" s="1" t="s">
        <v>36</v>
      </c>
      <c r="P153">
        <v>0</v>
      </c>
    </row>
    <row r="154" spans="1:16" x14ac:dyDescent="0.3">
      <c r="A154" s="1" t="s">
        <v>207</v>
      </c>
      <c r="B154">
        <v>37</v>
      </c>
      <c r="C154" s="1" t="s">
        <v>28</v>
      </c>
      <c r="D154" s="1" t="s">
        <v>18</v>
      </c>
      <c r="E154" s="1" t="s">
        <v>39</v>
      </c>
      <c r="F154">
        <v>7</v>
      </c>
      <c r="G154" s="1" t="s">
        <v>92</v>
      </c>
      <c r="H154">
        <v>4.3</v>
      </c>
      <c r="I154">
        <v>76000</v>
      </c>
      <c r="J154" s="1" t="s">
        <v>21</v>
      </c>
      <c r="K154" s="1" t="s">
        <v>22</v>
      </c>
      <c r="L154" s="1" t="s">
        <v>23</v>
      </c>
      <c r="M154" s="1" t="s">
        <v>68</v>
      </c>
      <c r="N154" s="1" t="s">
        <v>93</v>
      </c>
      <c r="O154" s="1" t="s">
        <v>26</v>
      </c>
      <c r="P154">
        <v>0</v>
      </c>
    </row>
    <row r="155" spans="1:16" x14ac:dyDescent="0.3">
      <c r="A155" s="1" t="s">
        <v>208</v>
      </c>
      <c r="B155">
        <v>34</v>
      </c>
      <c r="C155" s="1" t="s">
        <v>28</v>
      </c>
      <c r="D155" s="1" t="s">
        <v>32</v>
      </c>
      <c r="E155" s="1" t="s">
        <v>33</v>
      </c>
      <c r="F155">
        <v>7</v>
      </c>
      <c r="G155" s="1" t="s">
        <v>53</v>
      </c>
      <c r="H155">
        <v>4</v>
      </c>
      <c r="I155">
        <v>60000</v>
      </c>
      <c r="J155" s="1" t="s">
        <v>21</v>
      </c>
      <c r="K155" s="1" t="s">
        <v>57</v>
      </c>
      <c r="L155" s="1" t="s">
        <v>23</v>
      </c>
      <c r="M155" s="1" t="s">
        <v>35</v>
      </c>
      <c r="N155" s="1" t="s">
        <v>54</v>
      </c>
      <c r="O155" s="1" t="s">
        <v>26</v>
      </c>
      <c r="P155">
        <v>0</v>
      </c>
    </row>
    <row r="156" spans="1:16" x14ac:dyDescent="0.3">
      <c r="A156" s="1" t="s">
        <v>209</v>
      </c>
      <c r="B156">
        <v>31</v>
      </c>
      <c r="C156" s="1" t="s">
        <v>28</v>
      </c>
      <c r="D156" s="1" t="s">
        <v>38</v>
      </c>
      <c r="E156" s="1" t="s">
        <v>39</v>
      </c>
      <c r="F156">
        <v>7</v>
      </c>
      <c r="G156" s="1" t="s">
        <v>53</v>
      </c>
      <c r="H156">
        <v>3.7</v>
      </c>
      <c r="I156">
        <v>57000</v>
      </c>
      <c r="J156" s="1" t="s">
        <v>21</v>
      </c>
      <c r="K156" s="1" t="s">
        <v>57</v>
      </c>
      <c r="L156" s="1" t="s">
        <v>23</v>
      </c>
      <c r="M156" s="1" t="s">
        <v>35</v>
      </c>
      <c r="N156" s="1" t="s">
        <v>54</v>
      </c>
      <c r="O156" s="1" t="s">
        <v>43</v>
      </c>
      <c r="P156">
        <v>0</v>
      </c>
    </row>
    <row r="157" spans="1:16" x14ac:dyDescent="0.3">
      <c r="A157" s="1" t="s">
        <v>210</v>
      </c>
      <c r="B157">
        <v>34</v>
      </c>
      <c r="C157" s="1" t="s">
        <v>17</v>
      </c>
      <c r="D157" s="1" t="s">
        <v>32</v>
      </c>
      <c r="E157" s="1" t="s">
        <v>33</v>
      </c>
      <c r="F157">
        <v>7</v>
      </c>
      <c r="G157" s="1" t="s">
        <v>53</v>
      </c>
      <c r="H157">
        <v>3.8</v>
      </c>
      <c r="I157">
        <v>57000</v>
      </c>
      <c r="J157" s="1" t="s">
        <v>21</v>
      </c>
      <c r="K157" s="1" t="s">
        <v>57</v>
      </c>
      <c r="L157" s="1" t="s">
        <v>23</v>
      </c>
      <c r="M157" s="1" t="s">
        <v>35</v>
      </c>
      <c r="N157" s="1" t="s">
        <v>54</v>
      </c>
      <c r="O157" s="1" t="s">
        <v>43</v>
      </c>
      <c r="P157">
        <v>0</v>
      </c>
    </row>
    <row r="158" spans="1:16" x14ac:dyDescent="0.3">
      <c r="A158" s="1" t="s">
        <v>211</v>
      </c>
      <c r="B158">
        <v>36</v>
      </c>
      <c r="C158" s="1" t="s">
        <v>28</v>
      </c>
      <c r="D158" s="1" t="s">
        <v>56</v>
      </c>
      <c r="E158" s="1" t="s">
        <v>19</v>
      </c>
      <c r="F158">
        <v>7</v>
      </c>
      <c r="G158" s="1" t="s">
        <v>53</v>
      </c>
      <c r="H158">
        <v>3.8</v>
      </c>
      <c r="I158">
        <v>59000</v>
      </c>
      <c r="J158" s="1" t="s">
        <v>21</v>
      </c>
      <c r="K158" s="1" t="s">
        <v>22</v>
      </c>
      <c r="L158" s="1" t="s">
        <v>23</v>
      </c>
      <c r="M158" s="1" t="s">
        <v>35</v>
      </c>
      <c r="N158" s="1" t="s">
        <v>54</v>
      </c>
      <c r="O158" s="1" t="s">
        <v>43</v>
      </c>
      <c r="P158">
        <v>0</v>
      </c>
    </row>
    <row r="159" spans="1:16" x14ac:dyDescent="0.3">
      <c r="A159" s="1" t="s">
        <v>212</v>
      </c>
      <c r="B159">
        <v>37</v>
      </c>
      <c r="C159" s="1" t="s">
        <v>28</v>
      </c>
      <c r="D159" s="1" t="s">
        <v>18</v>
      </c>
      <c r="E159" s="1" t="s">
        <v>39</v>
      </c>
      <c r="F159">
        <v>7</v>
      </c>
      <c r="G159" s="1" t="s">
        <v>92</v>
      </c>
      <c r="H159">
        <v>4.3</v>
      </c>
      <c r="I159">
        <v>76000</v>
      </c>
      <c r="J159" s="1" t="s">
        <v>41</v>
      </c>
      <c r="K159" s="1" t="s">
        <v>22</v>
      </c>
      <c r="L159" s="1" t="s">
        <v>23</v>
      </c>
      <c r="M159" s="1" t="s">
        <v>68</v>
      </c>
      <c r="N159" s="1" t="s">
        <v>93</v>
      </c>
      <c r="O159" s="1" t="s">
        <v>26</v>
      </c>
      <c r="P159">
        <v>1</v>
      </c>
    </row>
    <row r="160" spans="1:16" x14ac:dyDescent="0.3">
      <c r="A160" s="1" t="s">
        <v>213</v>
      </c>
      <c r="B160">
        <v>39</v>
      </c>
      <c r="C160" s="1" t="s">
        <v>28</v>
      </c>
      <c r="D160" s="1" t="s">
        <v>56</v>
      </c>
      <c r="E160" s="1" t="s">
        <v>73</v>
      </c>
      <c r="F160">
        <v>7</v>
      </c>
      <c r="G160" s="1" t="s">
        <v>53</v>
      </c>
      <c r="H160">
        <v>3.8</v>
      </c>
      <c r="I160">
        <v>57000</v>
      </c>
      <c r="J160" s="1" t="s">
        <v>21</v>
      </c>
      <c r="K160" s="1" t="s">
        <v>22</v>
      </c>
      <c r="L160" s="1" t="s">
        <v>23</v>
      </c>
      <c r="M160" s="1" t="s">
        <v>35</v>
      </c>
      <c r="N160" s="1" t="s">
        <v>54</v>
      </c>
      <c r="O160" s="1" t="s">
        <v>43</v>
      </c>
      <c r="P160">
        <v>0</v>
      </c>
    </row>
    <row r="161" spans="1:16" x14ac:dyDescent="0.3">
      <c r="A161" s="1" t="s">
        <v>214</v>
      </c>
      <c r="B161">
        <v>32</v>
      </c>
      <c r="C161" s="1" t="s">
        <v>28</v>
      </c>
      <c r="D161" s="1" t="s">
        <v>32</v>
      </c>
      <c r="E161" s="1" t="s">
        <v>33</v>
      </c>
      <c r="F161">
        <v>7</v>
      </c>
      <c r="G161" s="1" t="s">
        <v>53</v>
      </c>
      <c r="H161">
        <v>3.4</v>
      </c>
      <c r="I161">
        <v>53000</v>
      </c>
      <c r="J161" s="1" t="s">
        <v>21</v>
      </c>
      <c r="K161" s="1" t="s">
        <v>57</v>
      </c>
      <c r="L161" s="1" t="s">
        <v>23</v>
      </c>
      <c r="M161" s="1" t="s">
        <v>35</v>
      </c>
      <c r="N161" s="1" t="s">
        <v>54</v>
      </c>
      <c r="O161" s="1" t="s">
        <v>36</v>
      </c>
      <c r="P161">
        <v>0</v>
      </c>
    </row>
    <row r="162" spans="1:16" x14ac:dyDescent="0.3">
      <c r="A162" s="1" t="s">
        <v>215</v>
      </c>
      <c r="B162">
        <v>35</v>
      </c>
      <c r="C162" s="1" t="s">
        <v>17</v>
      </c>
      <c r="D162" s="1" t="s">
        <v>18</v>
      </c>
      <c r="E162" s="1" t="s">
        <v>19</v>
      </c>
      <c r="F162">
        <v>7</v>
      </c>
      <c r="G162" s="1" t="s">
        <v>53</v>
      </c>
      <c r="H162">
        <v>3.9</v>
      </c>
      <c r="I162">
        <v>58000</v>
      </c>
      <c r="J162" s="1" t="s">
        <v>21</v>
      </c>
      <c r="K162" s="1" t="s">
        <v>57</v>
      </c>
      <c r="L162" s="1" t="s">
        <v>23</v>
      </c>
      <c r="M162" s="1" t="s">
        <v>35</v>
      </c>
      <c r="N162" s="1" t="s">
        <v>54</v>
      </c>
      <c r="O162" s="1" t="s">
        <v>43</v>
      </c>
      <c r="P162">
        <v>0</v>
      </c>
    </row>
    <row r="163" spans="1:16" x14ac:dyDescent="0.3">
      <c r="A163" s="1" t="s">
        <v>216</v>
      </c>
      <c r="B163">
        <v>34</v>
      </c>
      <c r="C163" s="1" t="s">
        <v>28</v>
      </c>
      <c r="D163" s="1" t="s">
        <v>18</v>
      </c>
      <c r="E163" s="1" t="s">
        <v>19</v>
      </c>
      <c r="F163">
        <v>7</v>
      </c>
      <c r="G163" s="1" t="s">
        <v>53</v>
      </c>
      <c r="H163">
        <v>4.5</v>
      </c>
      <c r="I163">
        <v>64000</v>
      </c>
      <c r="J163" s="1" t="s">
        <v>21</v>
      </c>
      <c r="K163" s="1" t="s">
        <v>57</v>
      </c>
      <c r="L163" s="1" t="s">
        <v>23</v>
      </c>
      <c r="M163" s="1" t="s">
        <v>24</v>
      </c>
      <c r="N163" s="1" t="s">
        <v>54</v>
      </c>
      <c r="O163" s="1" t="s">
        <v>61</v>
      </c>
      <c r="P163">
        <v>0</v>
      </c>
    </row>
    <row r="164" spans="1:16" x14ac:dyDescent="0.3">
      <c r="A164" s="1" t="s">
        <v>217</v>
      </c>
      <c r="B164">
        <v>36</v>
      </c>
      <c r="C164" s="1" t="s">
        <v>28</v>
      </c>
      <c r="D164" s="1" t="s">
        <v>38</v>
      </c>
      <c r="E164" s="1" t="s">
        <v>39</v>
      </c>
      <c r="F164">
        <v>7</v>
      </c>
      <c r="G164" s="1" t="s">
        <v>53</v>
      </c>
      <c r="H164">
        <v>4.5999999999999996</v>
      </c>
      <c r="I164">
        <v>66000</v>
      </c>
      <c r="J164" s="1" t="s">
        <v>21</v>
      </c>
      <c r="K164" s="1" t="s">
        <v>22</v>
      </c>
      <c r="L164" s="1" t="s">
        <v>23</v>
      </c>
      <c r="M164" s="1" t="s">
        <v>24</v>
      </c>
      <c r="N164" s="1" t="s">
        <v>54</v>
      </c>
      <c r="O164" s="1" t="s">
        <v>61</v>
      </c>
      <c r="P164">
        <v>0</v>
      </c>
    </row>
    <row r="165" spans="1:16" x14ac:dyDescent="0.3">
      <c r="A165" s="1" t="s">
        <v>218</v>
      </c>
      <c r="B165">
        <v>32</v>
      </c>
      <c r="C165" s="1" t="s">
        <v>28</v>
      </c>
      <c r="D165" s="1" t="s">
        <v>18</v>
      </c>
      <c r="E165" s="1" t="s">
        <v>39</v>
      </c>
      <c r="F165">
        <v>7</v>
      </c>
      <c r="G165" s="1" t="s">
        <v>20</v>
      </c>
      <c r="H165">
        <v>3.8</v>
      </c>
      <c r="I165">
        <v>70000</v>
      </c>
      <c r="J165" s="1" t="s">
        <v>41</v>
      </c>
      <c r="K165" s="1" t="s">
        <v>57</v>
      </c>
      <c r="L165" s="1" t="s">
        <v>23</v>
      </c>
      <c r="M165" s="1" t="s">
        <v>24</v>
      </c>
      <c r="N165" s="1" t="s">
        <v>25</v>
      </c>
      <c r="O165" s="1" t="s">
        <v>43</v>
      </c>
      <c r="P165">
        <v>1</v>
      </c>
    </row>
    <row r="166" spans="1:16" x14ac:dyDescent="0.3">
      <c r="A166" s="1" t="s">
        <v>219</v>
      </c>
      <c r="B166">
        <v>31</v>
      </c>
      <c r="C166" s="1" t="s">
        <v>28</v>
      </c>
      <c r="D166" s="1" t="s">
        <v>29</v>
      </c>
      <c r="E166" s="1" t="s">
        <v>30</v>
      </c>
      <c r="F166">
        <v>7</v>
      </c>
      <c r="G166" s="1" t="s">
        <v>53</v>
      </c>
      <c r="H166">
        <v>3.1</v>
      </c>
      <c r="I166">
        <v>50000</v>
      </c>
      <c r="J166" s="1" t="s">
        <v>21</v>
      </c>
      <c r="K166" s="1" t="s">
        <v>57</v>
      </c>
      <c r="L166" s="1" t="s">
        <v>23</v>
      </c>
      <c r="M166" s="1" t="s">
        <v>84</v>
      </c>
      <c r="N166" s="1" t="s">
        <v>54</v>
      </c>
      <c r="O166" s="1" t="s">
        <v>36</v>
      </c>
      <c r="P166">
        <v>0</v>
      </c>
    </row>
    <row r="167" spans="1:16" x14ac:dyDescent="0.3">
      <c r="A167" s="1" t="s">
        <v>220</v>
      </c>
      <c r="B167">
        <v>37</v>
      </c>
      <c r="C167" s="1" t="s">
        <v>28</v>
      </c>
      <c r="D167" s="1" t="s">
        <v>45</v>
      </c>
      <c r="E167" s="1" t="s">
        <v>46</v>
      </c>
      <c r="F167">
        <v>7</v>
      </c>
      <c r="G167" s="1" t="s">
        <v>53</v>
      </c>
      <c r="H167">
        <v>3.5</v>
      </c>
      <c r="I167">
        <v>56000</v>
      </c>
      <c r="J167" s="1" t="s">
        <v>21</v>
      </c>
      <c r="K167" s="1" t="s">
        <v>22</v>
      </c>
      <c r="L167" s="1" t="s">
        <v>23</v>
      </c>
      <c r="M167" s="1" t="s">
        <v>35</v>
      </c>
      <c r="N167" s="1" t="s">
        <v>54</v>
      </c>
      <c r="O167" s="1" t="s">
        <v>43</v>
      </c>
      <c r="P167">
        <v>0</v>
      </c>
    </row>
    <row r="168" spans="1:16" x14ac:dyDescent="0.3">
      <c r="A168" s="1" t="s">
        <v>221</v>
      </c>
      <c r="B168">
        <v>35</v>
      </c>
      <c r="C168" s="1" t="s">
        <v>28</v>
      </c>
      <c r="D168" s="1" t="s">
        <v>18</v>
      </c>
      <c r="E168" s="1" t="s">
        <v>19</v>
      </c>
      <c r="F168">
        <v>7</v>
      </c>
      <c r="G168" s="1" t="s">
        <v>53</v>
      </c>
      <c r="H168">
        <v>4.2</v>
      </c>
      <c r="I168">
        <v>61000</v>
      </c>
      <c r="J168" s="1" t="s">
        <v>21</v>
      </c>
      <c r="K168" s="1" t="s">
        <v>57</v>
      </c>
      <c r="L168" s="1" t="s">
        <v>23</v>
      </c>
      <c r="M168" s="1" t="s">
        <v>24</v>
      </c>
      <c r="N168" s="1" t="s">
        <v>54</v>
      </c>
      <c r="O168" s="1" t="s">
        <v>26</v>
      </c>
      <c r="P168">
        <v>0</v>
      </c>
    </row>
    <row r="169" spans="1:16" x14ac:dyDescent="0.3">
      <c r="A169" s="1" t="s">
        <v>222</v>
      </c>
      <c r="B169">
        <v>37</v>
      </c>
      <c r="C169" s="1" t="s">
        <v>28</v>
      </c>
      <c r="D169" s="1" t="s">
        <v>18</v>
      </c>
      <c r="E169" s="1" t="s">
        <v>39</v>
      </c>
      <c r="F169">
        <v>7</v>
      </c>
      <c r="G169" s="1" t="s">
        <v>92</v>
      </c>
      <c r="H169">
        <v>4.3</v>
      </c>
      <c r="I169">
        <v>76000</v>
      </c>
      <c r="J169" s="1" t="s">
        <v>21</v>
      </c>
      <c r="K169" s="1" t="s">
        <v>22</v>
      </c>
      <c r="L169" s="1" t="s">
        <v>23</v>
      </c>
      <c r="M169" s="1" t="s">
        <v>68</v>
      </c>
      <c r="N169" s="1" t="s">
        <v>93</v>
      </c>
      <c r="O169" s="1" t="s">
        <v>26</v>
      </c>
      <c r="P169">
        <v>0</v>
      </c>
    </row>
    <row r="170" spans="1:16" x14ac:dyDescent="0.3">
      <c r="A170" s="1" t="s">
        <v>223</v>
      </c>
      <c r="B170">
        <v>36</v>
      </c>
      <c r="C170" s="1" t="s">
        <v>17</v>
      </c>
      <c r="D170" s="1" t="s">
        <v>32</v>
      </c>
      <c r="E170" s="1" t="s">
        <v>73</v>
      </c>
      <c r="F170">
        <v>7</v>
      </c>
      <c r="G170" s="1" t="s">
        <v>20</v>
      </c>
      <c r="H170">
        <v>4</v>
      </c>
      <c r="I170">
        <v>60000</v>
      </c>
      <c r="J170" s="1" t="s">
        <v>21</v>
      </c>
      <c r="K170" s="1" t="s">
        <v>22</v>
      </c>
      <c r="L170" s="1" t="s">
        <v>23</v>
      </c>
      <c r="M170" s="1" t="s">
        <v>35</v>
      </c>
      <c r="N170" s="1" t="s">
        <v>25</v>
      </c>
      <c r="O170" s="1" t="s">
        <v>26</v>
      </c>
      <c r="P170">
        <v>0</v>
      </c>
    </row>
    <row r="171" spans="1:16" x14ac:dyDescent="0.3">
      <c r="A171" s="1" t="s">
        <v>224</v>
      </c>
      <c r="B171">
        <v>33</v>
      </c>
      <c r="C171" s="1" t="s">
        <v>17</v>
      </c>
      <c r="D171" s="1" t="s">
        <v>32</v>
      </c>
      <c r="E171" s="1" t="s">
        <v>73</v>
      </c>
      <c r="F171">
        <v>7</v>
      </c>
      <c r="G171" s="1" t="s">
        <v>92</v>
      </c>
      <c r="H171">
        <v>3.8</v>
      </c>
      <c r="I171">
        <v>63000</v>
      </c>
      <c r="J171" s="1" t="s">
        <v>41</v>
      </c>
      <c r="K171" s="1" t="s">
        <v>57</v>
      </c>
      <c r="L171" s="1" t="s">
        <v>23</v>
      </c>
      <c r="M171" s="1" t="s">
        <v>24</v>
      </c>
      <c r="N171" s="1" t="s">
        <v>93</v>
      </c>
      <c r="O171" s="1" t="s">
        <v>43</v>
      </c>
      <c r="P171">
        <v>1</v>
      </c>
    </row>
    <row r="172" spans="1:16" x14ac:dyDescent="0.3">
      <c r="A172" s="1" t="s">
        <v>225</v>
      </c>
      <c r="B172">
        <v>37</v>
      </c>
      <c r="C172" s="1" t="s">
        <v>28</v>
      </c>
      <c r="D172" s="1" t="s">
        <v>18</v>
      </c>
      <c r="E172" s="1" t="s">
        <v>39</v>
      </c>
      <c r="F172">
        <v>7</v>
      </c>
      <c r="G172" s="1" t="s">
        <v>92</v>
      </c>
      <c r="H172">
        <v>4.3</v>
      </c>
      <c r="I172">
        <v>76000</v>
      </c>
      <c r="J172" s="1" t="s">
        <v>41</v>
      </c>
      <c r="K172" s="1" t="s">
        <v>22</v>
      </c>
      <c r="L172" s="1" t="s">
        <v>23</v>
      </c>
      <c r="M172" s="1" t="s">
        <v>68</v>
      </c>
      <c r="N172" s="1" t="s">
        <v>93</v>
      </c>
      <c r="O172" s="1" t="s">
        <v>26</v>
      </c>
      <c r="P172">
        <v>1</v>
      </c>
    </row>
    <row r="173" spans="1:16" x14ac:dyDescent="0.3">
      <c r="A173" s="1" t="s">
        <v>226</v>
      </c>
      <c r="B173">
        <v>37</v>
      </c>
      <c r="C173" s="1" t="s">
        <v>28</v>
      </c>
      <c r="D173" s="1" t="s">
        <v>18</v>
      </c>
      <c r="E173" s="1" t="s">
        <v>39</v>
      </c>
      <c r="F173">
        <v>7</v>
      </c>
      <c r="G173" s="1" t="s">
        <v>92</v>
      </c>
      <c r="H173">
        <v>4.3</v>
      </c>
      <c r="I173">
        <v>76000</v>
      </c>
      <c r="J173" s="1" t="s">
        <v>21</v>
      </c>
      <c r="K173" s="1" t="s">
        <v>22</v>
      </c>
      <c r="L173" s="1" t="s">
        <v>23</v>
      </c>
      <c r="M173" s="1" t="s">
        <v>68</v>
      </c>
      <c r="N173" s="1" t="s">
        <v>93</v>
      </c>
      <c r="O173" s="1" t="s">
        <v>26</v>
      </c>
      <c r="P173">
        <v>0</v>
      </c>
    </row>
    <row r="174" spans="1:16" x14ac:dyDescent="0.3">
      <c r="A174" s="1" t="s">
        <v>227</v>
      </c>
      <c r="B174">
        <v>34</v>
      </c>
      <c r="C174" s="1" t="s">
        <v>28</v>
      </c>
      <c r="D174" s="1" t="s">
        <v>18</v>
      </c>
      <c r="E174" s="1" t="s">
        <v>39</v>
      </c>
      <c r="F174">
        <v>7</v>
      </c>
      <c r="G174" s="1" t="s">
        <v>53</v>
      </c>
      <c r="H174">
        <v>3.8</v>
      </c>
      <c r="I174">
        <v>62000</v>
      </c>
      <c r="J174" s="1" t="s">
        <v>41</v>
      </c>
      <c r="K174" s="1" t="s">
        <v>57</v>
      </c>
      <c r="L174" s="1" t="s">
        <v>23</v>
      </c>
      <c r="M174" s="1" t="s">
        <v>24</v>
      </c>
      <c r="N174" s="1" t="s">
        <v>54</v>
      </c>
      <c r="O174" s="1" t="s">
        <v>43</v>
      </c>
      <c r="P174">
        <v>1</v>
      </c>
    </row>
    <row r="175" spans="1:16" x14ac:dyDescent="0.3">
      <c r="A175" s="1" t="s">
        <v>228</v>
      </c>
      <c r="B175">
        <v>31</v>
      </c>
      <c r="C175" s="1" t="s">
        <v>17</v>
      </c>
      <c r="D175" s="1" t="s">
        <v>38</v>
      </c>
      <c r="E175" s="1" t="s">
        <v>39</v>
      </c>
      <c r="F175">
        <v>7</v>
      </c>
      <c r="G175" s="1" t="s">
        <v>53</v>
      </c>
      <c r="H175">
        <v>3.6</v>
      </c>
      <c r="I175">
        <v>57000</v>
      </c>
      <c r="J175" s="1" t="s">
        <v>41</v>
      </c>
      <c r="K175" s="1" t="s">
        <v>57</v>
      </c>
      <c r="L175" s="1" t="s">
        <v>23</v>
      </c>
      <c r="M175" s="1" t="s">
        <v>35</v>
      </c>
      <c r="N175" s="1" t="s">
        <v>54</v>
      </c>
      <c r="O175" s="1" t="s">
        <v>43</v>
      </c>
      <c r="P175">
        <v>1</v>
      </c>
    </row>
    <row r="176" spans="1:16" x14ac:dyDescent="0.3">
      <c r="A176" s="1" t="s">
        <v>229</v>
      </c>
      <c r="B176">
        <v>32</v>
      </c>
      <c r="C176" s="1" t="s">
        <v>17</v>
      </c>
      <c r="D176" s="1" t="s">
        <v>45</v>
      </c>
      <c r="E176" s="1" t="s">
        <v>46</v>
      </c>
      <c r="F176">
        <v>7</v>
      </c>
      <c r="G176" s="1" t="s">
        <v>53</v>
      </c>
      <c r="H176">
        <v>3</v>
      </c>
      <c r="I176">
        <v>49000</v>
      </c>
      <c r="J176" s="1" t="s">
        <v>41</v>
      </c>
      <c r="K176" s="1" t="s">
        <v>57</v>
      </c>
      <c r="L176" s="1" t="s">
        <v>23</v>
      </c>
      <c r="M176" s="1" t="s">
        <v>84</v>
      </c>
      <c r="N176" s="1" t="s">
        <v>54</v>
      </c>
      <c r="O176" s="1" t="s">
        <v>36</v>
      </c>
      <c r="P176">
        <v>1</v>
      </c>
    </row>
    <row r="177" spans="1:16" x14ac:dyDescent="0.3">
      <c r="A177" s="1" t="s">
        <v>230</v>
      </c>
      <c r="B177">
        <v>33</v>
      </c>
      <c r="C177" s="1" t="s">
        <v>28</v>
      </c>
      <c r="D177" s="1" t="s">
        <v>18</v>
      </c>
      <c r="E177" s="1" t="s">
        <v>19</v>
      </c>
      <c r="F177">
        <v>7</v>
      </c>
      <c r="G177" s="1" t="s">
        <v>53</v>
      </c>
      <c r="H177">
        <v>4.5</v>
      </c>
      <c r="I177">
        <v>64000</v>
      </c>
      <c r="J177" s="1" t="s">
        <v>21</v>
      </c>
      <c r="K177" s="1" t="s">
        <v>57</v>
      </c>
      <c r="L177" s="1" t="s">
        <v>23</v>
      </c>
      <c r="M177" s="1" t="s">
        <v>24</v>
      </c>
      <c r="N177" s="1" t="s">
        <v>54</v>
      </c>
      <c r="O177" s="1" t="s">
        <v>61</v>
      </c>
      <c r="P177">
        <v>0</v>
      </c>
    </row>
    <row r="178" spans="1:16" x14ac:dyDescent="0.3">
      <c r="A178" s="1" t="s">
        <v>231</v>
      </c>
      <c r="B178">
        <v>35</v>
      </c>
      <c r="C178" s="1" t="s">
        <v>28</v>
      </c>
      <c r="D178" s="1" t="s">
        <v>29</v>
      </c>
      <c r="E178" s="1" t="s">
        <v>30</v>
      </c>
      <c r="F178">
        <v>7</v>
      </c>
      <c r="G178" s="1" t="s">
        <v>53</v>
      </c>
      <c r="H178">
        <v>3.7</v>
      </c>
      <c r="I178">
        <v>56000</v>
      </c>
      <c r="J178" s="1" t="s">
        <v>21</v>
      </c>
      <c r="K178" s="1" t="s">
        <v>57</v>
      </c>
      <c r="L178" s="1" t="s">
        <v>23</v>
      </c>
      <c r="M178" s="1" t="s">
        <v>35</v>
      </c>
      <c r="N178" s="1" t="s">
        <v>54</v>
      </c>
      <c r="O178" s="1" t="s">
        <v>43</v>
      </c>
      <c r="P178">
        <v>0</v>
      </c>
    </row>
    <row r="179" spans="1:16" x14ac:dyDescent="0.3">
      <c r="A179" s="1" t="s">
        <v>232</v>
      </c>
      <c r="B179">
        <v>36</v>
      </c>
      <c r="C179" s="1" t="s">
        <v>28</v>
      </c>
      <c r="D179" s="1" t="s">
        <v>45</v>
      </c>
      <c r="E179" s="1" t="s">
        <v>46</v>
      </c>
      <c r="F179">
        <v>7</v>
      </c>
      <c r="G179" s="1" t="s">
        <v>53</v>
      </c>
      <c r="H179">
        <v>3.4</v>
      </c>
      <c r="I179">
        <v>53000</v>
      </c>
      <c r="J179" s="1" t="s">
        <v>21</v>
      </c>
      <c r="K179" s="1" t="s">
        <v>22</v>
      </c>
      <c r="L179" s="1" t="s">
        <v>23</v>
      </c>
      <c r="M179" s="1" t="s">
        <v>35</v>
      </c>
      <c r="N179" s="1" t="s">
        <v>54</v>
      </c>
      <c r="O179" s="1" t="s">
        <v>36</v>
      </c>
      <c r="P179">
        <v>0</v>
      </c>
    </row>
    <row r="180" spans="1:16" x14ac:dyDescent="0.3">
      <c r="A180" s="1" t="s">
        <v>233</v>
      </c>
      <c r="B180">
        <v>31</v>
      </c>
      <c r="C180" s="1" t="s">
        <v>28</v>
      </c>
      <c r="D180" s="1" t="s">
        <v>38</v>
      </c>
      <c r="E180" s="1" t="s">
        <v>39</v>
      </c>
      <c r="F180">
        <v>7</v>
      </c>
      <c r="G180" s="1" t="s">
        <v>53</v>
      </c>
      <c r="H180">
        <v>3.6</v>
      </c>
      <c r="I180">
        <v>55000</v>
      </c>
      <c r="J180" s="1" t="s">
        <v>21</v>
      </c>
      <c r="K180" s="1" t="s">
        <v>57</v>
      </c>
      <c r="L180" s="1" t="s">
        <v>23</v>
      </c>
      <c r="M180" s="1" t="s">
        <v>35</v>
      </c>
      <c r="N180" s="1" t="s">
        <v>54</v>
      </c>
      <c r="O180" s="1" t="s">
        <v>43</v>
      </c>
      <c r="P180">
        <v>0</v>
      </c>
    </row>
    <row r="181" spans="1:16" x14ac:dyDescent="0.3">
      <c r="A181" s="1" t="s">
        <v>234</v>
      </c>
      <c r="B181">
        <v>33</v>
      </c>
      <c r="C181" s="1" t="s">
        <v>28</v>
      </c>
      <c r="D181" s="1" t="s">
        <v>56</v>
      </c>
      <c r="E181" s="1" t="s">
        <v>73</v>
      </c>
      <c r="F181">
        <v>7</v>
      </c>
      <c r="G181" s="1" t="s">
        <v>53</v>
      </c>
      <c r="H181">
        <v>3.7</v>
      </c>
      <c r="I181">
        <v>56000</v>
      </c>
      <c r="J181" s="1" t="s">
        <v>21</v>
      </c>
      <c r="K181" s="1" t="s">
        <v>57</v>
      </c>
      <c r="L181" s="1" t="s">
        <v>23</v>
      </c>
      <c r="M181" s="1" t="s">
        <v>35</v>
      </c>
      <c r="N181" s="1" t="s">
        <v>54</v>
      </c>
      <c r="O181" s="1" t="s">
        <v>43</v>
      </c>
      <c r="P181">
        <v>0</v>
      </c>
    </row>
    <row r="182" spans="1:16" x14ac:dyDescent="0.3">
      <c r="A182" s="1" t="s">
        <v>235</v>
      </c>
      <c r="B182">
        <v>36</v>
      </c>
      <c r="C182" s="1" t="s">
        <v>28</v>
      </c>
      <c r="D182" s="1" t="s">
        <v>32</v>
      </c>
      <c r="E182" s="1" t="s">
        <v>33</v>
      </c>
      <c r="F182">
        <v>7</v>
      </c>
      <c r="G182" s="1" t="s">
        <v>53</v>
      </c>
      <c r="H182">
        <v>3.5</v>
      </c>
      <c r="I182">
        <v>54000</v>
      </c>
      <c r="J182" s="1" t="s">
        <v>21</v>
      </c>
      <c r="K182" s="1" t="s">
        <v>22</v>
      </c>
      <c r="L182" s="1" t="s">
        <v>23</v>
      </c>
      <c r="M182" s="1" t="s">
        <v>35</v>
      </c>
      <c r="N182" s="1" t="s">
        <v>54</v>
      </c>
      <c r="O182" s="1" t="s">
        <v>43</v>
      </c>
      <c r="P182">
        <v>0</v>
      </c>
    </row>
    <row r="183" spans="1:16" x14ac:dyDescent="0.3">
      <c r="A183" s="1" t="s">
        <v>236</v>
      </c>
      <c r="B183">
        <v>33</v>
      </c>
      <c r="C183" s="1" t="s">
        <v>28</v>
      </c>
      <c r="D183" s="1" t="s">
        <v>29</v>
      </c>
      <c r="E183" s="1" t="s">
        <v>30</v>
      </c>
      <c r="F183">
        <v>7</v>
      </c>
      <c r="G183" s="1" t="s">
        <v>53</v>
      </c>
      <c r="H183">
        <v>3.8</v>
      </c>
      <c r="I183">
        <v>59000</v>
      </c>
      <c r="J183" s="1" t="s">
        <v>21</v>
      </c>
      <c r="K183" s="1" t="s">
        <v>57</v>
      </c>
      <c r="L183" s="1" t="s">
        <v>23</v>
      </c>
      <c r="M183" s="1" t="s">
        <v>35</v>
      </c>
      <c r="N183" s="1" t="s">
        <v>54</v>
      </c>
      <c r="O183" s="1" t="s">
        <v>43</v>
      </c>
      <c r="P183">
        <v>0</v>
      </c>
    </row>
    <row r="184" spans="1:16" x14ac:dyDescent="0.3">
      <c r="A184" s="1" t="s">
        <v>237</v>
      </c>
      <c r="B184">
        <v>32</v>
      </c>
      <c r="C184" s="1" t="s">
        <v>28</v>
      </c>
      <c r="D184" s="1" t="s">
        <v>38</v>
      </c>
      <c r="E184" s="1" t="s">
        <v>39</v>
      </c>
      <c r="F184">
        <v>7</v>
      </c>
      <c r="G184" s="1" t="s">
        <v>53</v>
      </c>
      <c r="H184">
        <v>3.7</v>
      </c>
      <c r="I184">
        <v>70000</v>
      </c>
      <c r="J184" s="1" t="s">
        <v>41</v>
      </c>
      <c r="K184" s="1" t="s">
        <v>57</v>
      </c>
      <c r="L184" s="1" t="s">
        <v>23</v>
      </c>
      <c r="M184" s="1" t="s">
        <v>24</v>
      </c>
      <c r="N184" s="1" t="s">
        <v>54</v>
      </c>
      <c r="O184" s="1" t="s">
        <v>43</v>
      </c>
      <c r="P184">
        <v>1</v>
      </c>
    </row>
    <row r="185" spans="1:16" x14ac:dyDescent="0.3">
      <c r="A185" s="1" t="s">
        <v>238</v>
      </c>
      <c r="B185">
        <v>37</v>
      </c>
      <c r="C185" s="1" t="s">
        <v>28</v>
      </c>
      <c r="D185" s="1" t="s">
        <v>18</v>
      </c>
      <c r="E185" s="1" t="s">
        <v>39</v>
      </c>
      <c r="F185">
        <v>7</v>
      </c>
      <c r="G185" s="1" t="s">
        <v>53</v>
      </c>
      <c r="H185">
        <v>4.3</v>
      </c>
      <c r="I185">
        <v>76000</v>
      </c>
      <c r="J185" s="1" t="s">
        <v>41</v>
      </c>
      <c r="K185" s="1" t="s">
        <v>22</v>
      </c>
      <c r="L185" s="1" t="s">
        <v>23</v>
      </c>
      <c r="M185" s="1" t="s">
        <v>68</v>
      </c>
      <c r="N185" s="1" t="s">
        <v>54</v>
      </c>
      <c r="O185" s="1" t="s">
        <v>26</v>
      </c>
      <c r="P185">
        <v>1</v>
      </c>
    </row>
    <row r="186" spans="1:16" x14ac:dyDescent="0.3">
      <c r="A186" s="1" t="s">
        <v>239</v>
      </c>
      <c r="B186">
        <v>31</v>
      </c>
      <c r="C186" s="1" t="s">
        <v>28</v>
      </c>
      <c r="D186" s="1" t="s">
        <v>45</v>
      </c>
      <c r="E186" s="1" t="s">
        <v>46</v>
      </c>
      <c r="F186">
        <v>7</v>
      </c>
      <c r="G186" s="1" t="s">
        <v>53</v>
      </c>
      <c r="H186">
        <v>3.6</v>
      </c>
      <c r="I186">
        <v>54000</v>
      </c>
      <c r="J186" s="1" t="s">
        <v>21</v>
      </c>
      <c r="K186" s="1" t="s">
        <v>57</v>
      </c>
      <c r="L186" s="1" t="s">
        <v>23</v>
      </c>
      <c r="M186" s="1" t="s">
        <v>35</v>
      </c>
      <c r="N186" s="1" t="s">
        <v>54</v>
      </c>
      <c r="O186" s="1" t="s">
        <v>43</v>
      </c>
      <c r="P186">
        <v>0</v>
      </c>
    </row>
    <row r="187" spans="1:16" x14ac:dyDescent="0.3">
      <c r="A187" s="1" t="s">
        <v>240</v>
      </c>
      <c r="B187">
        <v>34</v>
      </c>
      <c r="C187" s="1" t="s">
        <v>28</v>
      </c>
      <c r="D187" s="1" t="s">
        <v>18</v>
      </c>
      <c r="E187" s="1" t="s">
        <v>73</v>
      </c>
      <c r="F187">
        <v>7</v>
      </c>
      <c r="G187" s="1" t="s">
        <v>53</v>
      </c>
      <c r="H187">
        <v>3.8</v>
      </c>
      <c r="I187">
        <v>54000</v>
      </c>
      <c r="J187" s="1" t="s">
        <v>21</v>
      </c>
      <c r="K187" s="1" t="s">
        <v>57</v>
      </c>
      <c r="L187" s="1" t="s">
        <v>23</v>
      </c>
      <c r="M187" s="1" t="s">
        <v>35</v>
      </c>
      <c r="N187" s="1" t="s">
        <v>54</v>
      </c>
      <c r="O187" s="1" t="s">
        <v>43</v>
      </c>
      <c r="P187">
        <v>0</v>
      </c>
    </row>
    <row r="188" spans="1:16" x14ac:dyDescent="0.3">
      <c r="A188" s="1" t="s">
        <v>241</v>
      </c>
      <c r="B188">
        <v>29</v>
      </c>
      <c r="C188" s="1" t="s">
        <v>28</v>
      </c>
      <c r="D188" s="1" t="s">
        <v>38</v>
      </c>
      <c r="E188" s="1" t="s">
        <v>39</v>
      </c>
      <c r="F188">
        <v>7</v>
      </c>
      <c r="G188" s="1" t="s">
        <v>53</v>
      </c>
      <c r="H188">
        <v>3.5</v>
      </c>
      <c r="I188">
        <v>54000</v>
      </c>
      <c r="J188" s="1" t="s">
        <v>21</v>
      </c>
      <c r="K188" s="1" t="s">
        <v>178</v>
      </c>
      <c r="L188" s="1" t="s">
        <v>23</v>
      </c>
      <c r="M188" s="1" t="s">
        <v>35</v>
      </c>
      <c r="N188" s="1" t="s">
        <v>54</v>
      </c>
      <c r="O188" s="1" t="s">
        <v>43</v>
      </c>
      <c r="P188">
        <v>0</v>
      </c>
    </row>
    <row r="189" spans="1:16" x14ac:dyDescent="0.3">
      <c r="A189" s="1" t="s">
        <v>242</v>
      </c>
      <c r="B189">
        <v>35</v>
      </c>
      <c r="C189" s="1" t="s">
        <v>28</v>
      </c>
      <c r="D189" s="1" t="s">
        <v>29</v>
      </c>
      <c r="E189" s="1" t="s">
        <v>30</v>
      </c>
      <c r="F189">
        <v>7</v>
      </c>
      <c r="G189" s="1" t="s">
        <v>53</v>
      </c>
      <c r="H189">
        <v>4.0999999999999996</v>
      </c>
      <c r="I189">
        <v>57000</v>
      </c>
      <c r="J189" s="1" t="s">
        <v>21</v>
      </c>
      <c r="K189" s="1" t="s">
        <v>57</v>
      </c>
      <c r="L189" s="1" t="s">
        <v>23</v>
      </c>
      <c r="M189" s="1" t="s">
        <v>35</v>
      </c>
      <c r="N189" s="1" t="s">
        <v>54</v>
      </c>
      <c r="O189" s="1" t="s">
        <v>26</v>
      </c>
      <c r="P189">
        <v>0</v>
      </c>
    </row>
    <row r="190" spans="1:16" x14ac:dyDescent="0.3">
      <c r="A190" s="1" t="s">
        <v>243</v>
      </c>
      <c r="B190">
        <v>31</v>
      </c>
      <c r="C190" s="1" t="s">
        <v>17</v>
      </c>
      <c r="D190" s="1" t="s">
        <v>38</v>
      </c>
      <c r="E190" s="1" t="s">
        <v>39</v>
      </c>
      <c r="F190">
        <v>7</v>
      </c>
      <c r="G190" s="1" t="s">
        <v>53</v>
      </c>
      <c r="H190">
        <v>3.8</v>
      </c>
      <c r="I190">
        <v>55000</v>
      </c>
      <c r="J190" s="1" t="s">
        <v>21</v>
      </c>
      <c r="K190" s="1" t="s">
        <v>57</v>
      </c>
      <c r="L190" s="1" t="s">
        <v>23</v>
      </c>
      <c r="M190" s="1" t="s">
        <v>35</v>
      </c>
      <c r="N190" s="1" t="s">
        <v>54</v>
      </c>
      <c r="O190" s="1" t="s">
        <v>43</v>
      </c>
      <c r="P190">
        <v>0</v>
      </c>
    </row>
    <row r="191" spans="1:16" x14ac:dyDescent="0.3">
      <c r="A191" s="1" t="s">
        <v>244</v>
      </c>
      <c r="B191">
        <v>35</v>
      </c>
      <c r="C191" s="1" t="s">
        <v>17</v>
      </c>
      <c r="D191" s="1" t="s">
        <v>32</v>
      </c>
      <c r="E191" s="1" t="s">
        <v>73</v>
      </c>
      <c r="F191">
        <v>7</v>
      </c>
      <c r="G191" s="1" t="s">
        <v>40</v>
      </c>
      <c r="H191">
        <v>3.9</v>
      </c>
      <c r="I191">
        <v>69000</v>
      </c>
      <c r="J191" s="1" t="s">
        <v>21</v>
      </c>
      <c r="K191" s="1" t="s">
        <v>57</v>
      </c>
      <c r="L191" s="1" t="s">
        <v>23</v>
      </c>
      <c r="M191" s="1" t="s">
        <v>24</v>
      </c>
      <c r="N191" s="1" t="s">
        <v>42</v>
      </c>
      <c r="O191" s="1" t="s">
        <v>43</v>
      </c>
      <c r="P191">
        <v>0</v>
      </c>
    </row>
    <row r="192" spans="1:16" x14ac:dyDescent="0.3">
      <c r="A192" s="1" t="s">
        <v>245</v>
      </c>
      <c r="B192">
        <v>38</v>
      </c>
      <c r="C192" s="1" t="s">
        <v>17</v>
      </c>
      <c r="D192" s="1" t="s">
        <v>32</v>
      </c>
      <c r="E192" s="1" t="s">
        <v>73</v>
      </c>
      <c r="F192">
        <v>7</v>
      </c>
      <c r="G192" s="1" t="s">
        <v>40</v>
      </c>
      <c r="H192">
        <v>3.7</v>
      </c>
      <c r="I192">
        <v>60000</v>
      </c>
      <c r="J192" s="1" t="s">
        <v>41</v>
      </c>
      <c r="K192" s="1" t="s">
        <v>22</v>
      </c>
      <c r="L192" s="1" t="s">
        <v>23</v>
      </c>
      <c r="M192" s="1" t="s">
        <v>35</v>
      </c>
      <c r="N192" s="1" t="s">
        <v>42</v>
      </c>
      <c r="O192" s="1" t="s">
        <v>43</v>
      </c>
      <c r="P192">
        <v>1</v>
      </c>
    </row>
    <row r="193" spans="1:16" x14ac:dyDescent="0.3">
      <c r="A193" s="1" t="s">
        <v>246</v>
      </c>
      <c r="B193">
        <v>33</v>
      </c>
      <c r="C193" s="1" t="s">
        <v>17</v>
      </c>
      <c r="D193" s="1" t="s">
        <v>56</v>
      </c>
      <c r="E193" s="1" t="s">
        <v>73</v>
      </c>
      <c r="F193">
        <v>7</v>
      </c>
      <c r="G193" s="1" t="s">
        <v>53</v>
      </c>
      <c r="H193">
        <v>3.9</v>
      </c>
      <c r="I193">
        <v>54000</v>
      </c>
      <c r="J193" s="1" t="s">
        <v>21</v>
      </c>
      <c r="K193" s="1" t="s">
        <v>57</v>
      </c>
      <c r="L193" s="1" t="s">
        <v>23</v>
      </c>
      <c r="M193" s="1" t="s">
        <v>35</v>
      </c>
      <c r="N193" s="1" t="s">
        <v>54</v>
      </c>
      <c r="O193" s="1" t="s">
        <v>43</v>
      </c>
      <c r="P193">
        <v>0</v>
      </c>
    </row>
    <row r="194" spans="1:16" x14ac:dyDescent="0.3">
      <c r="A194" s="1" t="s">
        <v>247</v>
      </c>
      <c r="B194">
        <v>36</v>
      </c>
      <c r="C194" s="1" t="s">
        <v>17</v>
      </c>
      <c r="D194" s="1" t="s">
        <v>38</v>
      </c>
      <c r="E194" s="1" t="s">
        <v>39</v>
      </c>
      <c r="F194">
        <v>7</v>
      </c>
      <c r="G194" s="1" t="s">
        <v>20</v>
      </c>
      <c r="H194">
        <v>3.5</v>
      </c>
      <c r="I194">
        <v>63000</v>
      </c>
      <c r="J194" s="1" t="s">
        <v>21</v>
      </c>
      <c r="K194" s="1" t="s">
        <v>22</v>
      </c>
      <c r="L194" s="1" t="s">
        <v>23</v>
      </c>
      <c r="M194" s="1" t="s">
        <v>24</v>
      </c>
      <c r="N194" s="1" t="s">
        <v>25</v>
      </c>
      <c r="O194" s="1" t="s">
        <v>43</v>
      </c>
      <c r="P194">
        <v>0</v>
      </c>
    </row>
    <row r="195" spans="1:16" x14ac:dyDescent="0.3">
      <c r="A195" s="1" t="s">
        <v>248</v>
      </c>
      <c r="B195">
        <v>37</v>
      </c>
      <c r="C195" s="1" t="s">
        <v>28</v>
      </c>
      <c r="D195" s="1" t="s">
        <v>18</v>
      </c>
      <c r="E195" s="1" t="s">
        <v>39</v>
      </c>
      <c r="F195">
        <v>7</v>
      </c>
      <c r="G195" s="1" t="s">
        <v>53</v>
      </c>
      <c r="H195">
        <v>4.3</v>
      </c>
      <c r="I195">
        <v>76000</v>
      </c>
      <c r="J195" s="1" t="s">
        <v>21</v>
      </c>
      <c r="K195" s="1" t="s">
        <v>22</v>
      </c>
      <c r="L195" s="1" t="s">
        <v>23</v>
      </c>
      <c r="M195" s="1" t="s">
        <v>68</v>
      </c>
      <c r="N195" s="1" t="s">
        <v>54</v>
      </c>
      <c r="O195" s="1" t="s">
        <v>26</v>
      </c>
      <c r="P195">
        <v>0</v>
      </c>
    </row>
    <row r="196" spans="1:16" x14ac:dyDescent="0.3">
      <c r="A196" s="1" t="s">
        <v>249</v>
      </c>
      <c r="B196">
        <v>33</v>
      </c>
      <c r="C196" s="1" t="s">
        <v>28</v>
      </c>
      <c r="D196" s="1" t="s">
        <v>29</v>
      </c>
      <c r="E196" s="1" t="s">
        <v>30</v>
      </c>
      <c r="F196">
        <v>7</v>
      </c>
      <c r="G196" s="1" t="s">
        <v>53</v>
      </c>
      <c r="H196">
        <v>3.8</v>
      </c>
      <c r="I196">
        <v>59000</v>
      </c>
      <c r="J196" s="1" t="s">
        <v>21</v>
      </c>
      <c r="K196" s="1" t="s">
        <v>57</v>
      </c>
      <c r="L196" s="1" t="s">
        <v>23</v>
      </c>
      <c r="M196" s="1" t="s">
        <v>35</v>
      </c>
      <c r="N196" s="1" t="s">
        <v>54</v>
      </c>
      <c r="O196" s="1" t="s">
        <v>43</v>
      </c>
      <c r="P196">
        <v>0</v>
      </c>
    </row>
    <row r="197" spans="1:16" x14ac:dyDescent="0.3">
      <c r="A197" s="1" t="s">
        <v>250</v>
      </c>
      <c r="B197">
        <v>35</v>
      </c>
      <c r="C197" s="1" t="s">
        <v>17</v>
      </c>
      <c r="D197" s="1" t="s">
        <v>32</v>
      </c>
      <c r="E197" s="1" t="s">
        <v>73</v>
      </c>
      <c r="F197">
        <v>7</v>
      </c>
      <c r="G197" s="1" t="s">
        <v>40</v>
      </c>
      <c r="H197">
        <v>3.9</v>
      </c>
      <c r="I197">
        <v>69000</v>
      </c>
      <c r="J197" s="1" t="s">
        <v>21</v>
      </c>
      <c r="K197" s="1" t="s">
        <v>57</v>
      </c>
      <c r="L197" s="1" t="s">
        <v>23</v>
      </c>
      <c r="M197" s="1" t="s">
        <v>24</v>
      </c>
      <c r="N197" s="1" t="s">
        <v>42</v>
      </c>
      <c r="O197" s="1" t="s">
        <v>43</v>
      </c>
      <c r="P197">
        <v>0</v>
      </c>
    </row>
    <row r="198" spans="1:16" x14ac:dyDescent="0.3">
      <c r="A198" s="1" t="s">
        <v>251</v>
      </c>
      <c r="B198">
        <v>36</v>
      </c>
      <c r="C198" s="1" t="s">
        <v>28</v>
      </c>
      <c r="D198" s="1" t="s">
        <v>56</v>
      </c>
      <c r="E198" s="1" t="s">
        <v>19</v>
      </c>
      <c r="F198">
        <v>7</v>
      </c>
      <c r="G198" s="1" t="s">
        <v>53</v>
      </c>
      <c r="H198">
        <v>3.8</v>
      </c>
      <c r="I198">
        <v>59000</v>
      </c>
      <c r="J198" s="1" t="s">
        <v>21</v>
      </c>
      <c r="K198" s="1" t="s">
        <v>22</v>
      </c>
      <c r="L198" s="1" t="s">
        <v>23</v>
      </c>
      <c r="M198" s="1" t="s">
        <v>35</v>
      </c>
      <c r="N198" s="1" t="s">
        <v>54</v>
      </c>
      <c r="O198" s="1" t="s">
        <v>43</v>
      </c>
      <c r="P198">
        <v>0</v>
      </c>
    </row>
    <row r="199" spans="1:16" x14ac:dyDescent="0.3">
      <c r="A199" s="1" t="s">
        <v>252</v>
      </c>
      <c r="B199">
        <v>37</v>
      </c>
      <c r="C199" s="1" t="s">
        <v>28</v>
      </c>
      <c r="D199" s="1" t="s">
        <v>45</v>
      </c>
      <c r="E199" s="1" t="s">
        <v>46</v>
      </c>
      <c r="F199">
        <v>7</v>
      </c>
      <c r="G199" s="1" t="s">
        <v>53</v>
      </c>
      <c r="H199">
        <v>3.5</v>
      </c>
      <c r="I199">
        <v>56000</v>
      </c>
      <c r="J199" s="1" t="s">
        <v>21</v>
      </c>
      <c r="K199" s="1" t="s">
        <v>22</v>
      </c>
      <c r="L199" s="1" t="s">
        <v>23</v>
      </c>
      <c r="M199" s="1" t="s">
        <v>35</v>
      </c>
      <c r="N199" s="1" t="s">
        <v>54</v>
      </c>
      <c r="O199" s="1" t="s">
        <v>43</v>
      </c>
      <c r="P199">
        <v>0</v>
      </c>
    </row>
    <row r="200" spans="1:16" x14ac:dyDescent="0.3">
      <c r="A200" s="1" t="s">
        <v>253</v>
      </c>
      <c r="B200">
        <v>33</v>
      </c>
      <c r="C200" s="1" t="s">
        <v>28</v>
      </c>
      <c r="D200" s="1" t="s">
        <v>38</v>
      </c>
      <c r="E200" s="1" t="s">
        <v>39</v>
      </c>
      <c r="F200">
        <v>7</v>
      </c>
      <c r="G200" s="1" t="s">
        <v>53</v>
      </c>
      <c r="H200">
        <v>4</v>
      </c>
      <c r="I200">
        <v>59000</v>
      </c>
      <c r="J200" s="1" t="s">
        <v>21</v>
      </c>
      <c r="K200" s="1" t="s">
        <v>57</v>
      </c>
      <c r="L200" s="1" t="s">
        <v>23</v>
      </c>
      <c r="M200" s="1" t="s">
        <v>35</v>
      </c>
      <c r="N200" s="1" t="s">
        <v>54</v>
      </c>
      <c r="O200" s="1" t="s">
        <v>26</v>
      </c>
      <c r="P200">
        <v>0</v>
      </c>
    </row>
    <row r="201" spans="1:16" x14ac:dyDescent="0.3">
      <c r="A201" s="1" t="s">
        <v>254</v>
      </c>
      <c r="B201">
        <v>34</v>
      </c>
      <c r="C201" s="1" t="s">
        <v>28</v>
      </c>
      <c r="D201" s="1" t="s">
        <v>45</v>
      </c>
      <c r="E201" s="1" t="s">
        <v>46</v>
      </c>
      <c r="F201">
        <v>7</v>
      </c>
      <c r="G201" s="1" t="s">
        <v>20</v>
      </c>
      <c r="H201">
        <v>3.5</v>
      </c>
      <c r="I201">
        <v>64000</v>
      </c>
      <c r="J201" s="1" t="s">
        <v>21</v>
      </c>
      <c r="K201" s="1" t="s">
        <v>57</v>
      </c>
      <c r="L201" s="1" t="s">
        <v>23</v>
      </c>
      <c r="M201" s="1" t="s">
        <v>24</v>
      </c>
      <c r="N201" s="1" t="s">
        <v>25</v>
      </c>
      <c r="O201" s="1" t="s">
        <v>43</v>
      </c>
      <c r="P201">
        <v>0</v>
      </c>
    </row>
    <row r="202" spans="1:16" x14ac:dyDescent="0.3">
      <c r="A202" s="1" t="s">
        <v>255</v>
      </c>
      <c r="B202">
        <v>38</v>
      </c>
      <c r="C202" s="1" t="s">
        <v>28</v>
      </c>
      <c r="D202" s="1" t="s">
        <v>32</v>
      </c>
      <c r="E202" s="1" t="s">
        <v>73</v>
      </c>
      <c r="F202">
        <v>7</v>
      </c>
      <c r="G202" s="1" t="s">
        <v>40</v>
      </c>
      <c r="H202">
        <v>3.7</v>
      </c>
      <c r="I202">
        <v>60000</v>
      </c>
      <c r="J202" s="1" t="s">
        <v>41</v>
      </c>
      <c r="K202" s="1" t="s">
        <v>22</v>
      </c>
      <c r="L202" s="1" t="s">
        <v>23</v>
      </c>
      <c r="M202" s="1" t="s">
        <v>35</v>
      </c>
      <c r="N202" s="1" t="s">
        <v>42</v>
      </c>
      <c r="O202" s="1" t="s">
        <v>43</v>
      </c>
      <c r="P202">
        <v>1</v>
      </c>
    </row>
    <row r="203" spans="1:16" x14ac:dyDescent="0.3">
      <c r="A203" s="1" t="s">
        <v>256</v>
      </c>
      <c r="B203">
        <v>31</v>
      </c>
      <c r="C203" s="1" t="s">
        <v>17</v>
      </c>
      <c r="D203" s="1" t="s">
        <v>38</v>
      </c>
      <c r="E203" s="1" t="s">
        <v>39</v>
      </c>
      <c r="F203">
        <v>7</v>
      </c>
      <c r="G203" s="1" t="s">
        <v>53</v>
      </c>
      <c r="H203">
        <v>3.6</v>
      </c>
      <c r="I203">
        <v>57000</v>
      </c>
      <c r="J203" s="1" t="s">
        <v>21</v>
      </c>
      <c r="K203" s="1" t="s">
        <v>57</v>
      </c>
      <c r="L203" s="1" t="s">
        <v>23</v>
      </c>
      <c r="M203" s="1" t="s">
        <v>35</v>
      </c>
      <c r="N203" s="1" t="s">
        <v>54</v>
      </c>
      <c r="O203" s="1" t="s">
        <v>43</v>
      </c>
      <c r="P203">
        <v>0</v>
      </c>
    </row>
    <row r="204" spans="1:16" x14ac:dyDescent="0.3">
      <c r="A204" s="1" t="s">
        <v>257</v>
      </c>
      <c r="B204">
        <v>35</v>
      </c>
      <c r="C204" s="1" t="s">
        <v>17</v>
      </c>
      <c r="D204" s="1" t="s">
        <v>32</v>
      </c>
      <c r="E204" s="1" t="s">
        <v>73</v>
      </c>
      <c r="F204">
        <v>7</v>
      </c>
      <c r="G204" s="1" t="s">
        <v>20</v>
      </c>
      <c r="H204">
        <v>3.5</v>
      </c>
      <c r="I204">
        <v>69000</v>
      </c>
      <c r="J204" s="1" t="s">
        <v>21</v>
      </c>
      <c r="K204" s="1" t="s">
        <v>57</v>
      </c>
      <c r="L204" s="1" t="s">
        <v>23</v>
      </c>
      <c r="M204" s="1" t="s">
        <v>24</v>
      </c>
      <c r="N204" s="1" t="s">
        <v>25</v>
      </c>
      <c r="O204" s="1" t="s">
        <v>43</v>
      </c>
      <c r="P204">
        <v>0</v>
      </c>
    </row>
    <row r="205" spans="1:16" x14ac:dyDescent="0.3">
      <c r="A205" s="1" t="s">
        <v>258</v>
      </c>
      <c r="B205">
        <v>35</v>
      </c>
      <c r="C205" s="1" t="s">
        <v>17</v>
      </c>
      <c r="D205" s="1" t="s">
        <v>32</v>
      </c>
      <c r="E205" s="1" t="s">
        <v>73</v>
      </c>
      <c r="F205">
        <v>7</v>
      </c>
      <c r="G205" s="1" t="s">
        <v>40</v>
      </c>
      <c r="H205">
        <v>3.9</v>
      </c>
      <c r="I205">
        <v>69000</v>
      </c>
      <c r="J205" s="1" t="s">
        <v>21</v>
      </c>
      <c r="K205" s="1" t="s">
        <v>57</v>
      </c>
      <c r="L205" s="1" t="s">
        <v>23</v>
      </c>
      <c r="M205" s="1" t="s">
        <v>24</v>
      </c>
      <c r="N205" s="1" t="s">
        <v>42</v>
      </c>
      <c r="O205" s="1" t="s">
        <v>43</v>
      </c>
      <c r="P205">
        <v>0</v>
      </c>
    </row>
    <row r="206" spans="1:16" x14ac:dyDescent="0.3">
      <c r="A206" s="1" t="s">
        <v>259</v>
      </c>
      <c r="B206">
        <v>37</v>
      </c>
      <c r="C206" s="1" t="s">
        <v>28</v>
      </c>
      <c r="D206" s="1" t="s">
        <v>18</v>
      </c>
      <c r="E206" s="1" t="s">
        <v>39</v>
      </c>
      <c r="F206">
        <v>7</v>
      </c>
      <c r="G206" s="1" t="s">
        <v>53</v>
      </c>
      <c r="H206">
        <v>4.3</v>
      </c>
      <c r="I206">
        <v>60000</v>
      </c>
      <c r="J206" s="1" t="s">
        <v>41</v>
      </c>
      <c r="K206" s="1" t="s">
        <v>22</v>
      </c>
      <c r="L206" s="1" t="s">
        <v>23</v>
      </c>
      <c r="M206" s="1" t="s">
        <v>35</v>
      </c>
      <c r="N206" s="1" t="s">
        <v>54</v>
      </c>
      <c r="O206" s="1" t="s">
        <v>26</v>
      </c>
      <c r="P206">
        <v>1</v>
      </c>
    </row>
    <row r="207" spans="1:16" x14ac:dyDescent="0.3">
      <c r="A207" s="1" t="s">
        <v>260</v>
      </c>
      <c r="B207">
        <v>32</v>
      </c>
      <c r="C207" s="1" t="s">
        <v>28</v>
      </c>
      <c r="D207" s="1" t="s">
        <v>29</v>
      </c>
      <c r="E207" s="1" t="s">
        <v>30</v>
      </c>
      <c r="F207">
        <v>7</v>
      </c>
      <c r="G207" s="1" t="s">
        <v>20</v>
      </c>
      <c r="H207">
        <v>3.5</v>
      </c>
      <c r="I207">
        <v>57000</v>
      </c>
      <c r="J207" s="1" t="s">
        <v>21</v>
      </c>
      <c r="K207" s="1" t="s">
        <v>57</v>
      </c>
      <c r="L207" s="1" t="s">
        <v>23</v>
      </c>
      <c r="M207" s="1" t="s">
        <v>35</v>
      </c>
      <c r="N207" s="1" t="s">
        <v>25</v>
      </c>
      <c r="O207" s="1" t="s">
        <v>43</v>
      </c>
      <c r="P207">
        <v>0</v>
      </c>
    </row>
    <row r="208" spans="1:16" x14ac:dyDescent="0.3">
      <c r="A208" s="1" t="s">
        <v>261</v>
      </c>
      <c r="B208">
        <v>35</v>
      </c>
      <c r="C208" s="1" t="s">
        <v>28</v>
      </c>
      <c r="D208" s="1" t="s">
        <v>56</v>
      </c>
      <c r="E208" s="1" t="s">
        <v>73</v>
      </c>
      <c r="F208">
        <v>7</v>
      </c>
      <c r="G208" s="1" t="s">
        <v>53</v>
      </c>
      <c r="H208">
        <v>3.9</v>
      </c>
      <c r="I208">
        <v>58000</v>
      </c>
      <c r="J208" s="1" t="s">
        <v>21</v>
      </c>
      <c r="K208" s="1" t="s">
        <v>57</v>
      </c>
      <c r="L208" s="1" t="s">
        <v>23</v>
      </c>
      <c r="M208" s="1" t="s">
        <v>35</v>
      </c>
      <c r="N208" s="1" t="s">
        <v>54</v>
      </c>
      <c r="O208" s="1" t="s">
        <v>43</v>
      </c>
      <c r="P208">
        <v>0</v>
      </c>
    </row>
    <row r="209" spans="1:16" x14ac:dyDescent="0.3">
      <c r="A209" s="1" t="s">
        <v>262</v>
      </c>
      <c r="B209">
        <v>37</v>
      </c>
      <c r="C209" s="1" t="s">
        <v>28</v>
      </c>
      <c r="D209" s="1" t="s">
        <v>18</v>
      </c>
      <c r="E209" s="1" t="s">
        <v>39</v>
      </c>
      <c r="F209">
        <v>7</v>
      </c>
      <c r="G209" s="1" t="s">
        <v>53</v>
      </c>
      <c r="H209">
        <v>4.3</v>
      </c>
      <c r="I209">
        <v>76000</v>
      </c>
      <c r="J209" s="1" t="s">
        <v>41</v>
      </c>
      <c r="K209" s="1" t="s">
        <v>22</v>
      </c>
      <c r="L209" s="1" t="s">
        <v>23</v>
      </c>
      <c r="M209" s="1" t="s">
        <v>68</v>
      </c>
      <c r="N209" s="1" t="s">
        <v>54</v>
      </c>
      <c r="O209" s="1" t="s">
        <v>26</v>
      </c>
      <c r="P209">
        <v>1</v>
      </c>
    </row>
    <row r="210" spans="1:16" x14ac:dyDescent="0.3">
      <c r="A210" s="1" t="s">
        <v>263</v>
      </c>
      <c r="B210">
        <v>37</v>
      </c>
      <c r="C210" s="1" t="s">
        <v>28</v>
      </c>
      <c r="D210" s="1" t="s">
        <v>18</v>
      </c>
      <c r="E210" s="1" t="s">
        <v>39</v>
      </c>
      <c r="F210">
        <v>7</v>
      </c>
      <c r="G210" s="1" t="s">
        <v>53</v>
      </c>
      <c r="H210">
        <v>4.3</v>
      </c>
      <c r="I210">
        <v>76000</v>
      </c>
      <c r="J210" s="1" t="s">
        <v>41</v>
      </c>
      <c r="K210" s="1" t="s">
        <v>22</v>
      </c>
      <c r="L210" s="1" t="s">
        <v>23</v>
      </c>
      <c r="M210" s="1" t="s">
        <v>68</v>
      </c>
      <c r="N210" s="1" t="s">
        <v>54</v>
      </c>
      <c r="O210" s="1" t="s">
        <v>26</v>
      </c>
      <c r="P210">
        <v>1</v>
      </c>
    </row>
    <row r="211" spans="1:16" x14ac:dyDescent="0.3">
      <c r="A211" s="1" t="s">
        <v>264</v>
      </c>
      <c r="B211">
        <v>34</v>
      </c>
      <c r="C211" s="1" t="s">
        <v>28</v>
      </c>
      <c r="D211" s="1" t="s">
        <v>45</v>
      </c>
      <c r="E211" s="1" t="s">
        <v>46</v>
      </c>
      <c r="F211">
        <v>7</v>
      </c>
      <c r="G211" s="1" t="s">
        <v>20</v>
      </c>
      <c r="H211">
        <v>3.5</v>
      </c>
      <c r="I211">
        <v>64000</v>
      </c>
      <c r="J211" s="1" t="s">
        <v>21</v>
      </c>
      <c r="K211" s="1" t="s">
        <v>57</v>
      </c>
      <c r="L211" s="1" t="s">
        <v>23</v>
      </c>
      <c r="M211" s="1" t="s">
        <v>24</v>
      </c>
      <c r="N211" s="1" t="s">
        <v>25</v>
      </c>
      <c r="O211" s="1" t="s">
        <v>43</v>
      </c>
      <c r="P211">
        <v>0</v>
      </c>
    </row>
    <row r="212" spans="1:16" x14ac:dyDescent="0.3">
      <c r="A212" s="1" t="s">
        <v>265</v>
      </c>
      <c r="B212">
        <v>31</v>
      </c>
      <c r="C212" s="1" t="s">
        <v>28</v>
      </c>
      <c r="D212" s="1" t="s">
        <v>45</v>
      </c>
      <c r="E212" s="1" t="s">
        <v>46</v>
      </c>
      <c r="F212">
        <v>7</v>
      </c>
      <c r="G212" s="1" t="s">
        <v>53</v>
      </c>
      <c r="H212">
        <v>4.2</v>
      </c>
      <c r="I212">
        <v>48000</v>
      </c>
      <c r="J212" s="1" t="s">
        <v>21</v>
      </c>
      <c r="K212" s="1" t="s">
        <v>57</v>
      </c>
      <c r="L212" s="1" t="s">
        <v>23</v>
      </c>
      <c r="M212" s="1" t="s">
        <v>84</v>
      </c>
      <c r="N212" s="1" t="s">
        <v>54</v>
      </c>
      <c r="O212" s="1" t="s">
        <v>26</v>
      </c>
      <c r="P212">
        <v>0</v>
      </c>
    </row>
    <row r="213" spans="1:16" x14ac:dyDescent="0.3">
      <c r="A213" s="1" t="s">
        <v>266</v>
      </c>
      <c r="B213">
        <v>36</v>
      </c>
      <c r="C213" s="1" t="s">
        <v>28</v>
      </c>
      <c r="D213" s="1" t="s">
        <v>18</v>
      </c>
      <c r="E213" s="1" t="s">
        <v>19</v>
      </c>
      <c r="F213">
        <v>7</v>
      </c>
      <c r="G213" s="1" t="s">
        <v>53</v>
      </c>
      <c r="H213">
        <v>4.5999999999999996</v>
      </c>
      <c r="I213">
        <v>64000</v>
      </c>
      <c r="J213" s="1" t="s">
        <v>21</v>
      </c>
      <c r="K213" s="1" t="s">
        <v>22</v>
      </c>
      <c r="L213" s="1" t="s">
        <v>23</v>
      </c>
      <c r="M213" s="1" t="s">
        <v>24</v>
      </c>
      <c r="N213" s="1" t="s">
        <v>54</v>
      </c>
      <c r="O213" s="1" t="s">
        <v>61</v>
      </c>
      <c r="P213">
        <v>0</v>
      </c>
    </row>
    <row r="214" spans="1:16" x14ac:dyDescent="0.3">
      <c r="A214" s="1" t="s">
        <v>267</v>
      </c>
      <c r="B214">
        <v>35</v>
      </c>
      <c r="C214" s="1" t="s">
        <v>17</v>
      </c>
      <c r="D214" s="1" t="s">
        <v>32</v>
      </c>
      <c r="E214" s="1" t="s">
        <v>73</v>
      </c>
      <c r="F214">
        <v>7</v>
      </c>
      <c r="G214" s="1" t="s">
        <v>20</v>
      </c>
      <c r="H214">
        <v>3.5</v>
      </c>
      <c r="I214">
        <v>69000</v>
      </c>
      <c r="J214" s="1" t="s">
        <v>21</v>
      </c>
      <c r="K214" s="1" t="s">
        <v>57</v>
      </c>
      <c r="L214" s="1" t="s">
        <v>23</v>
      </c>
      <c r="M214" s="1" t="s">
        <v>24</v>
      </c>
      <c r="N214" s="1" t="s">
        <v>25</v>
      </c>
      <c r="O214" s="1" t="s">
        <v>43</v>
      </c>
      <c r="P214">
        <v>0</v>
      </c>
    </row>
    <row r="215" spans="1:16" x14ac:dyDescent="0.3">
      <c r="A215" s="1" t="s">
        <v>268</v>
      </c>
      <c r="B215">
        <v>35</v>
      </c>
      <c r="C215" s="1" t="s">
        <v>17</v>
      </c>
      <c r="D215" s="1" t="s">
        <v>32</v>
      </c>
      <c r="E215" s="1" t="s">
        <v>73</v>
      </c>
      <c r="F215">
        <v>7</v>
      </c>
      <c r="G215" s="1" t="s">
        <v>20</v>
      </c>
      <c r="H215">
        <v>3.5</v>
      </c>
      <c r="I215">
        <v>69000</v>
      </c>
      <c r="J215" s="1" t="s">
        <v>21</v>
      </c>
      <c r="K215" s="1" t="s">
        <v>57</v>
      </c>
      <c r="L215" s="1" t="s">
        <v>23</v>
      </c>
      <c r="M215" s="1" t="s">
        <v>24</v>
      </c>
      <c r="N215" s="1" t="s">
        <v>25</v>
      </c>
      <c r="O215" s="1" t="s">
        <v>43</v>
      </c>
      <c r="P215">
        <v>0</v>
      </c>
    </row>
    <row r="216" spans="1:16" x14ac:dyDescent="0.3">
      <c r="A216" s="1" t="s">
        <v>269</v>
      </c>
      <c r="B216">
        <v>37</v>
      </c>
      <c r="C216" s="1" t="s">
        <v>28</v>
      </c>
      <c r="D216" s="1" t="s">
        <v>18</v>
      </c>
      <c r="E216" s="1" t="s">
        <v>39</v>
      </c>
      <c r="F216">
        <v>7</v>
      </c>
      <c r="G216" s="1" t="s">
        <v>53</v>
      </c>
      <c r="H216">
        <v>4.3</v>
      </c>
      <c r="I216">
        <v>76000</v>
      </c>
      <c r="J216" s="1" t="s">
        <v>41</v>
      </c>
      <c r="K216" s="1" t="s">
        <v>22</v>
      </c>
      <c r="L216" s="1" t="s">
        <v>23</v>
      </c>
      <c r="M216" s="1" t="s">
        <v>68</v>
      </c>
      <c r="N216" s="1" t="s">
        <v>54</v>
      </c>
      <c r="O216" s="1" t="s">
        <v>26</v>
      </c>
      <c r="P216">
        <v>1</v>
      </c>
    </row>
    <row r="217" spans="1:16" x14ac:dyDescent="0.3">
      <c r="A217" s="1" t="s">
        <v>270</v>
      </c>
      <c r="B217">
        <v>37</v>
      </c>
      <c r="C217" s="1" t="s">
        <v>28</v>
      </c>
      <c r="D217" s="1" t="s">
        <v>18</v>
      </c>
      <c r="E217" s="1" t="s">
        <v>39</v>
      </c>
      <c r="F217">
        <v>7</v>
      </c>
      <c r="G217" s="1" t="s">
        <v>53</v>
      </c>
      <c r="H217">
        <v>4.3</v>
      </c>
      <c r="I217">
        <v>76000</v>
      </c>
      <c r="J217" s="1" t="s">
        <v>41</v>
      </c>
      <c r="K217" s="1" t="s">
        <v>22</v>
      </c>
      <c r="L217" s="1" t="s">
        <v>23</v>
      </c>
      <c r="M217" s="1" t="s">
        <v>68</v>
      </c>
      <c r="N217" s="1" t="s">
        <v>54</v>
      </c>
      <c r="O217" s="1" t="s">
        <v>26</v>
      </c>
      <c r="P217">
        <v>1</v>
      </c>
    </row>
    <row r="218" spans="1:16" x14ac:dyDescent="0.3">
      <c r="A218" s="1" t="s">
        <v>271</v>
      </c>
      <c r="B218">
        <v>33</v>
      </c>
      <c r="C218" s="1" t="s">
        <v>28</v>
      </c>
      <c r="D218" s="1" t="s">
        <v>45</v>
      </c>
      <c r="E218" s="1" t="s">
        <v>46</v>
      </c>
      <c r="F218">
        <v>7</v>
      </c>
      <c r="G218" s="1" t="s">
        <v>53</v>
      </c>
      <c r="H218">
        <v>4</v>
      </c>
      <c r="I218">
        <v>55000</v>
      </c>
      <c r="J218" s="1" t="s">
        <v>21</v>
      </c>
      <c r="K218" s="1" t="s">
        <v>57</v>
      </c>
      <c r="L218" s="1" t="s">
        <v>23</v>
      </c>
      <c r="M218" s="1" t="s">
        <v>35</v>
      </c>
      <c r="N218" s="1" t="s">
        <v>54</v>
      </c>
      <c r="O218" s="1" t="s">
        <v>26</v>
      </c>
      <c r="P218">
        <v>0</v>
      </c>
    </row>
    <row r="219" spans="1:16" x14ac:dyDescent="0.3">
      <c r="A219" s="1" t="s">
        <v>272</v>
      </c>
      <c r="B219">
        <v>35</v>
      </c>
      <c r="C219" s="1" t="s">
        <v>17</v>
      </c>
      <c r="D219" s="1" t="s">
        <v>56</v>
      </c>
      <c r="E219" s="1" t="s">
        <v>30</v>
      </c>
      <c r="F219">
        <v>7</v>
      </c>
      <c r="G219" s="1" t="s">
        <v>53</v>
      </c>
      <c r="H219">
        <v>3.5</v>
      </c>
      <c r="I219">
        <v>58000</v>
      </c>
      <c r="J219" s="1" t="s">
        <v>41</v>
      </c>
      <c r="K219" s="1" t="s">
        <v>57</v>
      </c>
      <c r="L219" s="1" t="s">
        <v>23</v>
      </c>
      <c r="M219" s="1" t="s">
        <v>35</v>
      </c>
      <c r="N219" s="1" t="s">
        <v>54</v>
      </c>
      <c r="O219" s="1" t="s">
        <v>43</v>
      </c>
      <c r="P219">
        <v>1</v>
      </c>
    </row>
    <row r="220" spans="1:16" x14ac:dyDescent="0.3">
      <c r="A220" s="1" t="s">
        <v>273</v>
      </c>
      <c r="B220">
        <v>35</v>
      </c>
      <c r="C220" s="1" t="s">
        <v>17</v>
      </c>
      <c r="D220" s="1" t="s">
        <v>56</v>
      </c>
      <c r="E220" s="1" t="s">
        <v>30</v>
      </c>
      <c r="F220">
        <v>7</v>
      </c>
      <c r="G220" s="1" t="s">
        <v>53</v>
      </c>
      <c r="H220">
        <v>3.5</v>
      </c>
      <c r="I220">
        <v>59000</v>
      </c>
      <c r="J220" s="1" t="s">
        <v>21</v>
      </c>
      <c r="K220" s="1" t="s">
        <v>57</v>
      </c>
      <c r="L220" s="1" t="s">
        <v>23</v>
      </c>
      <c r="M220" s="1" t="s">
        <v>35</v>
      </c>
      <c r="N220" s="1" t="s">
        <v>54</v>
      </c>
      <c r="O220" s="1" t="s">
        <v>43</v>
      </c>
      <c r="P220">
        <v>0</v>
      </c>
    </row>
    <row r="221" spans="1:16" x14ac:dyDescent="0.3">
      <c r="A221" s="1" t="s">
        <v>274</v>
      </c>
      <c r="B221">
        <v>36</v>
      </c>
      <c r="C221" s="1" t="s">
        <v>17</v>
      </c>
      <c r="D221" s="1" t="s">
        <v>38</v>
      </c>
      <c r="E221" s="1" t="s">
        <v>39</v>
      </c>
      <c r="F221">
        <v>7</v>
      </c>
      <c r="G221" s="1" t="s">
        <v>20</v>
      </c>
      <c r="H221">
        <v>3.5</v>
      </c>
      <c r="I221">
        <v>63000</v>
      </c>
      <c r="J221" s="1" t="s">
        <v>21</v>
      </c>
      <c r="K221" s="1" t="s">
        <v>22</v>
      </c>
      <c r="L221" s="1" t="s">
        <v>23</v>
      </c>
      <c r="M221" s="1" t="s">
        <v>24</v>
      </c>
      <c r="N221" s="1" t="s">
        <v>25</v>
      </c>
      <c r="O221" s="1" t="s">
        <v>43</v>
      </c>
      <c r="P221">
        <v>0</v>
      </c>
    </row>
    <row r="222" spans="1:16" x14ac:dyDescent="0.3">
      <c r="A222" s="1" t="s">
        <v>275</v>
      </c>
      <c r="B222">
        <v>31</v>
      </c>
      <c r="C222" s="1" t="s">
        <v>28</v>
      </c>
      <c r="D222" s="1" t="s">
        <v>18</v>
      </c>
      <c r="E222" s="1" t="s">
        <v>19</v>
      </c>
      <c r="F222">
        <v>7</v>
      </c>
      <c r="G222" s="1" t="s">
        <v>53</v>
      </c>
      <c r="H222">
        <v>4.2</v>
      </c>
      <c r="I222">
        <v>56000</v>
      </c>
      <c r="J222" s="1" t="s">
        <v>21</v>
      </c>
      <c r="K222" s="1" t="s">
        <v>57</v>
      </c>
      <c r="L222" s="1" t="s">
        <v>23</v>
      </c>
      <c r="M222" s="1" t="s">
        <v>35</v>
      </c>
      <c r="N222" s="1" t="s">
        <v>54</v>
      </c>
      <c r="O222" s="1" t="s">
        <v>26</v>
      </c>
      <c r="P222">
        <v>0</v>
      </c>
    </row>
    <row r="223" spans="1:16" x14ac:dyDescent="0.3">
      <c r="A223" s="1" t="s">
        <v>276</v>
      </c>
      <c r="B223">
        <v>34</v>
      </c>
      <c r="C223" s="1" t="s">
        <v>28</v>
      </c>
      <c r="D223" s="1" t="s">
        <v>45</v>
      </c>
      <c r="E223" s="1" t="s">
        <v>46</v>
      </c>
      <c r="F223">
        <v>7</v>
      </c>
      <c r="G223" s="1" t="s">
        <v>20</v>
      </c>
      <c r="H223">
        <v>3.5</v>
      </c>
      <c r="I223">
        <v>64000</v>
      </c>
      <c r="J223" s="1" t="s">
        <v>21</v>
      </c>
      <c r="K223" s="1" t="s">
        <v>57</v>
      </c>
      <c r="L223" s="1" t="s">
        <v>23</v>
      </c>
      <c r="M223" s="1" t="s">
        <v>24</v>
      </c>
      <c r="N223" s="1" t="s">
        <v>25</v>
      </c>
      <c r="O223" s="1" t="s">
        <v>43</v>
      </c>
      <c r="P223">
        <v>0</v>
      </c>
    </row>
    <row r="224" spans="1:16" x14ac:dyDescent="0.3">
      <c r="A224" s="1" t="s">
        <v>277</v>
      </c>
      <c r="B224">
        <v>36</v>
      </c>
      <c r="C224" s="1" t="s">
        <v>28</v>
      </c>
      <c r="D224" s="1" t="s">
        <v>45</v>
      </c>
      <c r="E224" s="1" t="s">
        <v>46</v>
      </c>
      <c r="F224">
        <v>7</v>
      </c>
      <c r="G224" s="1" t="s">
        <v>53</v>
      </c>
      <c r="H224">
        <v>4</v>
      </c>
      <c r="I224">
        <v>52000</v>
      </c>
      <c r="J224" s="1" t="s">
        <v>21</v>
      </c>
      <c r="K224" s="1" t="s">
        <v>22</v>
      </c>
      <c r="L224" s="1" t="s">
        <v>23</v>
      </c>
      <c r="M224" s="1" t="s">
        <v>35</v>
      </c>
      <c r="N224" s="1" t="s">
        <v>54</v>
      </c>
      <c r="O224" s="1" t="s">
        <v>26</v>
      </c>
      <c r="P224">
        <v>0</v>
      </c>
    </row>
    <row r="225" spans="1:16" x14ac:dyDescent="0.3">
      <c r="A225" s="1" t="s">
        <v>278</v>
      </c>
      <c r="B225">
        <v>40</v>
      </c>
      <c r="C225" s="1" t="s">
        <v>17</v>
      </c>
      <c r="D225" s="1" t="s">
        <v>32</v>
      </c>
      <c r="E225" s="1" t="s">
        <v>73</v>
      </c>
      <c r="F225">
        <v>7</v>
      </c>
      <c r="G225" s="1" t="s">
        <v>53</v>
      </c>
      <c r="H225">
        <v>4</v>
      </c>
      <c r="I225">
        <v>64000</v>
      </c>
      <c r="J225" s="1" t="s">
        <v>41</v>
      </c>
      <c r="K225" s="1" t="s">
        <v>22</v>
      </c>
      <c r="L225" s="1" t="s">
        <v>23</v>
      </c>
      <c r="M225" s="1" t="s">
        <v>24</v>
      </c>
      <c r="N225" s="1" t="s">
        <v>54</v>
      </c>
      <c r="O225" s="1" t="s">
        <v>26</v>
      </c>
      <c r="P225">
        <v>1</v>
      </c>
    </row>
    <row r="226" spans="1:16" x14ac:dyDescent="0.3">
      <c r="A226" s="1" t="s">
        <v>279</v>
      </c>
      <c r="B226">
        <v>35</v>
      </c>
      <c r="C226" s="1" t="s">
        <v>28</v>
      </c>
      <c r="D226" s="1" t="s">
        <v>29</v>
      </c>
      <c r="E226" s="1" t="s">
        <v>30</v>
      </c>
      <c r="F226">
        <v>7</v>
      </c>
      <c r="G226" s="1" t="s">
        <v>53</v>
      </c>
      <c r="H226">
        <v>3.7</v>
      </c>
      <c r="I226">
        <v>56000</v>
      </c>
      <c r="J226" s="1" t="s">
        <v>21</v>
      </c>
      <c r="K226" s="1" t="s">
        <v>57</v>
      </c>
      <c r="L226" s="1" t="s">
        <v>23</v>
      </c>
      <c r="M226" s="1" t="s">
        <v>35</v>
      </c>
      <c r="N226" s="1" t="s">
        <v>54</v>
      </c>
      <c r="O226" s="1" t="s">
        <v>43</v>
      </c>
      <c r="P226">
        <v>0</v>
      </c>
    </row>
    <row r="227" spans="1:16" x14ac:dyDescent="0.3">
      <c r="A227" s="1" t="s">
        <v>280</v>
      </c>
      <c r="B227">
        <v>31</v>
      </c>
      <c r="C227" s="1" t="s">
        <v>17</v>
      </c>
      <c r="D227" s="1" t="s">
        <v>32</v>
      </c>
      <c r="E227" s="1" t="s">
        <v>33</v>
      </c>
      <c r="F227">
        <v>7</v>
      </c>
      <c r="G227" s="1" t="s">
        <v>53</v>
      </c>
      <c r="H227">
        <v>3.2</v>
      </c>
      <c r="I227">
        <v>51000</v>
      </c>
      <c r="J227" s="1" t="s">
        <v>21</v>
      </c>
      <c r="K227" s="1" t="s">
        <v>57</v>
      </c>
      <c r="L227" s="1" t="s">
        <v>23</v>
      </c>
      <c r="M227" s="1" t="s">
        <v>35</v>
      </c>
      <c r="N227" s="1" t="s">
        <v>54</v>
      </c>
      <c r="O227" s="1" t="s">
        <v>36</v>
      </c>
      <c r="P227">
        <v>0</v>
      </c>
    </row>
    <row r="228" spans="1:16" x14ac:dyDescent="0.3">
      <c r="A228" s="1" t="s">
        <v>281</v>
      </c>
      <c r="B228">
        <v>36</v>
      </c>
      <c r="C228" s="1" t="s">
        <v>17</v>
      </c>
      <c r="D228" s="1" t="s">
        <v>32</v>
      </c>
      <c r="E228" s="1" t="s">
        <v>73</v>
      </c>
      <c r="F228">
        <v>7</v>
      </c>
      <c r="G228" s="1" t="s">
        <v>20</v>
      </c>
      <c r="H228">
        <v>3.6</v>
      </c>
      <c r="I228">
        <v>61000</v>
      </c>
      <c r="J228" s="1" t="s">
        <v>21</v>
      </c>
      <c r="K228" s="1" t="s">
        <v>22</v>
      </c>
      <c r="L228" s="1" t="s">
        <v>23</v>
      </c>
      <c r="M228" s="1" t="s">
        <v>24</v>
      </c>
      <c r="N228" s="1" t="s">
        <v>25</v>
      </c>
      <c r="O228" s="1" t="s">
        <v>43</v>
      </c>
      <c r="P228">
        <v>0</v>
      </c>
    </row>
    <row r="229" spans="1:16" x14ac:dyDescent="0.3">
      <c r="A229" s="1" t="s">
        <v>282</v>
      </c>
      <c r="B229">
        <v>35</v>
      </c>
      <c r="C229" s="1" t="s">
        <v>17</v>
      </c>
      <c r="D229" s="1" t="s">
        <v>56</v>
      </c>
      <c r="E229" s="1" t="s">
        <v>30</v>
      </c>
      <c r="F229">
        <v>7</v>
      </c>
      <c r="G229" s="1" t="s">
        <v>92</v>
      </c>
      <c r="H229">
        <v>3.5</v>
      </c>
      <c r="I229">
        <v>58000</v>
      </c>
      <c r="J229" s="1" t="s">
        <v>21</v>
      </c>
      <c r="K229" s="1" t="s">
        <v>57</v>
      </c>
      <c r="L229" s="1" t="s">
        <v>23</v>
      </c>
      <c r="M229" s="1" t="s">
        <v>35</v>
      </c>
      <c r="N229" s="1" t="s">
        <v>93</v>
      </c>
      <c r="O229" s="1" t="s">
        <v>43</v>
      </c>
      <c r="P229">
        <v>0</v>
      </c>
    </row>
    <row r="230" spans="1:16" x14ac:dyDescent="0.3">
      <c r="A230" s="1" t="s">
        <v>283</v>
      </c>
      <c r="B230">
        <v>37</v>
      </c>
      <c r="C230" s="1" t="s">
        <v>28</v>
      </c>
      <c r="D230" s="1" t="s">
        <v>18</v>
      </c>
      <c r="E230" s="1" t="s">
        <v>39</v>
      </c>
      <c r="F230">
        <v>7</v>
      </c>
      <c r="G230" s="1" t="s">
        <v>53</v>
      </c>
      <c r="H230">
        <v>4.3</v>
      </c>
      <c r="I230">
        <v>76000</v>
      </c>
      <c r="J230" s="1" t="s">
        <v>21</v>
      </c>
      <c r="K230" s="1" t="s">
        <v>22</v>
      </c>
      <c r="L230" s="1" t="s">
        <v>23</v>
      </c>
      <c r="M230" s="1" t="s">
        <v>68</v>
      </c>
      <c r="N230" s="1" t="s">
        <v>54</v>
      </c>
      <c r="O230" s="1" t="s">
        <v>26</v>
      </c>
      <c r="P230">
        <v>0</v>
      </c>
    </row>
    <row r="231" spans="1:16" x14ac:dyDescent="0.3">
      <c r="A231" s="1" t="s">
        <v>284</v>
      </c>
      <c r="B231">
        <v>33</v>
      </c>
      <c r="C231" s="1" t="s">
        <v>28</v>
      </c>
      <c r="D231" s="1" t="s">
        <v>38</v>
      </c>
      <c r="E231" s="1" t="s">
        <v>39</v>
      </c>
      <c r="F231">
        <v>7</v>
      </c>
      <c r="G231" s="1" t="s">
        <v>53</v>
      </c>
      <c r="H231">
        <v>3.6</v>
      </c>
      <c r="I231">
        <v>55000</v>
      </c>
      <c r="J231" s="1" t="s">
        <v>21</v>
      </c>
      <c r="K231" s="1" t="s">
        <v>57</v>
      </c>
      <c r="L231" s="1" t="s">
        <v>23</v>
      </c>
      <c r="M231" s="1" t="s">
        <v>35</v>
      </c>
      <c r="N231" s="1" t="s">
        <v>54</v>
      </c>
      <c r="O231" s="1" t="s">
        <v>43</v>
      </c>
      <c r="P231">
        <v>0</v>
      </c>
    </row>
    <row r="232" spans="1:16" x14ac:dyDescent="0.3">
      <c r="A232" s="1" t="s">
        <v>285</v>
      </c>
      <c r="B232">
        <v>35</v>
      </c>
      <c r="C232" s="1" t="s">
        <v>28</v>
      </c>
      <c r="D232" s="1" t="s">
        <v>32</v>
      </c>
      <c r="E232" s="1" t="s">
        <v>73</v>
      </c>
      <c r="F232">
        <v>7</v>
      </c>
      <c r="G232" s="1" t="s">
        <v>20</v>
      </c>
      <c r="H232">
        <v>3.8</v>
      </c>
      <c r="I232">
        <v>63000</v>
      </c>
      <c r="J232" s="1" t="s">
        <v>41</v>
      </c>
      <c r="K232" s="1" t="s">
        <v>57</v>
      </c>
      <c r="L232" s="1" t="s">
        <v>23</v>
      </c>
      <c r="M232" s="1" t="s">
        <v>24</v>
      </c>
      <c r="N232" s="1" t="s">
        <v>25</v>
      </c>
      <c r="O232" s="1" t="s">
        <v>43</v>
      </c>
      <c r="P232">
        <v>1</v>
      </c>
    </row>
    <row r="233" spans="1:16" x14ac:dyDescent="0.3">
      <c r="A233" s="1" t="s">
        <v>286</v>
      </c>
      <c r="B233">
        <v>36</v>
      </c>
      <c r="C233" s="1" t="s">
        <v>17</v>
      </c>
      <c r="D233" s="1" t="s">
        <v>18</v>
      </c>
      <c r="E233" s="1" t="s">
        <v>19</v>
      </c>
      <c r="F233">
        <v>7</v>
      </c>
      <c r="G233" s="1" t="s">
        <v>53</v>
      </c>
      <c r="H233">
        <v>3.7</v>
      </c>
      <c r="I233">
        <v>56000</v>
      </c>
      <c r="J233" s="1" t="s">
        <v>21</v>
      </c>
      <c r="K233" s="1" t="s">
        <v>22</v>
      </c>
      <c r="L233" s="1" t="s">
        <v>23</v>
      </c>
      <c r="M233" s="1" t="s">
        <v>35</v>
      </c>
      <c r="N233" s="1" t="s">
        <v>54</v>
      </c>
      <c r="O233" s="1" t="s">
        <v>43</v>
      </c>
      <c r="P233">
        <v>0</v>
      </c>
    </row>
    <row r="234" spans="1:16" x14ac:dyDescent="0.3">
      <c r="A234" s="1" t="s">
        <v>287</v>
      </c>
      <c r="B234">
        <v>33</v>
      </c>
      <c r="C234" s="1" t="s">
        <v>28</v>
      </c>
      <c r="D234" s="1" t="s">
        <v>38</v>
      </c>
      <c r="E234" s="1" t="s">
        <v>39</v>
      </c>
      <c r="F234">
        <v>7</v>
      </c>
      <c r="G234" s="1" t="s">
        <v>53</v>
      </c>
      <c r="H234">
        <v>3.9</v>
      </c>
      <c r="I234">
        <v>58000</v>
      </c>
      <c r="J234" s="1" t="s">
        <v>21</v>
      </c>
      <c r="K234" s="1" t="s">
        <v>57</v>
      </c>
      <c r="L234" s="1" t="s">
        <v>23</v>
      </c>
      <c r="M234" s="1" t="s">
        <v>35</v>
      </c>
      <c r="N234" s="1" t="s">
        <v>54</v>
      </c>
      <c r="O234" s="1" t="s">
        <v>43</v>
      </c>
      <c r="P234">
        <v>0</v>
      </c>
    </row>
    <row r="235" spans="1:16" x14ac:dyDescent="0.3">
      <c r="A235" s="1" t="s">
        <v>288</v>
      </c>
      <c r="B235">
        <v>37</v>
      </c>
      <c r="C235" s="1" t="s">
        <v>28</v>
      </c>
      <c r="D235" s="1" t="s">
        <v>18</v>
      </c>
      <c r="E235" s="1" t="s">
        <v>39</v>
      </c>
      <c r="F235">
        <v>7</v>
      </c>
      <c r="G235" s="1" t="s">
        <v>40</v>
      </c>
      <c r="H235">
        <v>4.3</v>
      </c>
      <c r="I235">
        <v>69000</v>
      </c>
      <c r="J235" s="1" t="s">
        <v>41</v>
      </c>
      <c r="K235" s="1" t="s">
        <v>22</v>
      </c>
      <c r="L235" s="1" t="s">
        <v>23</v>
      </c>
      <c r="M235" s="1" t="s">
        <v>24</v>
      </c>
      <c r="N235" s="1" t="s">
        <v>42</v>
      </c>
      <c r="O235" s="1" t="s">
        <v>26</v>
      </c>
      <c r="P235">
        <v>1</v>
      </c>
    </row>
    <row r="236" spans="1:16" x14ac:dyDescent="0.3">
      <c r="A236" s="1" t="s">
        <v>289</v>
      </c>
      <c r="B236">
        <v>34</v>
      </c>
      <c r="C236" s="1" t="s">
        <v>17</v>
      </c>
      <c r="D236" s="1" t="s">
        <v>38</v>
      </c>
      <c r="E236" s="1" t="s">
        <v>39</v>
      </c>
      <c r="F236">
        <v>7</v>
      </c>
      <c r="G236" s="1" t="s">
        <v>76</v>
      </c>
      <c r="H236">
        <v>3.5</v>
      </c>
      <c r="I236">
        <v>65000</v>
      </c>
      <c r="J236" s="1" t="s">
        <v>21</v>
      </c>
      <c r="K236" s="1" t="s">
        <v>57</v>
      </c>
      <c r="L236" s="1" t="s">
        <v>23</v>
      </c>
      <c r="M236" s="1" t="s">
        <v>24</v>
      </c>
      <c r="N236" s="1" t="s">
        <v>77</v>
      </c>
      <c r="O236" s="1" t="s">
        <v>43</v>
      </c>
      <c r="P236">
        <v>0</v>
      </c>
    </row>
    <row r="237" spans="1:16" x14ac:dyDescent="0.3">
      <c r="A237" s="1" t="s">
        <v>290</v>
      </c>
      <c r="B237">
        <v>34</v>
      </c>
      <c r="C237" s="1" t="s">
        <v>28</v>
      </c>
      <c r="D237" s="1" t="s">
        <v>18</v>
      </c>
      <c r="E237" s="1" t="s">
        <v>19</v>
      </c>
      <c r="F237">
        <v>7</v>
      </c>
      <c r="G237" s="1" t="s">
        <v>53</v>
      </c>
      <c r="H237">
        <v>4.2</v>
      </c>
      <c r="I237">
        <v>61000</v>
      </c>
      <c r="J237" s="1" t="s">
        <v>21</v>
      </c>
      <c r="K237" s="1" t="s">
        <v>57</v>
      </c>
      <c r="L237" s="1" t="s">
        <v>23</v>
      </c>
      <c r="M237" s="1" t="s">
        <v>24</v>
      </c>
      <c r="N237" s="1" t="s">
        <v>54</v>
      </c>
      <c r="O237" s="1" t="s">
        <v>26</v>
      </c>
      <c r="P237">
        <v>0</v>
      </c>
    </row>
    <row r="238" spans="1:16" x14ac:dyDescent="0.3">
      <c r="A238" s="1" t="s">
        <v>291</v>
      </c>
      <c r="B238">
        <v>32</v>
      </c>
      <c r="C238" s="1" t="s">
        <v>28</v>
      </c>
      <c r="D238" s="1" t="s">
        <v>45</v>
      </c>
      <c r="E238" s="1" t="s">
        <v>46</v>
      </c>
      <c r="F238">
        <v>7</v>
      </c>
      <c r="G238" s="1" t="s">
        <v>53</v>
      </c>
      <c r="H238">
        <v>3.9</v>
      </c>
      <c r="I238">
        <v>58000</v>
      </c>
      <c r="J238" s="1" t="s">
        <v>21</v>
      </c>
      <c r="K238" s="1" t="s">
        <v>57</v>
      </c>
      <c r="L238" s="1" t="s">
        <v>23</v>
      </c>
      <c r="M238" s="1" t="s">
        <v>35</v>
      </c>
      <c r="N238" s="1" t="s">
        <v>54</v>
      </c>
      <c r="O238" s="1" t="s">
        <v>43</v>
      </c>
      <c r="P238">
        <v>0</v>
      </c>
    </row>
    <row r="239" spans="1:16" x14ac:dyDescent="0.3">
      <c r="A239" s="1" t="s">
        <v>292</v>
      </c>
      <c r="B239">
        <v>36</v>
      </c>
      <c r="C239" s="1" t="s">
        <v>28</v>
      </c>
      <c r="D239" s="1" t="s">
        <v>38</v>
      </c>
      <c r="E239" s="1" t="s">
        <v>39</v>
      </c>
      <c r="F239">
        <v>7</v>
      </c>
      <c r="G239" s="1" t="s">
        <v>53</v>
      </c>
      <c r="H239">
        <v>4.5999999999999996</v>
      </c>
      <c r="I239">
        <v>66000</v>
      </c>
      <c r="J239" s="1" t="s">
        <v>21</v>
      </c>
      <c r="K239" s="1" t="s">
        <v>22</v>
      </c>
      <c r="L239" s="1" t="s">
        <v>23</v>
      </c>
      <c r="M239" s="1" t="s">
        <v>24</v>
      </c>
      <c r="N239" s="1" t="s">
        <v>54</v>
      </c>
      <c r="O239" s="1" t="s">
        <v>61</v>
      </c>
      <c r="P239">
        <v>0</v>
      </c>
    </row>
    <row r="240" spans="1:16" x14ac:dyDescent="0.3">
      <c r="A240" s="1" t="s">
        <v>293</v>
      </c>
      <c r="B240">
        <v>34</v>
      </c>
      <c r="C240" s="1" t="s">
        <v>28</v>
      </c>
      <c r="D240" s="1" t="s">
        <v>29</v>
      </c>
      <c r="E240" s="1" t="s">
        <v>30</v>
      </c>
      <c r="F240">
        <v>7</v>
      </c>
      <c r="G240" s="1" t="s">
        <v>76</v>
      </c>
      <c r="H240">
        <v>4.0999999999999996</v>
      </c>
      <c r="I240">
        <v>67000</v>
      </c>
      <c r="J240" s="1" t="s">
        <v>21</v>
      </c>
      <c r="K240" s="1" t="s">
        <v>57</v>
      </c>
      <c r="L240" s="1" t="s">
        <v>23</v>
      </c>
      <c r="M240" s="1" t="s">
        <v>24</v>
      </c>
      <c r="N240" s="1" t="s">
        <v>77</v>
      </c>
      <c r="O240" s="1" t="s">
        <v>26</v>
      </c>
      <c r="P240">
        <v>0</v>
      </c>
    </row>
    <row r="241" spans="1:16" x14ac:dyDescent="0.3">
      <c r="A241" s="1" t="s">
        <v>294</v>
      </c>
      <c r="B241">
        <v>36</v>
      </c>
      <c r="C241" s="1" t="s">
        <v>17</v>
      </c>
      <c r="D241" s="1" t="s">
        <v>38</v>
      </c>
      <c r="E241" s="1" t="s">
        <v>39</v>
      </c>
      <c r="F241">
        <v>7</v>
      </c>
      <c r="G241" s="1" t="s">
        <v>20</v>
      </c>
      <c r="H241">
        <v>3.8</v>
      </c>
      <c r="I241">
        <v>63000</v>
      </c>
      <c r="J241" s="1" t="s">
        <v>21</v>
      </c>
      <c r="K241" s="1" t="s">
        <v>22</v>
      </c>
      <c r="L241" s="1" t="s">
        <v>23</v>
      </c>
      <c r="M241" s="1" t="s">
        <v>24</v>
      </c>
      <c r="N241" s="1" t="s">
        <v>25</v>
      </c>
      <c r="O241" s="1" t="s">
        <v>43</v>
      </c>
      <c r="P241">
        <v>0</v>
      </c>
    </row>
    <row r="242" spans="1:16" x14ac:dyDescent="0.3">
      <c r="A242" s="1" t="s">
        <v>295</v>
      </c>
      <c r="B242">
        <v>35</v>
      </c>
      <c r="C242" s="1" t="s">
        <v>28</v>
      </c>
      <c r="D242" s="1" t="s">
        <v>32</v>
      </c>
      <c r="E242" s="1" t="s">
        <v>73</v>
      </c>
      <c r="F242">
        <v>7</v>
      </c>
      <c r="G242" s="1" t="s">
        <v>20</v>
      </c>
      <c r="H242">
        <v>3.8</v>
      </c>
      <c r="I242">
        <v>63000</v>
      </c>
      <c r="J242" s="1" t="s">
        <v>41</v>
      </c>
      <c r="K242" s="1" t="s">
        <v>57</v>
      </c>
      <c r="L242" s="1" t="s">
        <v>23</v>
      </c>
      <c r="M242" s="1" t="s">
        <v>24</v>
      </c>
      <c r="N242" s="1" t="s">
        <v>25</v>
      </c>
      <c r="O242" s="1" t="s">
        <v>43</v>
      </c>
      <c r="P242">
        <v>1</v>
      </c>
    </row>
    <row r="243" spans="1:16" x14ac:dyDescent="0.3">
      <c r="A243" s="1" t="s">
        <v>296</v>
      </c>
      <c r="B243">
        <v>35</v>
      </c>
      <c r="C243" s="1" t="s">
        <v>28</v>
      </c>
      <c r="D243" s="1" t="s">
        <v>29</v>
      </c>
      <c r="E243" s="1" t="s">
        <v>30</v>
      </c>
      <c r="F243">
        <v>7</v>
      </c>
      <c r="G243" s="1" t="s">
        <v>53</v>
      </c>
      <c r="H243">
        <v>3.9</v>
      </c>
      <c r="I243">
        <v>58000</v>
      </c>
      <c r="J243" s="1" t="s">
        <v>21</v>
      </c>
      <c r="K243" s="1" t="s">
        <v>57</v>
      </c>
      <c r="L243" s="1" t="s">
        <v>23</v>
      </c>
      <c r="M243" s="1" t="s">
        <v>35</v>
      </c>
      <c r="N243" s="1" t="s">
        <v>54</v>
      </c>
      <c r="O243" s="1" t="s">
        <v>43</v>
      </c>
      <c r="P243">
        <v>0</v>
      </c>
    </row>
    <row r="244" spans="1:16" x14ac:dyDescent="0.3">
      <c r="A244" s="1" t="s">
        <v>297</v>
      </c>
      <c r="B244">
        <v>36</v>
      </c>
      <c r="C244" s="1" t="s">
        <v>17</v>
      </c>
      <c r="D244" s="1" t="s">
        <v>38</v>
      </c>
      <c r="E244" s="1" t="s">
        <v>39</v>
      </c>
      <c r="F244">
        <v>7</v>
      </c>
      <c r="G244" s="1" t="s">
        <v>20</v>
      </c>
      <c r="H244">
        <v>3.5</v>
      </c>
      <c r="I244">
        <v>63000</v>
      </c>
      <c r="J244" s="1" t="s">
        <v>21</v>
      </c>
      <c r="K244" s="1" t="s">
        <v>22</v>
      </c>
      <c r="L244" s="1" t="s">
        <v>23</v>
      </c>
      <c r="M244" s="1" t="s">
        <v>24</v>
      </c>
      <c r="N244" s="1" t="s">
        <v>25</v>
      </c>
      <c r="O244" s="1" t="s">
        <v>43</v>
      </c>
      <c r="P244">
        <v>0</v>
      </c>
    </row>
    <row r="245" spans="1:16" x14ac:dyDescent="0.3">
      <c r="A245" s="1" t="s">
        <v>298</v>
      </c>
      <c r="B245">
        <v>37</v>
      </c>
      <c r="C245" s="1" t="s">
        <v>28</v>
      </c>
      <c r="D245" s="1" t="s">
        <v>18</v>
      </c>
      <c r="E245" s="1" t="s">
        <v>39</v>
      </c>
      <c r="F245">
        <v>7</v>
      </c>
      <c r="G245" s="1" t="s">
        <v>53</v>
      </c>
      <c r="H245">
        <v>4.3</v>
      </c>
      <c r="I245">
        <v>76000</v>
      </c>
      <c r="J245" s="1" t="s">
        <v>21</v>
      </c>
      <c r="K245" s="1" t="s">
        <v>22</v>
      </c>
      <c r="L245" s="1" t="s">
        <v>23</v>
      </c>
      <c r="M245" s="1" t="s">
        <v>68</v>
      </c>
      <c r="N245" s="1" t="s">
        <v>54</v>
      </c>
      <c r="O245" s="1" t="s">
        <v>26</v>
      </c>
      <c r="P245">
        <v>0</v>
      </c>
    </row>
    <row r="246" spans="1:16" x14ac:dyDescent="0.3">
      <c r="A246" s="1" t="s">
        <v>299</v>
      </c>
      <c r="B246">
        <v>38</v>
      </c>
      <c r="C246" s="1" t="s">
        <v>28</v>
      </c>
      <c r="D246" s="1" t="s">
        <v>32</v>
      </c>
      <c r="E246" s="1" t="s">
        <v>73</v>
      </c>
      <c r="F246">
        <v>7</v>
      </c>
      <c r="G246" s="1" t="s">
        <v>40</v>
      </c>
      <c r="H246">
        <v>3.7</v>
      </c>
      <c r="I246">
        <v>60000</v>
      </c>
      <c r="J246" s="1" t="s">
        <v>41</v>
      </c>
      <c r="K246" s="1" t="s">
        <v>22</v>
      </c>
      <c r="L246" s="1" t="s">
        <v>23</v>
      </c>
      <c r="M246" s="1" t="s">
        <v>35</v>
      </c>
      <c r="N246" s="1" t="s">
        <v>42</v>
      </c>
      <c r="O246" s="1" t="s">
        <v>43</v>
      </c>
      <c r="P246">
        <v>1</v>
      </c>
    </row>
    <row r="247" spans="1:16" x14ac:dyDescent="0.3">
      <c r="A247" s="1" t="s">
        <v>300</v>
      </c>
      <c r="B247">
        <v>37</v>
      </c>
      <c r="C247" s="1" t="s">
        <v>28</v>
      </c>
      <c r="D247" s="1" t="s">
        <v>18</v>
      </c>
      <c r="E247" s="1" t="s">
        <v>39</v>
      </c>
      <c r="F247">
        <v>7</v>
      </c>
      <c r="G247" s="1" t="s">
        <v>53</v>
      </c>
      <c r="H247">
        <v>4.3</v>
      </c>
      <c r="I247">
        <v>76000</v>
      </c>
      <c r="J247" s="1" t="s">
        <v>21</v>
      </c>
      <c r="K247" s="1" t="s">
        <v>22</v>
      </c>
      <c r="L247" s="1" t="s">
        <v>23</v>
      </c>
      <c r="M247" s="1" t="s">
        <v>68</v>
      </c>
      <c r="N247" s="1" t="s">
        <v>54</v>
      </c>
      <c r="O247" s="1" t="s">
        <v>26</v>
      </c>
      <c r="P247">
        <v>0</v>
      </c>
    </row>
    <row r="248" spans="1:16" x14ac:dyDescent="0.3">
      <c r="A248" s="1" t="s">
        <v>301</v>
      </c>
      <c r="B248">
        <v>36</v>
      </c>
      <c r="C248" s="1" t="s">
        <v>28</v>
      </c>
      <c r="D248" s="1" t="s">
        <v>45</v>
      </c>
      <c r="E248" s="1" t="s">
        <v>46</v>
      </c>
      <c r="F248">
        <v>7</v>
      </c>
      <c r="G248" s="1" t="s">
        <v>53</v>
      </c>
      <c r="H248">
        <v>3.4</v>
      </c>
      <c r="I248">
        <v>53000</v>
      </c>
      <c r="J248" s="1" t="s">
        <v>21</v>
      </c>
      <c r="K248" s="1" t="s">
        <v>22</v>
      </c>
      <c r="L248" s="1" t="s">
        <v>23</v>
      </c>
      <c r="M248" s="1" t="s">
        <v>35</v>
      </c>
      <c r="N248" s="1" t="s">
        <v>54</v>
      </c>
      <c r="O248" s="1" t="s">
        <v>36</v>
      </c>
      <c r="P248">
        <v>0</v>
      </c>
    </row>
    <row r="249" spans="1:16" x14ac:dyDescent="0.3">
      <c r="A249" s="1" t="s">
        <v>302</v>
      </c>
      <c r="B249">
        <v>33</v>
      </c>
      <c r="C249" s="1" t="s">
        <v>17</v>
      </c>
      <c r="D249" s="1" t="s">
        <v>32</v>
      </c>
      <c r="E249" s="1" t="s">
        <v>73</v>
      </c>
      <c r="F249">
        <v>6</v>
      </c>
      <c r="G249" s="1" t="s">
        <v>40</v>
      </c>
      <c r="H249">
        <v>3.8</v>
      </c>
      <c r="I249">
        <v>42000</v>
      </c>
      <c r="J249" s="1" t="s">
        <v>21</v>
      </c>
      <c r="K249" s="1" t="s">
        <v>57</v>
      </c>
      <c r="L249" s="1" t="s">
        <v>23</v>
      </c>
      <c r="M249" s="1" t="s">
        <v>84</v>
      </c>
      <c r="N249" s="1" t="s">
        <v>42</v>
      </c>
      <c r="O249" s="1" t="s">
        <v>43</v>
      </c>
      <c r="P249">
        <v>0</v>
      </c>
    </row>
    <row r="250" spans="1:16" x14ac:dyDescent="0.3">
      <c r="A250" s="1" t="s">
        <v>303</v>
      </c>
      <c r="B250">
        <v>35</v>
      </c>
      <c r="C250" s="1" t="s">
        <v>28</v>
      </c>
      <c r="D250" s="1" t="s">
        <v>45</v>
      </c>
      <c r="E250" s="1" t="s">
        <v>46</v>
      </c>
      <c r="F250">
        <v>6</v>
      </c>
      <c r="G250" s="1" t="s">
        <v>40</v>
      </c>
      <c r="H250">
        <v>4.0999999999999996</v>
      </c>
      <c r="I250">
        <v>56000</v>
      </c>
      <c r="J250" s="1" t="s">
        <v>41</v>
      </c>
      <c r="K250" s="1" t="s">
        <v>57</v>
      </c>
      <c r="L250" s="1" t="s">
        <v>23</v>
      </c>
      <c r="M250" s="1" t="s">
        <v>35</v>
      </c>
      <c r="N250" s="1" t="s">
        <v>42</v>
      </c>
      <c r="O250" s="1" t="s">
        <v>26</v>
      </c>
      <c r="P250">
        <v>1</v>
      </c>
    </row>
    <row r="251" spans="1:16" x14ac:dyDescent="0.3">
      <c r="A251" s="1" t="s">
        <v>304</v>
      </c>
      <c r="B251">
        <v>34</v>
      </c>
      <c r="C251" s="1" t="s">
        <v>28</v>
      </c>
      <c r="D251" s="1" t="s">
        <v>38</v>
      </c>
      <c r="E251" s="1" t="s">
        <v>39</v>
      </c>
      <c r="F251">
        <v>6</v>
      </c>
      <c r="G251" s="1" t="s">
        <v>40</v>
      </c>
      <c r="H251">
        <v>3.7</v>
      </c>
      <c r="I251">
        <v>43000</v>
      </c>
      <c r="J251" s="1" t="s">
        <v>41</v>
      </c>
      <c r="K251" s="1" t="s">
        <v>57</v>
      </c>
      <c r="L251" s="1" t="s">
        <v>23</v>
      </c>
      <c r="M251" s="1" t="s">
        <v>84</v>
      </c>
      <c r="N251" s="1" t="s">
        <v>42</v>
      </c>
      <c r="O251" s="1" t="s">
        <v>43</v>
      </c>
      <c r="P251">
        <v>1</v>
      </c>
    </row>
    <row r="252" spans="1:16" x14ac:dyDescent="0.3">
      <c r="A252" s="1" t="s">
        <v>305</v>
      </c>
      <c r="B252">
        <v>30</v>
      </c>
      <c r="C252" s="1" t="s">
        <v>28</v>
      </c>
      <c r="D252" s="1" t="s">
        <v>29</v>
      </c>
      <c r="E252" s="1" t="s">
        <v>30</v>
      </c>
      <c r="F252">
        <v>6</v>
      </c>
      <c r="G252" s="1" t="s">
        <v>53</v>
      </c>
      <c r="H252">
        <v>3.8</v>
      </c>
      <c r="I252">
        <v>57000</v>
      </c>
      <c r="J252" s="1" t="s">
        <v>41</v>
      </c>
      <c r="K252" s="1" t="s">
        <v>178</v>
      </c>
      <c r="L252" s="1" t="s">
        <v>23</v>
      </c>
      <c r="M252" s="1" t="s">
        <v>35</v>
      </c>
      <c r="N252" s="1" t="s">
        <v>54</v>
      </c>
      <c r="O252" s="1" t="s">
        <v>43</v>
      </c>
      <c r="P252">
        <v>1</v>
      </c>
    </row>
    <row r="253" spans="1:16" x14ac:dyDescent="0.3">
      <c r="A253" s="1" t="s">
        <v>306</v>
      </c>
      <c r="B253">
        <v>32</v>
      </c>
      <c r="C253" s="1" t="s">
        <v>17</v>
      </c>
      <c r="D253" s="1" t="s">
        <v>45</v>
      </c>
      <c r="E253" s="1" t="s">
        <v>46</v>
      </c>
      <c r="F253">
        <v>6</v>
      </c>
      <c r="G253" s="1" t="s">
        <v>53</v>
      </c>
      <c r="H253">
        <v>3.6</v>
      </c>
      <c r="I253">
        <v>55000</v>
      </c>
      <c r="J253" s="1" t="s">
        <v>41</v>
      </c>
      <c r="K253" s="1" t="s">
        <v>57</v>
      </c>
      <c r="L253" s="1" t="s">
        <v>23</v>
      </c>
      <c r="M253" s="1" t="s">
        <v>35</v>
      </c>
      <c r="N253" s="1" t="s">
        <v>54</v>
      </c>
      <c r="O253" s="1" t="s">
        <v>43</v>
      </c>
      <c r="P253">
        <v>1</v>
      </c>
    </row>
    <row r="254" spans="1:16" x14ac:dyDescent="0.3">
      <c r="A254" s="1" t="s">
        <v>307</v>
      </c>
      <c r="B254">
        <v>33</v>
      </c>
      <c r="C254" s="1" t="s">
        <v>17</v>
      </c>
      <c r="D254" s="1" t="s">
        <v>32</v>
      </c>
      <c r="E254" s="1" t="s">
        <v>73</v>
      </c>
      <c r="F254">
        <v>6</v>
      </c>
      <c r="G254" s="1" t="s">
        <v>40</v>
      </c>
      <c r="H254">
        <v>3.8</v>
      </c>
      <c r="I254">
        <v>42000</v>
      </c>
      <c r="J254" s="1" t="s">
        <v>41</v>
      </c>
      <c r="K254" s="1" t="s">
        <v>57</v>
      </c>
      <c r="L254" s="1" t="s">
        <v>23</v>
      </c>
      <c r="M254" s="1" t="s">
        <v>84</v>
      </c>
      <c r="N254" s="1" t="s">
        <v>42</v>
      </c>
      <c r="O254" s="1" t="s">
        <v>43</v>
      </c>
      <c r="P254">
        <v>1</v>
      </c>
    </row>
    <row r="255" spans="1:16" x14ac:dyDescent="0.3">
      <c r="A255" s="1" t="s">
        <v>308</v>
      </c>
      <c r="B255">
        <v>33</v>
      </c>
      <c r="C255" s="1" t="s">
        <v>17</v>
      </c>
      <c r="D255" s="1" t="s">
        <v>32</v>
      </c>
      <c r="E255" s="1" t="s">
        <v>73</v>
      </c>
      <c r="F255">
        <v>6</v>
      </c>
      <c r="G255" s="1" t="s">
        <v>40</v>
      </c>
      <c r="H255">
        <v>3.8</v>
      </c>
      <c r="I255">
        <v>61000</v>
      </c>
      <c r="J255" s="1" t="s">
        <v>21</v>
      </c>
      <c r="K255" s="1" t="s">
        <v>57</v>
      </c>
      <c r="L255" s="1" t="s">
        <v>23</v>
      </c>
      <c r="M255" s="1" t="s">
        <v>24</v>
      </c>
      <c r="N255" s="1" t="s">
        <v>42</v>
      </c>
      <c r="O255" s="1" t="s">
        <v>43</v>
      </c>
      <c r="P255">
        <v>0</v>
      </c>
    </row>
    <row r="256" spans="1:16" x14ac:dyDescent="0.3">
      <c r="A256" s="1" t="s">
        <v>309</v>
      </c>
      <c r="B256">
        <v>34</v>
      </c>
      <c r="C256" s="1" t="s">
        <v>28</v>
      </c>
      <c r="D256" s="1" t="s">
        <v>38</v>
      </c>
      <c r="E256" s="1" t="s">
        <v>39</v>
      </c>
      <c r="F256">
        <v>6</v>
      </c>
      <c r="G256" s="1" t="s">
        <v>40</v>
      </c>
      <c r="H256">
        <v>3.7</v>
      </c>
      <c r="I256">
        <v>64000</v>
      </c>
      <c r="J256" s="1" t="s">
        <v>41</v>
      </c>
      <c r="K256" s="1" t="s">
        <v>57</v>
      </c>
      <c r="L256" s="1" t="s">
        <v>23</v>
      </c>
      <c r="M256" s="1" t="s">
        <v>24</v>
      </c>
      <c r="N256" s="1" t="s">
        <v>42</v>
      </c>
      <c r="O256" s="1" t="s">
        <v>43</v>
      </c>
      <c r="P256">
        <v>1</v>
      </c>
    </row>
    <row r="257" spans="1:16" x14ac:dyDescent="0.3">
      <c r="A257" s="1" t="s">
        <v>310</v>
      </c>
      <c r="B257">
        <v>33</v>
      </c>
      <c r="C257" s="1" t="s">
        <v>17</v>
      </c>
      <c r="D257" s="1" t="s">
        <v>32</v>
      </c>
      <c r="E257" s="1" t="s">
        <v>73</v>
      </c>
      <c r="F257">
        <v>6</v>
      </c>
      <c r="G257" s="1" t="s">
        <v>40</v>
      </c>
      <c r="H257">
        <v>3.8</v>
      </c>
      <c r="I257">
        <v>41000</v>
      </c>
      <c r="J257" s="1" t="s">
        <v>41</v>
      </c>
      <c r="K257" s="1" t="s">
        <v>57</v>
      </c>
      <c r="L257" s="1" t="s">
        <v>23</v>
      </c>
      <c r="M257" s="1" t="s">
        <v>84</v>
      </c>
      <c r="N257" s="1" t="s">
        <v>42</v>
      </c>
      <c r="O257" s="1" t="s">
        <v>43</v>
      </c>
      <c r="P257">
        <v>1</v>
      </c>
    </row>
    <row r="258" spans="1:16" x14ac:dyDescent="0.3">
      <c r="A258" s="1" t="s">
        <v>311</v>
      </c>
      <c r="B258">
        <v>28</v>
      </c>
      <c r="C258" s="1" t="s">
        <v>17</v>
      </c>
      <c r="D258" s="1" t="s">
        <v>18</v>
      </c>
      <c r="E258" s="1" t="s">
        <v>39</v>
      </c>
      <c r="F258">
        <v>6</v>
      </c>
      <c r="G258" s="1" t="s">
        <v>92</v>
      </c>
      <c r="H258">
        <v>3.3</v>
      </c>
      <c r="I258">
        <v>48000</v>
      </c>
      <c r="J258" s="1" t="s">
        <v>41</v>
      </c>
      <c r="K258" s="1" t="s">
        <v>178</v>
      </c>
      <c r="L258" s="1" t="s">
        <v>23</v>
      </c>
      <c r="M258" s="1" t="s">
        <v>84</v>
      </c>
      <c r="N258" s="1" t="s">
        <v>93</v>
      </c>
      <c r="O258" s="1" t="s">
        <v>36</v>
      </c>
      <c r="P258">
        <v>1</v>
      </c>
    </row>
    <row r="259" spans="1:16" x14ac:dyDescent="0.3">
      <c r="A259" s="1" t="s">
        <v>312</v>
      </c>
      <c r="B259">
        <v>33</v>
      </c>
      <c r="C259" s="1" t="s">
        <v>17</v>
      </c>
      <c r="D259" s="1" t="s">
        <v>32</v>
      </c>
      <c r="E259" s="1" t="s">
        <v>73</v>
      </c>
      <c r="F259">
        <v>6</v>
      </c>
      <c r="G259" s="1" t="s">
        <v>92</v>
      </c>
      <c r="H259">
        <v>3.8</v>
      </c>
      <c r="I259">
        <v>61000</v>
      </c>
      <c r="J259" s="1" t="s">
        <v>21</v>
      </c>
      <c r="K259" s="1" t="s">
        <v>57</v>
      </c>
      <c r="L259" s="1" t="s">
        <v>23</v>
      </c>
      <c r="M259" s="1" t="s">
        <v>24</v>
      </c>
      <c r="N259" s="1" t="s">
        <v>93</v>
      </c>
      <c r="O259" s="1" t="s">
        <v>43</v>
      </c>
      <c r="P259">
        <v>0</v>
      </c>
    </row>
    <row r="260" spans="1:16" x14ac:dyDescent="0.3">
      <c r="A260" s="1" t="s">
        <v>313</v>
      </c>
      <c r="B260">
        <v>35</v>
      </c>
      <c r="C260" s="1" t="s">
        <v>17</v>
      </c>
      <c r="D260" s="1" t="s">
        <v>38</v>
      </c>
      <c r="E260" s="1" t="s">
        <v>39</v>
      </c>
      <c r="F260">
        <v>6</v>
      </c>
      <c r="G260" s="1" t="s">
        <v>53</v>
      </c>
      <c r="H260">
        <v>3</v>
      </c>
      <c r="I260">
        <v>49000</v>
      </c>
      <c r="J260" s="1" t="s">
        <v>41</v>
      </c>
      <c r="K260" s="1" t="s">
        <v>57</v>
      </c>
      <c r="L260" s="1" t="s">
        <v>23</v>
      </c>
      <c r="M260" s="1" t="s">
        <v>84</v>
      </c>
      <c r="N260" s="1" t="s">
        <v>54</v>
      </c>
      <c r="O260" s="1" t="s">
        <v>36</v>
      </c>
      <c r="P260">
        <v>1</v>
      </c>
    </row>
    <row r="261" spans="1:16" x14ac:dyDescent="0.3">
      <c r="A261" s="1" t="s">
        <v>314</v>
      </c>
      <c r="B261">
        <v>30</v>
      </c>
      <c r="C261" s="1" t="s">
        <v>28</v>
      </c>
      <c r="D261" s="1" t="s">
        <v>38</v>
      </c>
      <c r="E261" s="1" t="s">
        <v>39</v>
      </c>
      <c r="F261">
        <v>6</v>
      </c>
      <c r="G261" s="1" t="s">
        <v>40</v>
      </c>
      <c r="H261">
        <v>3.9</v>
      </c>
      <c r="I261">
        <v>62000</v>
      </c>
      <c r="J261" s="1" t="s">
        <v>41</v>
      </c>
      <c r="K261" s="1" t="s">
        <v>178</v>
      </c>
      <c r="L261" s="1" t="s">
        <v>23</v>
      </c>
      <c r="M261" s="1" t="s">
        <v>24</v>
      </c>
      <c r="N261" s="1" t="s">
        <v>42</v>
      </c>
      <c r="O261" s="1" t="s">
        <v>43</v>
      </c>
      <c r="P261">
        <v>1</v>
      </c>
    </row>
    <row r="262" spans="1:16" x14ac:dyDescent="0.3">
      <c r="A262" s="1" t="s">
        <v>315</v>
      </c>
      <c r="B262">
        <v>34</v>
      </c>
      <c r="C262" s="1" t="s">
        <v>28</v>
      </c>
      <c r="D262" s="1" t="s">
        <v>38</v>
      </c>
      <c r="E262" s="1" t="s">
        <v>39</v>
      </c>
      <c r="F262">
        <v>6</v>
      </c>
      <c r="G262" s="1" t="s">
        <v>40</v>
      </c>
      <c r="H262">
        <v>3.7</v>
      </c>
      <c r="I262">
        <v>70000</v>
      </c>
      <c r="J262" s="1" t="s">
        <v>41</v>
      </c>
      <c r="K262" s="1" t="s">
        <v>57</v>
      </c>
      <c r="L262" s="1" t="s">
        <v>23</v>
      </c>
      <c r="M262" s="1" t="s">
        <v>24</v>
      </c>
      <c r="N262" s="1" t="s">
        <v>42</v>
      </c>
      <c r="O262" s="1" t="s">
        <v>43</v>
      </c>
      <c r="P262">
        <v>1</v>
      </c>
    </row>
    <row r="263" spans="1:16" x14ac:dyDescent="0.3">
      <c r="A263" s="1" t="s">
        <v>316</v>
      </c>
      <c r="B263">
        <v>34</v>
      </c>
      <c r="C263" s="1" t="s">
        <v>28</v>
      </c>
      <c r="D263" s="1" t="s">
        <v>38</v>
      </c>
      <c r="E263" s="1" t="s">
        <v>39</v>
      </c>
      <c r="F263">
        <v>6</v>
      </c>
      <c r="G263" s="1" t="s">
        <v>40</v>
      </c>
      <c r="H263">
        <v>3.7</v>
      </c>
      <c r="I263">
        <v>70000</v>
      </c>
      <c r="J263" s="1" t="s">
        <v>41</v>
      </c>
      <c r="K263" s="1" t="s">
        <v>57</v>
      </c>
      <c r="L263" s="1" t="s">
        <v>23</v>
      </c>
      <c r="M263" s="1" t="s">
        <v>24</v>
      </c>
      <c r="N263" s="1" t="s">
        <v>42</v>
      </c>
      <c r="O263" s="1" t="s">
        <v>43</v>
      </c>
      <c r="P263">
        <v>1</v>
      </c>
    </row>
    <row r="264" spans="1:16" x14ac:dyDescent="0.3">
      <c r="A264" s="1" t="s">
        <v>317</v>
      </c>
      <c r="B264">
        <v>34</v>
      </c>
      <c r="C264" s="1" t="s">
        <v>28</v>
      </c>
      <c r="D264" s="1" t="s">
        <v>38</v>
      </c>
      <c r="E264" s="1" t="s">
        <v>39</v>
      </c>
      <c r="F264">
        <v>6</v>
      </c>
      <c r="G264" s="1" t="s">
        <v>92</v>
      </c>
      <c r="H264">
        <v>3.7</v>
      </c>
      <c r="I264">
        <v>70000</v>
      </c>
      <c r="J264" s="1" t="s">
        <v>21</v>
      </c>
      <c r="K264" s="1" t="s">
        <v>57</v>
      </c>
      <c r="L264" s="1" t="s">
        <v>23</v>
      </c>
      <c r="M264" s="1" t="s">
        <v>24</v>
      </c>
      <c r="N264" s="1" t="s">
        <v>93</v>
      </c>
      <c r="O264" s="1" t="s">
        <v>43</v>
      </c>
      <c r="P264">
        <v>0</v>
      </c>
    </row>
    <row r="265" spans="1:16" x14ac:dyDescent="0.3">
      <c r="A265" s="1" t="s">
        <v>318</v>
      </c>
      <c r="B265">
        <v>30</v>
      </c>
      <c r="C265" s="1" t="s">
        <v>28</v>
      </c>
      <c r="D265" s="1" t="s">
        <v>38</v>
      </c>
      <c r="E265" s="1" t="s">
        <v>39</v>
      </c>
      <c r="F265">
        <v>6</v>
      </c>
      <c r="G265" s="1" t="s">
        <v>92</v>
      </c>
      <c r="H265">
        <v>4.7</v>
      </c>
      <c r="I265">
        <v>64000</v>
      </c>
      <c r="J265" s="1" t="s">
        <v>21</v>
      </c>
      <c r="K265" s="1" t="s">
        <v>178</v>
      </c>
      <c r="L265" s="1" t="s">
        <v>23</v>
      </c>
      <c r="M265" s="1" t="s">
        <v>24</v>
      </c>
      <c r="N265" s="1" t="s">
        <v>93</v>
      </c>
      <c r="O265" s="1" t="s">
        <v>61</v>
      </c>
      <c r="P265">
        <v>0</v>
      </c>
    </row>
    <row r="266" spans="1:16" x14ac:dyDescent="0.3">
      <c r="A266" s="1" t="s">
        <v>319</v>
      </c>
      <c r="B266">
        <v>34</v>
      </c>
      <c r="C266" s="1" t="s">
        <v>28</v>
      </c>
      <c r="D266" s="1" t="s">
        <v>38</v>
      </c>
      <c r="E266" s="1" t="s">
        <v>39</v>
      </c>
      <c r="F266">
        <v>6</v>
      </c>
      <c r="G266" s="1" t="s">
        <v>92</v>
      </c>
      <c r="H266">
        <v>3.7</v>
      </c>
      <c r="I266">
        <v>70000</v>
      </c>
      <c r="J266" s="1" t="s">
        <v>41</v>
      </c>
      <c r="K266" s="1" t="s">
        <v>57</v>
      </c>
      <c r="L266" s="1" t="s">
        <v>23</v>
      </c>
      <c r="M266" s="1" t="s">
        <v>24</v>
      </c>
      <c r="N266" s="1" t="s">
        <v>93</v>
      </c>
      <c r="O266" s="1" t="s">
        <v>43</v>
      </c>
      <c r="P266">
        <v>1</v>
      </c>
    </row>
    <row r="267" spans="1:16" x14ac:dyDescent="0.3">
      <c r="A267" s="1" t="s">
        <v>320</v>
      </c>
      <c r="B267">
        <v>33</v>
      </c>
      <c r="C267" s="1" t="s">
        <v>17</v>
      </c>
      <c r="D267" s="1" t="s">
        <v>32</v>
      </c>
      <c r="E267" s="1" t="s">
        <v>73</v>
      </c>
      <c r="F267">
        <v>6</v>
      </c>
      <c r="G267" s="1" t="s">
        <v>40</v>
      </c>
      <c r="H267">
        <v>3.8</v>
      </c>
      <c r="I267">
        <v>42000</v>
      </c>
      <c r="J267" s="1" t="s">
        <v>41</v>
      </c>
      <c r="K267" s="1" t="s">
        <v>57</v>
      </c>
      <c r="L267" s="1" t="s">
        <v>23</v>
      </c>
      <c r="M267" s="1" t="s">
        <v>84</v>
      </c>
      <c r="N267" s="1" t="s">
        <v>42</v>
      </c>
      <c r="O267" s="1" t="s">
        <v>43</v>
      </c>
      <c r="P267">
        <v>1</v>
      </c>
    </row>
    <row r="268" spans="1:16" x14ac:dyDescent="0.3">
      <c r="A268" s="1" t="s">
        <v>321</v>
      </c>
      <c r="B268">
        <v>31</v>
      </c>
      <c r="C268" s="1" t="s">
        <v>17</v>
      </c>
      <c r="D268" s="1" t="s">
        <v>18</v>
      </c>
      <c r="E268" s="1" t="s">
        <v>19</v>
      </c>
      <c r="F268">
        <v>6</v>
      </c>
      <c r="G268" s="1" t="s">
        <v>53</v>
      </c>
      <c r="H268">
        <v>3.3</v>
      </c>
      <c r="I268">
        <v>52000</v>
      </c>
      <c r="J268" s="1" t="s">
        <v>41</v>
      </c>
      <c r="K268" s="1" t="s">
        <v>57</v>
      </c>
      <c r="L268" s="1" t="s">
        <v>23</v>
      </c>
      <c r="M268" s="1" t="s">
        <v>35</v>
      </c>
      <c r="N268" s="1" t="s">
        <v>54</v>
      </c>
      <c r="O268" s="1" t="s">
        <v>36</v>
      </c>
      <c r="P268">
        <v>1</v>
      </c>
    </row>
    <row r="269" spans="1:16" x14ac:dyDescent="0.3">
      <c r="A269" s="1" t="s">
        <v>322</v>
      </c>
      <c r="B269">
        <v>33</v>
      </c>
      <c r="C269" s="1" t="s">
        <v>17</v>
      </c>
      <c r="D269" s="1" t="s">
        <v>32</v>
      </c>
      <c r="E269" s="1" t="s">
        <v>73</v>
      </c>
      <c r="F269">
        <v>6</v>
      </c>
      <c r="G269" s="1" t="s">
        <v>40</v>
      </c>
      <c r="H269">
        <v>3.8</v>
      </c>
      <c r="I269">
        <v>42000</v>
      </c>
      <c r="J269" s="1" t="s">
        <v>41</v>
      </c>
      <c r="K269" s="1" t="s">
        <v>57</v>
      </c>
      <c r="L269" s="1" t="s">
        <v>23</v>
      </c>
      <c r="M269" s="1" t="s">
        <v>84</v>
      </c>
      <c r="N269" s="1" t="s">
        <v>42</v>
      </c>
      <c r="O269" s="1" t="s">
        <v>43</v>
      </c>
      <c r="P269">
        <v>1</v>
      </c>
    </row>
    <row r="270" spans="1:16" x14ac:dyDescent="0.3">
      <c r="A270" s="1" t="s">
        <v>323</v>
      </c>
      <c r="B270">
        <v>34</v>
      </c>
      <c r="C270" s="1" t="s">
        <v>28</v>
      </c>
      <c r="D270" s="1" t="s">
        <v>32</v>
      </c>
      <c r="E270" s="1" t="s">
        <v>33</v>
      </c>
      <c r="F270">
        <v>6</v>
      </c>
      <c r="G270" s="1" t="s">
        <v>53</v>
      </c>
      <c r="H270">
        <v>3.4</v>
      </c>
      <c r="I270">
        <v>53000</v>
      </c>
      <c r="J270" s="1" t="s">
        <v>41</v>
      </c>
      <c r="K270" s="1" t="s">
        <v>57</v>
      </c>
      <c r="L270" s="1" t="s">
        <v>23</v>
      </c>
      <c r="M270" s="1" t="s">
        <v>35</v>
      </c>
      <c r="N270" s="1" t="s">
        <v>54</v>
      </c>
      <c r="O270" s="1" t="s">
        <v>36</v>
      </c>
      <c r="P270">
        <v>1</v>
      </c>
    </row>
    <row r="271" spans="1:16" x14ac:dyDescent="0.3">
      <c r="A271" s="1" t="s">
        <v>324</v>
      </c>
      <c r="B271">
        <v>32</v>
      </c>
      <c r="C271" s="1" t="s">
        <v>17</v>
      </c>
      <c r="D271" s="1" t="s">
        <v>32</v>
      </c>
      <c r="E271" s="1" t="s">
        <v>33</v>
      </c>
      <c r="F271">
        <v>6</v>
      </c>
      <c r="G271" s="1" t="s">
        <v>53</v>
      </c>
      <c r="H271">
        <v>4.3</v>
      </c>
      <c r="I271">
        <v>62000</v>
      </c>
      <c r="J271" s="1" t="s">
        <v>21</v>
      </c>
      <c r="K271" s="1" t="s">
        <v>57</v>
      </c>
      <c r="L271" s="1" t="s">
        <v>23</v>
      </c>
      <c r="M271" s="1" t="s">
        <v>24</v>
      </c>
      <c r="N271" s="1" t="s">
        <v>54</v>
      </c>
      <c r="O271" s="1" t="s">
        <v>26</v>
      </c>
      <c r="P271">
        <v>0</v>
      </c>
    </row>
    <row r="272" spans="1:16" x14ac:dyDescent="0.3">
      <c r="A272" s="1" t="s">
        <v>325</v>
      </c>
      <c r="B272">
        <v>33</v>
      </c>
      <c r="C272" s="1" t="s">
        <v>17</v>
      </c>
      <c r="D272" s="1" t="s">
        <v>32</v>
      </c>
      <c r="E272" s="1" t="s">
        <v>73</v>
      </c>
      <c r="F272">
        <v>6</v>
      </c>
      <c r="G272" s="1" t="s">
        <v>40</v>
      </c>
      <c r="H272">
        <v>3.8</v>
      </c>
      <c r="I272">
        <v>42000</v>
      </c>
      <c r="J272" s="1" t="s">
        <v>21</v>
      </c>
      <c r="K272" s="1" t="s">
        <v>57</v>
      </c>
      <c r="L272" s="1" t="s">
        <v>23</v>
      </c>
      <c r="M272" s="1" t="s">
        <v>84</v>
      </c>
      <c r="N272" s="1" t="s">
        <v>42</v>
      </c>
      <c r="O272" s="1" t="s">
        <v>43</v>
      </c>
      <c r="P272">
        <v>0</v>
      </c>
    </row>
    <row r="273" spans="1:16" x14ac:dyDescent="0.3">
      <c r="A273" s="1" t="s">
        <v>326</v>
      </c>
      <c r="B273">
        <v>34</v>
      </c>
      <c r="C273" s="1" t="s">
        <v>17</v>
      </c>
      <c r="D273" s="1" t="s">
        <v>32</v>
      </c>
      <c r="E273" s="1" t="s">
        <v>73</v>
      </c>
      <c r="F273">
        <v>6</v>
      </c>
      <c r="G273" s="1" t="s">
        <v>92</v>
      </c>
      <c r="H273">
        <v>3.7</v>
      </c>
      <c r="I273">
        <v>70000</v>
      </c>
      <c r="J273" s="1" t="s">
        <v>41</v>
      </c>
      <c r="K273" s="1" t="s">
        <v>57</v>
      </c>
      <c r="L273" s="1" t="s">
        <v>23</v>
      </c>
      <c r="M273" s="1" t="s">
        <v>24</v>
      </c>
      <c r="N273" s="1" t="s">
        <v>93</v>
      </c>
      <c r="O273" s="1" t="s">
        <v>43</v>
      </c>
      <c r="P273">
        <v>1</v>
      </c>
    </row>
    <row r="274" spans="1:16" x14ac:dyDescent="0.3">
      <c r="A274" s="1" t="s">
        <v>327</v>
      </c>
      <c r="B274">
        <v>34</v>
      </c>
      <c r="C274" s="1" t="s">
        <v>28</v>
      </c>
      <c r="D274" s="1" t="s">
        <v>38</v>
      </c>
      <c r="E274" s="1" t="s">
        <v>39</v>
      </c>
      <c r="F274">
        <v>6</v>
      </c>
      <c r="G274" s="1" t="s">
        <v>40</v>
      </c>
      <c r="H274">
        <v>3.7</v>
      </c>
      <c r="I274">
        <v>70000</v>
      </c>
      <c r="J274" s="1" t="s">
        <v>21</v>
      </c>
      <c r="K274" s="1" t="s">
        <v>57</v>
      </c>
      <c r="L274" s="1" t="s">
        <v>23</v>
      </c>
      <c r="M274" s="1" t="s">
        <v>24</v>
      </c>
      <c r="N274" s="1" t="s">
        <v>42</v>
      </c>
      <c r="O274" s="1" t="s">
        <v>43</v>
      </c>
      <c r="P274">
        <v>0</v>
      </c>
    </row>
    <row r="275" spans="1:16" x14ac:dyDescent="0.3">
      <c r="A275" s="1" t="s">
        <v>328</v>
      </c>
      <c r="B275">
        <v>35</v>
      </c>
      <c r="C275" s="1" t="s">
        <v>17</v>
      </c>
      <c r="D275" s="1" t="s">
        <v>56</v>
      </c>
      <c r="E275" s="1" t="s">
        <v>30</v>
      </c>
      <c r="F275">
        <v>6</v>
      </c>
      <c r="G275" s="1" t="s">
        <v>53</v>
      </c>
      <c r="H275">
        <v>3.4</v>
      </c>
      <c r="I275">
        <v>57000</v>
      </c>
      <c r="J275" s="1" t="s">
        <v>41</v>
      </c>
      <c r="K275" s="1" t="s">
        <v>57</v>
      </c>
      <c r="L275" s="1" t="s">
        <v>23</v>
      </c>
      <c r="M275" s="1" t="s">
        <v>35</v>
      </c>
      <c r="N275" s="1" t="s">
        <v>54</v>
      </c>
      <c r="O275" s="1" t="s">
        <v>36</v>
      </c>
      <c r="P275">
        <v>1</v>
      </c>
    </row>
    <row r="276" spans="1:16" x14ac:dyDescent="0.3">
      <c r="A276" s="1" t="s">
        <v>329</v>
      </c>
      <c r="B276">
        <v>33</v>
      </c>
      <c r="C276" s="1" t="s">
        <v>17</v>
      </c>
      <c r="D276" s="1" t="s">
        <v>45</v>
      </c>
      <c r="E276" s="1" t="s">
        <v>19</v>
      </c>
      <c r="F276">
        <v>6</v>
      </c>
      <c r="G276" s="1" t="s">
        <v>53</v>
      </c>
      <c r="H276">
        <v>4.0999999999999996</v>
      </c>
      <c r="I276">
        <v>61000</v>
      </c>
      <c r="J276" s="1" t="s">
        <v>41</v>
      </c>
      <c r="K276" s="1" t="s">
        <v>57</v>
      </c>
      <c r="L276" s="1" t="s">
        <v>23</v>
      </c>
      <c r="M276" s="1" t="s">
        <v>24</v>
      </c>
      <c r="N276" s="1" t="s">
        <v>54</v>
      </c>
      <c r="O276" s="1" t="s">
        <v>26</v>
      </c>
      <c r="P276">
        <v>1</v>
      </c>
    </row>
    <row r="277" spans="1:16" x14ac:dyDescent="0.3">
      <c r="A277" s="1" t="s">
        <v>330</v>
      </c>
      <c r="B277">
        <v>34</v>
      </c>
      <c r="C277" s="1" t="s">
        <v>28</v>
      </c>
      <c r="D277" s="1" t="s">
        <v>56</v>
      </c>
      <c r="E277" s="1" t="s">
        <v>30</v>
      </c>
      <c r="F277">
        <v>6</v>
      </c>
      <c r="G277" s="1" t="s">
        <v>53</v>
      </c>
      <c r="H277">
        <v>3.8</v>
      </c>
      <c r="I277">
        <v>61000</v>
      </c>
      <c r="J277" s="1" t="s">
        <v>41</v>
      </c>
      <c r="K277" s="1" t="s">
        <v>57</v>
      </c>
      <c r="L277" s="1" t="s">
        <v>23</v>
      </c>
      <c r="M277" s="1" t="s">
        <v>24</v>
      </c>
      <c r="N277" s="1" t="s">
        <v>54</v>
      </c>
      <c r="O277" s="1" t="s">
        <v>43</v>
      </c>
      <c r="P277">
        <v>1</v>
      </c>
    </row>
    <row r="278" spans="1:16" x14ac:dyDescent="0.3">
      <c r="A278" s="1" t="s">
        <v>331</v>
      </c>
      <c r="B278">
        <v>34</v>
      </c>
      <c r="C278" s="1" t="s">
        <v>28</v>
      </c>
      <c r="D278" s="1" t="s">
        <v>38</v>
      </c>
      <c r="E278" s="1" t="s">
        <v>39</v>
      </c>
      <c r="F278">
        <v>6</v>
      </c>
      <c r="G278" s="1" t="s">
        <v>92</v>
      </c>
      <c r="H278">
        <v>3.7</v>
      </c>
      <c r="I278">
        <v>70000</v>
      </c>
      <c r="J278" s="1" t="s">
        <v>41</v>
      </c>
      <c r="K278" s="1" t="s">
        <v>57</v>
      </c>
      <c r="L278" s="1" t="s">
        <v>23</v>
      </c>
      <c r="M278" s="1" t="s">
        <v>24</v>
      </c>
      <c r="N278" s="1" t="s">
        <v>93</v>
      </c>
      <c r="O278" s="1" t="s">
        <v>43</v>
      </c>
      <c r="P278">
        <v>1</v>
      </c>
    </row>
    <row r="279" spans="1:16" x14ac:dyDescent="0.3">
      <c r="A279" s="1" t="s">
        <v>332</v>
      </c>
      <c r="B279">
        <v>33</v>
      </c>
      <c r="C279" s="1" t="s">
        <v>17</v>
      </c>
      <c r="D279" s="1" t="s">
        <v>32</v>
      </c>
      <c r="E279" s="1" t="s">
        <v>73</v>
      </c>
      <c r="F279">
        <v>6</v>
      </c>
      <c r="G279" s="1" t="s">
        <v>40</v>
      </c>
      <c r="H279">
        <v>3.8</v>
      </c>
      <c r="I279">
        <v>42000</v>
      </c>
      <c r="J279" s="1" t="s">
        <v>21</v>
      </c>
      <c r="K279" s="1" t="s">
        <v>57</v>
      </c>
      <c r="L279" s="1" t="s">
        <v>23</v>
      </c>
      <c r="M279" s="1" t="s">
        <v>84</v>
      </c>
      <c r="N279" s="1" t="s">
        <v>42</v>
      </c>
      <c r="O279" s="1" t="s">
        <v>43</v>
      </c>
      <c r="P279">
        <v>0</v>
      </c>
    </row>
    <row r="280" spans="1:16" x14ac:dyDescent="0.3">
      <c r="A280" s="1" t="s">
        <v>333</v>
      </c>
      <c r="B280">
        <v>33</v>
      </c>
      <c r="C280" s="1" t="s">
        <v>28</v>
      </c>
      <c r="D280" s="1" t="s">
        <v>29</v>
      </c>
      <c r="E280" s="1" t="s">
        <v>30</v>
      </c>
      <c r="F280">
        <v>6</v>
      </c>
      <c r="G280" s="1" t="s">
        <v>53</v>
      </c>
      <c r="H280">
        <v>4.0999999999999996</v>
      </c>
      <c r="I280">
        <v>60000</v>
      </c>
      <c r="J280" s="1" t="s">
        <v>21</v>
      </c>
      <c r="K280" s="1" t="s">
        <v>57</v>
      </c>
      <c r="L280" s="1" t="s">
        <v>23</v>
      </c>
      <c r="M280" s="1" t="s">
        <v>35</v>
      </c>
      <c r="N280" s="1" t="s">
        <v>54</v>
      </c>
      <c r="O280" s="1" t="s">
        <v>26</v>
      </c>
      <c r="P280">
        <v>0</v>
      </c>
    </row>
    <row r="281" spans="1:16" x14ac:dyDescent="0.3">
      <c r="A281" s="1" t="s">
        <v>334</v>
      </c>
      <c r="B281">
        <v>30</v>
      </c>
      <c r="C281" s="1" t="s">
        <v>28</v>
      </c>
      <c r="D281" s="1" t="s">
        <v>56</v>
      </c>
      <c r="E281" s="1" t="s">
        <v>19</v>
      </c>
      <c r="F281">
        <v>6</v>
      </c>
      <c r="G281" s="1" t="s">
        <v>53</v>
      </c>
      <c r="H281">
        <v>3.9</v>
      </c>
      <c r="I281">
        <v>58000</v>
      </c>
      <c r="J281" s="1" t="s">
        <v>21</v>
      </c>
      <c r="K281" s="1" t="s">
        <v>178</v>
      </c>
      <c r="L281" s="1" t="s">
        <v>23</v>
      </c>
      <c r="M281" s="1" t="s">
        <v>35</v>
      </c>
      <c r="N281" s="1" t="s">
        <v>54</v>
      </c>
      <c r="O281" s="1" t="s">
        <v>43</v>
      </c>
      <c r="P281">
        <v>0</v>
      </c>
    </row>
    <row r="282" spans="1:16" x14ac:dyDescent="0.3">
      <c r="A282" s="1" t="s">
        <v>335</v>
      </c>
      <c r="B282">
        <v>35</v>
      </c>
      <c r="C282" s="1" t="s">
        <v>28</v>
      </c>
      <c r="D282" s="1" t="s">
        <v>45</v>
      </c>
      <c r="E282" s="1" t="s">
        <v>46</v>
      </c>
      <c r="F282">
        <v>6</v>
      </c>
      <c r="G282" s="1" t="s">
        <v>53</v>
      </c>
      <c r="H282">
        <v>3.6</v>
      </c>
      <c r="I282">
        <v>55000</v>
      </c>
      <c r="J282" s="1" t="s">
        <v>41</v>
      </c>
      <c r="K282" s="1" t="s">
        <v>57</v>
      </c>
      <c r="L282" s="1" t="s">
        <v>23</v>
      </c>
      <c r="M282" s="1" t="s">
        <v>35</v>
      </c>
      <c r="N282" s="1" t="s">
        <v>54</v>
      </c>
      <c r="O282" s="1" t="s">
        <v>43</v>
      </c>
      <c r="P282">
        <v>1</v>
      </c>
    </row>
    <row r="283" spans="1:16" x14ac:dyDescent="0.3">
      <c r="A283" s="1" t="s">
        <v>336</v>
      </c>
      <c r="B283">
        <v>35</v>
      </c>
      <c r="C283" s="1" t="s">
        <v>17</v>
      </c>
      <c r="D283" s="1" t="s">
        <v>45</v>
      </c>
      <c r="E283" s="1" t="s">
        <v>19</v>
      </c>
      <c r="F283">
        <v>6</v>
      </c>
      <c r="G283" s="1" t="s">
        <v>53</v>
      </c>
      <c r="H283">
        <v>4.0999999999999996</v>
      </c>
      <c r="I283">
        <v>59000</v>
      </c>
      <c r="J283" s="1" t="s">
        <v>41</v>
      </c>
      <c r="K283" s="1" t="s">
        <v>57</v>
      </c>
      <c r="L283" s="1" t="s">
        <v>23</v>
      </c>
      <c r="M283" s="1" t="s">
        <v>35</v>
      </c>
      <c r="N283" s="1" t="s">
        <v>54</v>
      </c>
      <c r="O283" s="1" t="s">
        <v>26</v>
      </c>
      <c r="P283">
        <v>1</v>
      </c>
    </row>
    <row r="284" spans="1:16" x14ac:dyDescent="0.3">
      <c r="A284" s="1" t="s">
        <v>337</v>
      </c>
      <c r="B284">
        <v>34</v>
      </c>
      <c r="C284" s="1" t="s">
        <v>28</v>
      </c>
      <c r="D284" s="1" t="s">
        <v>38</v>
      </c>
      <c r="E284" s="1" t="s">
        <v>39</v>
      </c>
      <c r="F284">
        <v>6</v>
      </c>
      <c r="G284" s="1" t="s">
        <v>40</v>
      </c>
      <c r="H284">
        <v>3.7</v>
      </c>
      <c r="I284">
        <v>70000</v>
      </c>
      <c r="J284" s="1" t="s">
        <v>21</v>
      </c>
      <c r="K284" s="1" t="s">
        <v>57</v>
      </c>
      <c r="L284" s="1" t="s">
        <v>23</v>
      </c>
      <c r="M284" s="1" t="s">
        <v>24</v>
      </c>
      <c r="N284" s="1" t="s">
        <v>42</v>
      </c>
      <c r="O284" s="1" t="s">
        <v>43</v>
      </c>
      <c r="P284">
        <v>0</v>
      </c>
    </row>
    <row r="285" spans="1:16" x14ac:dyDescent="0.3">
      <c r="A285" s="1" t="s">
        <v>338</v>
      </c>
      <c r="B285">
        <v>33</v>
      </c>
      <c r="C285" s="1" t="s">
        <v>17</v>
      </c>
      <c r="D285" s="1" t="s">
        <v>32</v>
      </c>
      <c r="E285" s="1" t="s">
        <v>73</v>
      </c>
      <c r="F285">
        <v>6</v>
      </c>
      <c r="G285" s="1" t="s">
        <v>40</v>
      </c>
      <c r="H285">
        <v>3.8</v>
      </c>
      <c r="I285">
        <v>42000</v>
      </c>
      <c r="J285" s="1" t="s">
        <v>21</v>
      </c>
      <c r="K285" s="1" t="s">
        <v>57</v>
      </c>
      <c r="L285" s="1" t="s">
        <v>23</v>
      </c>
      <c r="M285" s="1" t="s">
        <v>84</v>
      </c>
      <c r="N285" s="1" t="s">
        <v>42</v>
      </c>
      <c r="O285" s="1" t="s">
        <v>43</v>
      </c>
      <c r="P285">
        <v>0</v>
      </c>
    </row>
    <row r="286" spans="1:16" x14ac:dyDescent="0.3">
      <c r="A286" s="1" t="s">
        <v>339</v>
      </c>
      <c r="B286">
        <v>31</v>
      </c>
      <c r="C286" s="1" t="s">
        <v>17</v>
      </c>
      <c r="D286" s="1" t="s">
        <v>29</v>
      </c>
      <c r="E286" s="1" t="s">
        <v>30</v>
      </c>
      <c r="F286">
        <v>6</v>
      </c>
      <c r="G286" s="1" t="s">
        <v>53</v>
      </c>
      <c r="H286">
        <v>4.4000000000000004</v>
      </c>
      <c r="I286">
        <v>63000</v>
      </c>
      <c r="J286" s="1" t="s">
        <v>21</v>
      </c>
      <c r="K286" s="1" t="s">
        <v>57</v>
      </c>
      <c r="L286" s="1" t="s">
        <v>23</v>
      </c>
      <c r="M286" s="1" t="s">
        <v>24</v>
      </c>
      <c r="N286" s="1" t="s">
        <v>54</v>
      </c>
      <c r="O286" s="1" t="s">
        <v>26</v>
      </c>
      <c r="P286">
        <v>0</v>
      </c>
    </row>
    <row r="287" spans="1:16" x14ac:dyDescent="0.3">
      <c r="A287" s="1" t="s">
        <v>340</v>
      </c>
      <c r="B287">
        <v>33</v>
      </c>
      <c r="C287" s="1" t="s">
        <v>28</v>
      </c>
      <c r="D287" s="1" t="s">
        <v>45</v>
      </c>
      <c r="E287" s="1" t="s">
        <v>19</v>
      </c>
      <c r="F287">
        <v>6</v>
      </c>
      <c r="G287" s="1" t="s">
        <v>53</v>
      </c>
      <c r="H287">
        <v>4.0999999999999996</v>
      </c>
      <c r="I287">
        <v>61000</v>
      </c>
      <c r="J287" s="1" t="s">
        <v>41</v>
      </c>
      <c r="K287" s="1" t="s">
        <v>57</v>
      </c>
      <c r="L287" s="1" t="s">
        <v>23</v>
      </c>
      <c r="M287" s="1" t="s">
        <v>24</v>
      </c>
      <c r="N287" s="1" t="s">
        <v>54</v>
      </c>
      <c r="O287" s="1" t="s">
        <v>26</v>
      </c>
      <c r="P287">
        <v>1</v>
      </c>
    </row>
    <row r="288" spans="1:16" x14ac:dyDescent="0.3">
      <c r="A288" s="1" t="s">
        <v>341</v>
      </c>
      <c r="B288">
        <v>34</v>
      </c>
      <c r="C288" s="1" t="s">
        <v>28</v>
      </c>
      <c r="D288" s="1" t="s">
        <v>38</v>
      </c>
      <c r="E288" s="1" t="s">
        <v>39</v>
      </c>
      <c r="F288">
        <v>6</v>
      </c>
      <c r="G288" s="1" t="s">
        <v>40</v>
      </c>
      <c r="H288">
        <v>3.7</v>
      </c>
      <c r="I288">
        <v>70000</v>
      </c>
      <c r="J288" s="1" t="s">
        <v>41</v>
      </c>
      <c r="K288" s="1" t="s">
        <v>57</v>
      </c>
      <c r="L288" s="1" t="s">
        <v>23</v>
      </c>
      <c r="M288" s="1" t="s">
        <v>24</v>
      </c>
      <c r="N288" s="1" t="s">
        <v>42</v>
      </c>
      <c r="O288" s="1" t="s">
        <v>43</v>
      </c>
      <c r="P288">
        <v>1</v>
      </c>
    </row>
    <row r="289" spans="1:16" x14ac:dyDescent="0.3">
      <c r="A289" s="1" t="s">
        <v>342</v>
      </c>
      <c r="B289">
        <v>33</v>
      </c>
      <c r="C289" s="1" t="s">
        <v>17</v>
      </c>
      <c r="D289" s="1" t="s">
        <v>32</v>
      </c>
      <c r="E289" s="1" t="s">
        <v>73</v>
      </c>
      <c r="F289">
        <v>6</v>
      </c>
      <c r="G289" s="1" t="s">
        <v>40</v>
      </c>
      <c r="H289">
        <v>3.8</v>
      </c>
      <c r="I289">
        <v>42000</v>
      </c>
      <c r="J289" s="1" t="s">
        <v>41</v>
      </c>
      <c r="K289" s="1" t="s">
        <v>57</v>
      </c>
      <c r="L289" s="1" t="s">
        <v>23</v>
      </c>
      <c r="M289" s="1" t="s">
        <v>84</v>
      </c>
      <c r="N289" s="1" t="s">
        <v>42</v>
      </c>
      <c r="O289" s="1" t="s">
        <v>43</v>
      </c>
      <c r="P289">
        <v>1</v>
      </c>
    </row>
    <row r="290" spans="1:16" x14ac:dyDescent="0.3">
      <c r="A290" s="1" t="s">
        <v>343</v>
      </c>
      <c r="B290">
        <v>34</v>
      </c>
      <c r="C290" s="1" t="s">
        <v>28</v>
      </c>
      <c r="D290" s="1" t="s">
        <v>38</v>
      </c>
      <c r="E290" s="1" t="s">
        <v>39</v>
      </c>
      <c r="F290">
        <v>6</v>
      </c>
      <c r="G290" s="1" t="s">
        <v>40</v>
      </c>
      <c r="H290">
        <v>3.7</v>
      </c>
      <c r="I290">
        <v>70000</v>
      </c>
      <c r="J290" s="1" t="s">
        <v>21</v>
      </c>
      <c r="K290" s="1" t="s">
        <v>57</v>
      </c>
      <c r="L290" s="1" t="s">
        <v>23</v>
      </c>
      <c r="M290" s="1" t="s">
        <v>24</v>
      </c>
      <c r="N290" s="1" t="s">
        <v>42</v>
      </c>
      <c r="O290" s="1" t="s">
        <v>43</v>
      </c>
      <c r="P290">
        <v>0</v>
      </c>
    </row>
    <row r="291" spans="1:16" x14ac:dyDescent="0.3">
      <c r="A291" s="1" t="s">
        <v>344</v>
      </c>
      <c r="B291">
        <v>33</v>
      </c>
      <c r="C291" s="1" t="s">
        <v>17</v>
      </c>
      <c r="D291" s="1" t="s">
        <v>32</v>
      </c>
      <c r="E291" s="1" t="s">
        <v>73</v>
      </c>
      <c r="F291">
        <v>6</v>
      </c>
      <c r="G291" s="1" t="s">
        <v>92</v>
      </c>
      <c r="H291">
        <v>3.8</v>
      </c>
      <c r="I291">
        <v>42000</v>
      </c>
      <c r="J291" s="1" t="s">
        <v>21</v>
      </c>
      <c r="K291" s="1" t="s">
        <v>57</v>
      </c>
      <c r="L291" s="1" t="s">
        <v>23</v>
      </c>
      <c r="M291" s="1" t="s">
        <v>84</v>
      </c>
      <c r="N291" s="1" t="s">
        <v>93</v>
      </c>
      <c r="O291" s="1" t="s">
        <v>43</v>
      </c>
      <c r="P291">
        <v>0</v>
      </c>
    </row>
    <row r="292" spans="1:16" x14ac:dyDescent="0.3">
      <c r="A292" s="1" t="s">
        <v>345</v>
      </c>
      <c r="B292">
        <v>33</v>
      </c>
      <c r="C292" s="1" t="s">
        <v>17</v>
      </c>
      <c r="D292" s="1" t="s">
        <v>32</v>
      </c>
      <c r="E292" s="1" t="s">
        <v>73</v>
      </c>
      <c r="F292">
        <v>6</v>
      </c>
      <c r="G292" s="1" t="s">
        <v>53</v>
      </c>
      <c r="H292">
        <v>4.0999999999999996</v>
      </c>
      <c r="I292">
        <v>64000</v>
      </c>
      <c r="J292" s="1" t="s">
        <v>41</v>
      </c>
      <c r="K292" s="1" t="s">
        <v>57</v>
      </c>
      <c r="L292" s="1" t="s">
        <v>23</v>
      </c>
      <c r="M292" s="1" t="s">
        <v>24</v>
      </c>
      <c r="N292" s="1" t="s">
        <v>54</v>
      </c>
      <c r="O292" s="1" t="s">
        <v>26</v>
      </c>
      <c r="P292">
        <v>1</v>
      </c>
    </row>
    <row r="293" spans="1:16" x14ac:dyDescent="0.3">
      <c r="A293" s="1" t="s">
        <v>346</v>
      </c>
      <c r="B293">
        <v>34</v>
      </c>
      <c r="C293" s="1" t="s">
        <v>28</v>
      </c>
      <c r="D293" s="1" t="s">
        <v>38</v>
      </c>
      <c r="E293" s="1" t="s">
        <v>39</v>
      </c>
      <c r="F293">
        <v>6</v>
      </c>
      <c r="G293" s="1" t="s">
        <v>53</v>
      </c>
      <c r="H293">
        <v>3.8</v>
      </c>
      <c r="I293">
        <v>62000</v>
      </c>
      <c r="J293" s="1" t="s">
        <v>41</v>
      </c>
      <c r="K293" s="1" t="s">
        <v>57</v>
      </c>
      <c r="L293" s="1" t="s">
        <v>23</v>
      </c>
      <c r="M293" s="1" t="s">
        <v>24</v>
      </c>
      <c r="N293" s="1" t="s">
        <v>54</v>
      </c>
      <c r="O293" s="1" t="s">
        <v>43</v>
      </c>
      <c r="P293">
        <v>1</v>
      </c>
    </row>
    <row r="294" spans="1:16" x14ac:dyDescent="0.3">
      <c r="A294" s="1" t="s">
        <v>347</v>
      </c>
      <c r="B294">
        <v>34</v>
      </c>
      <c r="C294" s="1" t="s">
        <v>28</v>
      </c>
      <c r="D294" s="1" t="s">
        <v>38</v>
      </c>
      <c r="E294" s="1" t="s">
        <v>39</v>
      </c>
      <c r="F294">
        <v>6</v>
      </c>
      <c r="G294" s="1" t="s">
        <v>40</v>
      </c>
      <c r="H294">
        <v>3.7</v>
      </c>
      <c r="I294">
        <v>70000</v>
      </c>
      <c r="J294" s="1" t="s">
        <v>41</v>
      </c>
      <c r="K294" s="1" t="s">
        <v>57</v>
      </c>
      <c r="L294" s="1" t="s">
        <v>23</v>
      </c>
      <c r="M294" s="1" t="s">
        <v>24</v>
      </c>
      <c r="N294" s="1" t="s">
        <v>42</v>
      </c>
      <c r="O294" s="1" t="s">
        <v>43</v>
      </c>
      <c r="P294">
        <v>1</v>
      </c>
    </row>
    <row r="295" spans="1:16" x14ac:dyDescent="0.3">
      <c r="A295" s="1" t="s">
        <v>348</v>
      </c>
      <c r="B295">
        <v>36</v>
      </c>
      <c r="C295" s="1" t="s">
        <v>28</v>
      </c>
      <c r="D295" s="1" t="s">
        <v>18</v>
      </c>
      <c r="E295" s="1" t="s">
        <v>39</v>
      </c>
      <c r="F295">
        <v>6</v>
      </c>
      <c r="G295" s="1" t="s">
        <v>20</v>
      </c>
      <c r="H295">
        <v>3.5</v>
      </c>
      <c r="I295">
        <v>58000</v>
      </c>
      <c r="J295" s="1" t="s">
        <v>41</v>
      </c>
      <c r="K295" s="1" t="s">
        <v>22</v>
      </c>
      <c r="L295" s="1" t="s">
        <v>23</v>
      </c>
      <c r="M295" s="1" t="s">
        <v>35</v>
      </c>
      <c r="N295" s="1" t="s">
        <v>25</v>
      </c>
      <c r="O295" s="1" t="s">
        <v>43</v>
      </c>
      <c r="P295">
        <v>1</v>
      </c>
    </row>
    <row r="296" spans="1:16" x14ac:dyDescent="0.3">
      <c r="A296" s="1" t="s">
        <v>349</v>
      </c>
      <c r="B296">
        <v>34</v>
      </c>
      <c r="C296" s="1" t="s">
        <v>28</v>
      </c>
      <c r="D296" s="1" t="s">
        <v>56</v>
      </c>
      <c r="E296" s="1" t="s">
        <v>30</v>
      </c>
      <c r="F296">
        <v>6</v>
      </c>
      <c r="G296" s="1" t="s">
        <v>53</v>
      </c>
      <c r="H296">
        <v>4.2</v>
      </c>
      <c r="I296">
        <v>61000</v>
      </c>
      <c r="J296" s="1" t="s">
        <v>41</v>
      </c>
      <c r="K296" s="1" t="s">
        <v>57</v>
      </c>
      <c r="L296" s="1" t="s">
        <v>23</v>
      </c>
      <c r="M296" s="1" t="s">
        <v>24</v>
      </c>
      <c r="N296" s="1" t="s">
        <v>54</v>
      </c>
      <c r="O296" s="1" t="s">
        <v>26</v>
      </c>
      <c r="P296">
        <v>1</v>
      </c>
    </row>
    <row r="297" spans="1:16" x14ac:dyDescent="0.3">
      <c r="A297" s="1" t="s">
        <v>350</v>
      </c>
      <c r="B297">
        <v>34</v>
      </c>
      <c r="C297" s="1" t="s">
        <v>17</v>
      </c>
      <c r="D297" s="1" t="s">
        <v>56</v>
      </c>
      <c r="E297" s="1" t="s">
        <v>30</v>
      </c>
      <c r="F297">
        <v>6</v>
      </c>
      <c r="G297" s="1" t="s">
        <v>53</v>
      </c>
      <c r="H297">
        <v>3.8</v>
      </c>
      <c r="I297">
        <v>61000</v>
      </c>
      <c r="J297" s="1" t="s">
        <v>41</v>
      </c>
      <c r="K297" s="1" t="s">
        <v>57</v>
      </c>
      <c r="L297" s="1" t="s">
        <v>23</v>
      </c>
      <c r="M297" s="1" t="s">
        <v>24</v>
      </c>
      <c r="N297" s="1" t="s">
        <v>54</v>
      </c>
      <c r="O297" s="1" t="s">
        <v>43</v>
      </c>
      <c r="P297">
        <v>1</v>
      </c>
    </row>
    <row r="298" spans="1:16" x14ac:dyDescent="0.3">
      <c r="A298" s="1" t="s">
        <v>351</v>
      </c>
      <c r="B298">
        <v>33</v>
      </c>
      <c r="C298" s="1" t="s">
        <v>17</v>
      </c>
      <c r="D298" s="1" t="s">
        <v>32</v>
      </c>
      <c r="E298" s="1" t="s">
        <v>73</v>
      </c>
      <c r="F298">
        <v>6</v>
      </c>
      <c r="G298" s="1" t="s">
        <v>40</v>
      </c>
      <c r="H298">
        <v>3.8</v>
      </c>
      <c r="I298">
        <v>42000</v>
      </c>
      <c r="J298" s="1" t="s">
        <v>41</v>
      </c>
      <c r="K298" s="1" t="s">
        <v>57</v>
      </c>
      <c r="L298" s="1" t="s">
        <v>23</v>
      </c>
      <c r="M298" s="1" t="s">
        <v>84</v>
      </c>
      <c r="N298" s="1" t="s">
        <v>42</v>
      </c>
      <c r="O298" s="1" t="s">
        <v>43</v>
      </c>
      <c r="P298">
        <v>1</v>
      </c>
    </row>
    <row r="299" spans="1:16" x14ac:dyDescent="0.3">
      <c r="A299" s="1" t="s">
        <v>352</v>
      </c>
      <c r="B299">
        <v>30</v>
      </c>
      <c r="C299" s="1" t="s">
        <v>28</v>
      </c>
      <c r="D299" s="1" t="s">
        <v>32</v>
      </c>
      <c r="E299" s="1" t="s">
        <v>33</v>
      </c>
      <c r="F299">
        <v>6</v>
      </c>
      <c r="G299" s="1" t="s">
        <v>53</v>
      </c>
      <c r="H299">
        <v>4.5999999999999996</v>
      </c>
      <c r="I299">
        <v>65000</v>
      </c>
      <c r="J299" s="1" t="s">
        <v>21</v>
      </c>
      <c r="K299" s="1" t="s">
        <v>178</v>
      </c>
      <c r="L299" s="1" t="s">
        <v>23</v>
      </c>
      <c r="M299" s="1" t="s">
        <v>24</v>
      </c>
      <c r="N299" s="1" t="s">
        <v>54</v>
      </c>
      <c r="O299" s="1" t="s">
        <v>61</v>
      </c>
      <c r="P299">
        <v>0</v>
      </c>
    </row>
    <row r="300" spans="1:16" x14ac:dyDescent="0.3">
      <c r="A300" s="1" t="s">
        <v>353</v>
      </c>
      <c r="B300">
        <v>35</v>
      </c>
      <c r="C300" s="1" t="s">
        <v>28</v>
      </c>
      <c r="D300" s="1" t="s">
        <v>18</v>
      </c>
      <c r="E300" s="1" t="s">
        <v>39</v>
      </c>
      <c r="F300">
        <v>6</v>
      </c>
      <c r="G300" s="1" t="s">
        <v>76</v>
      </c>
      <c r="H300">
        <v>3.9</v>
      </c>
      <c r="I300">
        <v>62000</v>
      </c>
      <c r="J300" s="1" t="s">
        <v>21</v>
      </c>
      <c r="K300" s="1" t="s">
        <v>57</v>
      </c>
      <c r="L300" s="1" t="s">
        <v>23</v>
      </c>
      <c r="M300" s="1" t="s">
        <v>24</v>
      </c>
      <c r="N300" s="1" t="s">
        <v>77</v>
      </c>
      <c r="O300" s="1" t="s">
        <v>43</v>
      </c>
      <c r="P300">
        <v>0</v>
      </c>
    </row>
    <row r="301" spans="1:16" x14ac:dyDescent="0.3">
      <c r="A301" s="1" t="s">
        <v>354</v>
      </c>
      <c r="B301">
        <v>34</v>
      </c>
      <c r="C301" s="1" t="s">
        <v>28</v>
      </c>
      <c r="D301" s="1" t="s">
        <v>45</v>
      </c>
      <c r="E301" s="1" t="s">
        <v>46</v>
      </c>
      <c r="F301">
        <v>6</v>
      </c>
      <c r="G301" s="1" t="s">
        <v>53</v>
      </c>
      <c r="H301">
        <v>3.9</v>
      </c>
      <c r="I301">
        <v>53000</v>
      </c>
      <c r="J301" s="1" t="s">
        <v>21</v>
      </c>
      <c r="K301" s="1" t="s">
        <v>57</v>
      </c>
      <c r="L301" s="1" t="s">
        <v>23</v>
      </c>
      <c r="M301" s="1" t="s">
        <v>35</v>
      </c>
      <c r="N301" s="1" t="s">
        <v>54</v>
      </c>
      <c r="O301" s="1" t="s">
        <v>43</v>
      </c>
      <c r="P301">
        <v>0</v>
      </c>
    </row>
    <row r="302" spans="1:16" x14ac:dyDescent="0.3">
      <c r="A302" s="1" t="s">
        <v>355</v>
      </c>
      <c r="B302">
        <v>32</v>
      </c>
      <c r="C302" s="1" t="s">
        <v>28</v>
      </c>
      <c r="D302" s="1" t="s">
        <v>56</v>
      </c>
      <c r="E302" s="1" t="s">
        <v>19</v>
      </c>
      <c r="F302">
        <v>6</v>
      </c>
      <c r="G302" s="1" t="s">
        <v>53</v>
      </c>
      <c r="H302">
        <v>4</v>
      </c>
      <c r="I302">
        <v>59000</v>
      </c>
      <c r="J302" s="1" t="s">
        <v>21</v>
      </c>
      <c r="K302" s="1" t="s">
        <v>57</v>
      </c>
      <c r="L302" s="1" t="s">
        <v>23</v>
      </c>
      <c r="M302" s="1" t="s">
        <v>35</v>
      </c>
      <c r="N302" s="1" t="s">
        <v>54</v>
      </c>
      <c r="O302" s="1" t="s">
        <v>26</v>
      </c>
      <c r="P302">
        <v>0</v>
      </c>
    </row>
    <row r="303" spans="1:16" x14ac:dyDescent="0.3">
      <c r="A303" s="1" t="s">
        <v>356</v>
      </c>
      <c r="B303">
        <v>37</v>
      </c>
      <c r="C303" s="1" t="s">
        <v>17</v>
      </c>
      <c r="D303" s="1" t="s">
        <v>56</v>
      </c>
      <c r="E303" s="1" t="s">
        <v>30</v>
      </c>
      <c r="F303">
        <v>6</v>
      </c>
      <c r="G303" s="1" t="s">
        <v>20</v>
      </c>
      <c r="H303">
        <v>3.7</v>
      </c>
      <c r="I303">
        <v>67000</v>
      </c>
      <c r="J303" s="1" t="s">
        <v>21</v>
      </c>
      <c r="K303" s="1" t="s">
        <v>22</v>
      </c>
      <c r="L303" s="1" t="s">
        <v>23</v>
      </c>
      <c r="M303" s="1" t="s">
        <v>24</v>
      </c>
      <c r="N303" s="1" t="s">
        <v>25</v>
      </c>
      <c r="O303" s="1" t="s">
        <v>43</v>
      </c>
      <c r="P303">
        <v>0</v>
      </c>
    </row>
    <row r="304" spans="1:16" x14ac:dyDescent="0.3">
      <c r="A304" s="1" t="s">
        <v>357</v>
      </c>
      <c r="B304">
        <v>31</v>
      </c>
      <c r="C304" s="1" t="s">
        <v>28</v>
      </c>
      <c r="D304" s="1" t="s">
        <v>29</v>
      </c>
      <c r="E304" s="1" t="s">
        <v>30</v>
      </c>
      <c r="F304">
        <v>6</v>
      </c>
      <c r="G304" s="1" t="s">
        <v>53</v>
      </c>
      <c r="H304">
        <v>3.6</v>
      </c>
      <c r="I304">
        <v>55000</v>
      </c>
      <c r="J304" s="1" t="s">
        <v>21</v>
      </c>
      <c r="K304" s="1" t="s">
        <v>57</v>
      </c>
      <c r="L304" s="1" t="s">
        <v>23</v>
      </c>
      <c r="M304" s="1" t="s">
        <v>35</v>
      </c>
      <c r="N304" s="1" t="s">
        <v>54</v>
      </c>
      <c r="O304" s="1" t="s">
        <v>43</v>
      </c>
      <c r="P304">
        <v>0</v>
      </c>
    </row>
    <row r="305" spans="1:16" x14ac:dyDescent="0.3">
      <c r="A305" s="1" t="s">
        <v>358</v>
      </c>
      <c r="B305">
        <v>33</v>
      </c>
      <c r="C305" s="1" t="s">
        <v>28</v>
      </c>
      <c r="D305" s="1" t="s">
        <v>18</v>
      </c>
      <c r="E305" s="1" t="s">
        <v>39</v>
      </c>
      <c r="F305">
        <v>6</v>
      </c>
      <c r="G305" s="1" t="s">
        <v>20</v>
      </c>
      <c r="H305">
        <v>4.2</v>
      </c>
      <c r="I305">
        <v>75000</v>
      </c>
      <c r="J305" s="1" t="s">
        <v>21</v>
      </c>
      <c r="K305" s="1" t="s">
        <v>57</v>
      </c>
      <c r="L305" s="1" t="s">
        <v>23</v>
      </c>
      <c r="M305" s="1" t="s">
        <v>68</v>
      </c>
      <c r="N305" s="1" t="s">
        <v>25</v>
      </c>
      <c r="O305" s="1" t="s">
        <v>26</v>
      </c>
      <c r="P305">
        <v>0</v>
      </c>
    </row>
    <row r="306" spans="1:16" x14ac:dyDescent="0.3">
      <c r="A306" s="1" t="s">
        <v>359</v>
      </c>
      <c r="B306">
        <v>31</v>
      </c>
      <c r="C306" s="1" t="s">
        <v>28</v>
      </c>
      <c r="D306" s="1" t="s">
        <v>18</v>
      </c>
      <c r="E306" s="1" t="s">
        <v>19</v>
      </c>
      <c r="F306">
        <v>6</v>
      </c>
      <c r="G306" s="1" t="s">
        <v>53</v>
      </c>
      <c r="H306">
        <v>3.2</v>
      </c>
      <c r="I306">
        <v>51000</v>
      </c>
      <c r="J306" s="1" t="s">
        <v>21</v>
      </c>
      <c r="K306" s="1" t="s">
        <v>57</v>
      </c>
      <c r="L306" s="1" t="s">
        <v>23</v>
      </c>
      <c r="M306" s="1" t="s">
        <v>35</v>
      </c>
      <c r="N306" s="1" t="s">
        <v>54</v>
      </c>
      <c r="O306" s="1" t="s">
        <v>36</v>
      </c>
      <c r="P306">
        <v>0</v>
      </c>
    </row>
    <row r="307" spans="1:16" x14ac:dyDescent="0.3">
      <c r="A307" s="1" t="s">
        <v>360</v>
      </c>
      <c r="B307">
        <v>32</v>
      </c>
      <c r="C307" s="1" t="s">
        <v>28</v>
      </c>
      <c r="D307" s="1" t="s">
        <v>29</v>
      </c>
      <c r="E307" s="1" t="s">
        <v>30</v>
      </c>
      <c r="F307">
        <v>6</v>
      </c>
      <c r="G307" s="1" t="s">
        <v>53</v>
      </c>
      <c r="H307">
        <v>3.7</v>
      </c>
      <c r="I307">
        <v>65000</v>
      </c>
      <c r="J307" s="1" t="s">
        <v>21</v>
      </c>
      <c r="K307" s="1" t="s">
        <v>57</v>
      </c>
      <c r="L307" s="1" t="s">
        <v>23</v>
      </c>
      <c r="M307" s="1" t="s">
        <v>24</v>
      </c>
      <c r="N307" s="1" t="s">
        <v>54</v>
      </c>
      <c r="O307" s="1" t="s">
        <v>43</v>
      </c>
      <c r="P307">
        <v>0</v>
      </c>
    </row>
    <row r="308" spans="1:16" x14ac:dyDescent="0.3">
      <c r="A308" s="1" t="s">
        <v>361</v>
      </c>
      <c r="B308">
        <v>31</v>
      </c>
      <c r="C308" s="1" t="s">
        <v>17</v>
      </c>
      <c r="D308" s="1" t="s">
        <v>32</v>
      </c>
      <c r="E308" s="1" t="s">
        <v>33</v>
      </c>
      <c r="F308">
        <v>6</v>
      </c>
      <c r="G308" s="1" t="s">
        <v>53</v>
      </c>
      <c r="H308">
        <v>4</v>
      </c>
      <c r="I308">
        <v>61000</v>
      </c>
      <c r="J308" s="1" t="s">
        <v>21</v>
      </c>
      <c r="K308" s="1" t="s">
        <v>57</v>
      </c>
      <c r="L308" s="1" t="s">
        <v>23</v>
      </c>
      <c r="M308" s="1" t="s">
        <v>24</v>
      </c>
      <c r="N308" s="1" t="s">
        <v>54</v>
      </c>
      <c r="O308" s="1" t="s">
        <v>26</v>
      </c>
      <c r="P308">
        <v>0</v>
      </c>
    </row>
    <row r="309" spans="1:16" x14ac:dyDescent="0.3">
      <c r="A309" s="1" t="s">
        <v>362</v>
      </c>
      <c r="B309">
        <v>34</v>
      </c>
      <c r="C309" s="1" t="s">
        <v>28</v>
      </c>
      <c r="D309" s="1" t="s">
        <v>18</v>
      </c>
      <c r="E309" s="1" t="s">
        <v>19</v>
      </c>
      <c r="F309">
        <v>6</v>
      </c>
      <c r="G309" s="1" t="s">
        <v>53</v>
      </c>
      <c r="H309">
        <v>3.8</v>
      </c>
      <c r="I309">
        <v>57000</v>
      </c>
      <c r="J309" s="1" t="s">
        <v>21</v>
      </c>
      <c r="K309" s="1" t="s">
        <v>57</v>
      </c>
      <c r="L309" s="1" t="s">
        <v>23</v>
      </c>
      <c r="M309" s="1" t="s">
        <v>35</v>
      </c>
      <c r="N309" s="1" t="s">
        <v>54</v>
      </c>
      <c r="O309" s="1" t="s">
        <v>43</v>
      </c>
      <c r="P309">
        <v>0</v>
      </c>
    </row>
    <row r="310" spans="1:16" x14ac:dyDescent="0.3">
      <c r="A310" s="1" t="s">
        <v>363</v>
      </c>
      <c r="B310">
        <v>30</v>
      </c>
      <c r="C310" s="1" t="s">
        <v>17</v>
      </c>
      <c r="D310" s="1" t="s">
        <v>56</v>
      </c>
      <c r="E310" s="1" t="s">
        <v>73</v>
      </c>
      <c r="F310">
        <v>6</v>
      </c>
      <c r="G310" s="1" t="s">
        <v>53</v>
      </c>
      <c r="H310">
        <v>3.5</v>
      </c>
      <c r="I310">
        <v>54000</v>
      </c>
      <c r="J310" s="1" t="s">
        <v>21</v>
      </c>
      <c r="K310" s="1" t="s">
        <v>178</v>
      </c>
      <c r="L310" s="1" t="s">
        <v>23</v>
      </c>
      <c r="M310" s="1" t="s">
        <v>35</v>
      </c>
      <c r="N310" s="1" t="s">
        <v>54</v>
      </c>
      <c r="O310" s="1" t="s">
        <v>43</v>
      </c>
      <c r="P310">
        <v>0</v>
      </c>
    </row>
    <row r="311" spans="1:16" x14ac:dyDescent="0.3">
      <c r="A311" s="1" t="s">
        <v>364</v>
      </c>
      <c r="B311">
        <v>35</v>
      </c>
      <c r="C311" s="1" t="s">
        <v>28</v>
      </c>
      <c r="D311" s="1" t="s">
        <v>18</v>
      </c>
      <c r="E311" s="1" t="s">
        <v>39</v>
      </c>
      <c r="F311">
        <v>6</v>
      </c>
      <c r="G311" s="1" t="s">
        <v>76</v>
      </c>
      <c r="H311">
        <v>3.9</v>
      </c>
      <c r="I311">
        <v>69000</v>
      </c>
      <c r="J311" s="1" t="s">
        <v>21</v>
      </c>
      <c r="K311" s="1" t="s">
        <v>57</v>
      </c>
      <c r="L311" s="1" t="s">
        <v>23</v>
      </c>
      <c r="M311" s="1" t="s">
        <v>24</v>
      </c>
      <c r="N311" s="1" t="s">
        <v>77</v>
      </c>
      <c r="O311" s="1" t="s">
        <v>43</v>
      </c>
      <c r="P311">
        <v>0</v>
      </c>
    </row>
    <row r="312" spans="1:16" x14ac:dyDescent="0.3">
      <c r="A312" s="1" t="s">
        <v>365</v>
      </c>
      <c r="B312">
        <v>31</v>
      </c>
      <c r="C312" s="1" t="s">
        <v>28</v>
      </c>
      <c r="D312" s="1" t="s">
        <v>29</v>
      </c>
      <c r="E312" s="1" t="s">
        <v>30</v>
      </c>
      <c r="F312">
        <v>6</v>
      </c>
      <c r="G312" s="1" t="s">
        <v>53</v>
      </c>
      <c r="H312">
        <v>3.6</v>
      </c>
      <c r="I312">
        <v>55000</v>
      </c>
      <c r="J312" s="1" t="s">
        <v>21</v>
      </c>
      <c r="K312" s="1" t="s">
        <v>57</v>
      </c>
      <c r="L312" s="1" t="s">
        <v>23</v>
      </c>
      <c r="M312" s="1" t="s">
        <v>35</v>
      </c>
      <c r="N312" s="1" t="s">
        <v>54</v>
      </c>
      <c r="O312" s="1" t="s">
        <v>43</v>
      </c>
      <c r="P312">
        <v>0</v>
      </c>
    </row>
    <row r="313" spans="1:16" x14ac:dyDescent="0.3">
      <c r="A313" s="1" t="s">
        <v>366</v>
      </c>
      <c r="B313">
        <v>33</v>
      </c>
      <c r="C313" s="1" t="s">
        <v>17</v>
      </c>
      <c r="D313" s="1" t="s">
        <v>29</v>
      </c>
      <c r="E313" s="1" t="s">
        <v>30</v>
      </c>
      <c r="F313">
        <v>6</v>
      </c>
      <c r="G313" s="1" t="s">
        <v>53</v>
      </c>
      <c r="H313">
        <v>3.6</v>
      </c>
      <c r="I313">
        <v>61000</v>
      </c>
      <c r="J313" s="1" t="s">
        <v>21</v>
      </c>
      <c r="K313" s="1" t="s">
        <v>57</v>
      </c>
      <c r="L313" s="1" t="s">
        <v>23</v>
      </c>
      <c r="M313" s="1" t="s">
        <v>24</v>
      </c>
      <c r="N313" s="1" t="s">
        <v>54</v>
      </c>
      <c r="O313" s="1" t="s">
        <v>43</v>
      </c>
      <c r="P313">
        <v>0</v>
      </c>
    </row>
    <row r="314" spans="1:16" x14ac:dyDescent="0.3">
      <c r="A314" s="1" t="s">
        <v>367</v>
      </c>
      <c r="B314">
        <v>30</v>
      </c>
      <c r="C314" s="1" t="s">
        <v>28</v>
      </c>
      <c r="D314" s="1" t="s">
        <v>18</v>
      </c>
      <c r="E314" s="1" t="s">
        <v>19</v>
      </c>
      <c r="F314">
        <v>6</v>
      </c>
      <c r="G314" s="1" t="s">
        <v>53</v>
      </c>
      <c r="H314">
        <v>3.1</v>
      </c>
      <c r="I314">
        <v>50000</v>
      </c>
      <c r="J314" s="1" t="s">
        <v>21</v>
      </c>
      <c r="K314" s="1" t="s">
        <v>178</v>
      </c>
      <c r="L314" s="1" t="s">
        <v>23</v>
      </c>
      <c r="M314" s="1" t="s">
        <v>84</v>
      </c>
      <c r="N314" s="1" t="s">
        <v>54</v>
      </c>
      <c r="O314" s="1" t="s">
        <v>36</v>
      </c>
      <c r="P314">
        <v>0</v>
      </c>
    </row>
    <row r="315" spans="1:16" x14ac:dyDescent="0.3">
      <c r="A315" s="1" t="s">
        <v>368</v>
      </c>
      <c r="B315">
        <v>34</v>
      </c>
      <c r="C315" s="1" t="s">
        <v>28</v>
      </c>
      <c r="D315" s="1" t="s">
        <v>45</v>
      </c>
      <c r="E315" s="1" t="s">
        <v>46</v>
      </c>
      <c r="F315">
        <v>6</v>
      </c>
      <c r="G315" s="1" t="s">
        <v>53</v>
      </c>
      <c r="H315">
        <v>3.5</v>
      </c>
      <c r="I315">
        <v>60000</v>
      </c>
      <c r="J315" s="1" t="s">
        <v>41</v>
      </c>
      <c r="K315" s="1" t="s">
        <v>57</v>
      </c>
      <c r="L315" s="1" t="s">
        <v>23</v>
      </c>
      <c r="M315" s="1" t="s">
        <v>35</v>
      </c>
      <c r="N315" s="1" t="s">
        <v>54</v>
      </c>
      <c r="O315" s="1" t="s">
        <v>43</v>
      </c>
      <c r="P315">
        <v>1</v>
      </c>
    </row>
    <row r="316" spans="1:16" x14ac:dyDescent="0.3">
      <c r="A316" s="1" t="s">
        <v>369</v>
      </c>
      <c r="B316">
        <v>35</v>
      </c>
      <c r="C316" s="1" t="s">
        <v>17</v>
      </c>
      <c r="D316" s="1" t="s">
        <v>32</v>
      </c>
      <c r="E316" s="1" t="s">
        <v>33</v>
      </c>
      <c r="F316">
        <v>6</v>
      </c>
      <c r="G316" s="1" t="s">
        <v>53</v>
      </c>
      <c r="H316">
        <v>3.8</v>
      </c>
      <c r="I316">
        <v>57000</v>
      </c>
      <c r="J316" s="1" t="s">
        <v>21</v>
      </c>
      <c r="K316" s="1" t="s">
        <v>57</v>
      </c>
      <c r="L316" s="1" t="s">
        <v>23</v>
      </c>
      <c r="M316" s="1" t="s">
        <v>35</v>
      </c>
      <c r="N316" s="1" t="s">
        <v>54</v>
      </c>
      <c r="O316" s="1" t="s">
        <v>43</v>
      </c>
      <c r="P316">
        <v>0</v>
      </c>
    </row>
    <row r="317" spans="1:16" x14ac:dyDescent="0.3">
      <c r="A317" s="1" t="s">
        <v>370</v>
      </c>
      <c r="B317">
        <v>33</v>
      </c>
      <c r="C317" s="1" t="s">
        <v>17</v>
      </c>
      <c r="D317" s="1" t="s">
        <v>38</v>
      </c>
      <c r="E317" s="1" t="s">
        <v>39</v>
      </c>
      <c r="F317">
        <v>6</v>
      </c>
      <c r="G317" s="1" t="s">
        <v>53</v>
      </c>
      <c r="H317">
        <v>3.5</v>
      </c>
      <c r="I317">
        <v>63000</v>
      </c>
      <c r="J317" s="1" t="s">
        <v>21</v>
      </c>
      <c r="K317" s="1" t="s">
        <v>57</v>
      </c>
      <c r="L317" s="1" t="s">
        <v>23</v>
      </c>
      <c r="M317" s="1" t="s">
        <v>24</v>
      </c>
      <c r="N317" s="1" t="s">
        <v>54</v>
      </c>
      <c r="O317" s="1" t="s">
        <v>43</v>
      </c>
      <c r="P317">
        <v>0</v>
      </c>
    </row>
    <row r="318" spans="1:16" x14ac:dyDescent="0.3">
      <c r="A318" s="1" t="s">
        <v>371</v>
      </c>
      <c r="B318">
        <v>32</v>
      </c>
      <c r="C318" s="1" t="s">
        <v>28</v>
      </c>
      <c r="D318" s="1" t="s">
        <v>29</v>
      </c>
      <c r="E318" s="1" t="s">
        <v>30</v>
      </c>
      <c r="F318">
        <v>6</v>
      </c>
      <c r="G318" s="1" t="s">
        <v>53</v>
      </c>
      <c r="H318">
        <v>3.9</v>
      </c>
      <c r="I318">
        <v>58000</v>
      </c>
      <c r="J318" s="1" t="s">
        <v>21</v>
      </c>
      <c r="K318" s="1" t="s">
        <v>57</v>
      </c>
      <c r="L318" s="1" t="s">
        <v>23</v>
      </c>
      <c r="M318" s="1" t="s">
        <v>35</v>
      </c>
      <c r="N318" s="1" t="s">
        <v>54</v>
      </c>
      <c r="O318" s="1" t="s">
        <v>43</v>
      </c>
      <c r="P318">
        <v>0</v>
      </c>
    </row>
    <row r="319" spans="1:16" x14ac:dyDescent="0.3">
      <c r="A319" s="1" t="s">
        <v>372</v>
      </c>
      <c r="B319">
        <v>32</v>
      </c>
      <c r="C319" s="1" t="s">
        <v>28</v>
      </c>
      <c r="D319" s="1" t="s">
        <v>18</v>
      </c>
      <c r="E319" s="1" t="s">
        <v>39</v>
      </c>
      <c r="F319">
        <v>6</v>
      </c>
      <c r="G319" s="1" t="s">
        <v>20</v>
      </c>
      <c r="H319">
        <v>3.9</v>
      </c>
      <c r="I319">
        <v>67000</v>
      </c>
      <c r="J319" s="1" t="s">
        <v>21</v>
      </c>
      <c r="K319" s="1" t="s">
        <v>57</v>
      </c>
      <c r="L319" s="1" t="s">
        <v>23</v>
      </c>
      <c r="M319" s="1" t="s">
        <v>24</v>
      </c>
      <c r="N319" s="1" t="s">
        <v>25</v>
      </c>
      <c r="O319" s="1" t="s">
        <v>43</v>
      </c>
      <c r="P319">
        <v>0</v>
      </c>
    </row>
    <row r="320" spans="1:16" x14ac:dyDescent="0.3">
      <c r="A320" s="1" t="s">
        <v>373</v>
      </c>
      <c r="B320">
        <v>31</v>
      </c>
      <c r="C320" s="1" t="s">
        <v>17</v>
      </c>
      <c r="D320" s="1" t="s">
        <v>18</v>
      </c>
      <c r="E320" s="1" t="s">
        <v>19</v>
      </c>
      <c r="F320">
        <v>6</v>
      </c>
      <c r="G320" s="1" t="s">
        <v>53</v>
      </c>
      <c r="H320">
        <v>3.5</v>
      </c>
      <c r="I320">
        <v>54000</v>
      </c>
      <c r="J320" s="1" t="s">
        <v>21</v>
      </c>
      <c r="K320" s="1" t="s">
        <v>57</v>
      </c>
      <c r="L320" s="1" t="s">
        <v>23</v>
      </c>
      <c r="M320" s="1" t="s">
        <v>35</v>
      </c>
      <c r="N320" s="1" t="s">
        <v>54</v>
      </c>
      <c r="O320" s="1" t="s">
        <v>43</v>
      </c>
      <c r="P320">
        <v>0</v>
      </c>
    </row>
    <row r="321" spans="1:16" x14ac:dyDescent="0.3">
      <c r="A321" s="1" t="s">
        <v>374</v>
      </c>
      <c r="B321">
        <v>32</v>
      </c>
      <c r="C321" s="1" t="s">
        <v>28</v>
      </c>
      <c r="D321" s="1" t="s">
        <v>29</v>
      </c>
      <c r="E321" s="1" t="s">
        <v>30</v>
      </c>
      <c r="F321">
        <v>6</v>
      </c>
      <c r="G321" s="1" t="s">
        <v>53</v>
      </c>
      <c r="H321">
        <v>3.8</v>
      </c>
      <c r="I321">
        <v>68000</v>
      </c>
      <c r="J321" s="1" t="s">
        <v>21</v>
      </c>
      <c r="K321" s="1" t="s">
        <v>57</v>
      </c>
      <c r="L321" s="1" t="s">
        <v>23</v>
      </c>
      <c r="M321" s="1" t="s">
        <v>24</v>
      </c>
      <c r="N321" s="1" t="s">
        <v>54</v>
      </c>
      <c r="O321" s="1" t="s">
        <v>43</v>
      </c>
      <c r="P321">
        <v>0</v>
      </c>
    </row>
    <row r="322" spans="1:16" x14ac:dyDescent="0.3">
      <c r="A322" s="1" t="s">
        <v>375</v>
      </c>
      <c r="B322">
        <v>37</v>
      </c>
      <c r="C322" s="1" t="s">
        <v>17</v>
      </c>
      <c r="D322" s="1" t="s">
        <v>45</v>
      </c>
      <c r="E322" s="1" t="s">
        <v>46</v>
      </c>
      <c r="F322">
        <v>6</v>
      </c>
      <c r="G322" s="1" t="s">
        <v>53</v>
      </c>
      <c r="H322">
        <v>4</v>
      </c>
      <c r="I322">
        <v>52000</v>
      </c>
      <c r="J322" s="1" t="s">
        <v>21</v>
      </c>
      <c r="K322" s="1" t="s">
        <v>22</v>
      </c>
      <c r="L322" s="1" t="s">
        <v>23</v>
      </c>
      <c r="M322" s="1" t="s">
        <v>35</v>
      </c>
      <c r="N322" s="1" t="s">
        <v>54</v>
      </c>
      <c r="O322" s="1" t="s">
        <v>26</v>
      </c>
      <c r="P322">
        <v>0</v>
      </c>
    </row>
    <row r="323" spans="1:16" x14ac:dyDescent="0.3">
      <c r="A323" s="1" t="s">
        <v>376</v>
      </c>
      <c r="B323">
        <v>33</v>
      </c>
      <c r="C323" s="1" t="s">
        <v>28</v>
      </c>
      <c r="D323" s="1" t="s">
        <v>45</v>
      </c>
      <c r="E323" s="1" t="s">
        <v>46</v>
      </c>
      <c r="F323">
        <v>6</v>
      </c>
      <c r="G323" s="1" t="s">
        <v>53</v>
      </c>
      <c r="H323">
        <v>3.5</v>
      </c>
      <c r="I323">
        <v>64000</v>
      </c>
      <c r="J323" s="1" t="s">
        <v>21</v>
      </c>
      <c r="K323" s="1" t="s">
        <v>57</v>
      </c>
      <c r="L323" s="1" t="s">
        <v>23</v>
      </c>
      <c r="M323" s="1" t="s">
        <v>24</v>
      </c>
      <c r="N323" s="1" t="s">
        <v>54</v>
      </c>
      <c r="O323" s="1" t="s">
        <v>43</v>
      </c>
      <c r="P323">
        <v>0</v>
      </c>
    </row>
    <row r="324" spans="1:16" x14ac:dyDescent="0.3">
      <c r="A324" s="1" t="s">
        <v>377</v>
      </c>
      <c r="B324">
        <v>35</v>
      </c>
      <c r="C324" s="1" t="s">
        <v>28</v>
      </c>
      <c r="D324" s="1" t="s">
        <v>18</v>
      </c>
      <c r="E324" s="1" t="s">
        <v>39</v>
      </c>
      <c r="F324">
        <v>6</v>
      </c>
      <c r="G324" s="1" t="s">
        <v>76</v>
      </c>
      <c r="H324">
        <v>3.9</v>
      </c>
      <c r="I324">
        <v>62000</v>
      </c>
      <c r="J324" s="1" t="s">
        <v>21</v>
      </c>
      <c r="K324" s="1" t="s">
        <v>57</v>
      </c>
      <c r="L324" s="1" t="s">
        <v>23</v>
      </c>
      <c r="M324" s="1" t="s">
        <v>24</v>
      </c>
      <c r="N324" s="1" t="s">
        <v>77</v>
      </c>
      <c r="O324" s="1" t="s">
        <v>43</v>
      </c>
      <c r="P324">
        <v>0</v>
      </c>
    </row>
    <row r="325" spans="1:16" x14ac:dyDescent="0.3">
      <c r="A325" s="1" t="s">
        <v>378</v>
      </c>
      <c r="B325">
        <v>30</v>
      </c>
      <c r="C325" s="1" t="s">
        <v>17</v>
      </c>
      <c r="D325" s="1" t="s">
        <v>29</v>
      </c>
      <c r="E325" s="1" t="s">
        <v>30</v>
      </c>
      <c r="F325">
        <v>6</v>
      </c>
      <c r="G325" s="1" t="s">
        <v>53</v>
      </c>
      <c r="H325">
        <v>3.7</v>
      </c>
      <c r="I325">
        <v>55000</v>
      </c>
      <c r="J325" s="1" t="s">
        <v>21</v>
      </c>
      <c r="K325" s="1" t="s">
        <v>178</v>
      </c>
      <c r="L325" s="1" t="s">
        <v>23</v>
      </c>
      <c r="M325" s="1" t="s">
        <v>35</v>
      </c>
      <c r="N325" s="1" t="s">
        <v>54</v>
      </c>
      <c r="O325" s="1" t="s">
        <v>43</v>
      </c>
      <c r="P325">
        <v>0</v>
      </c>
    </row>
    <row r="326" spans="1:16" x14ac:dyDescent="0.3">
      <c r="A326" s="1" t="s">
        <v>379</v>
      </c>
      <c r="B326">
        <v>34</v>
      </c>
      <c r="C326" s="1" t="s">
        <v>28</v>
      </c>
      <c r="D326" s="1" t="s">
        <v>18</v>
      </c>
      <c r="E326" s="1" t="s">
        <v>73</v>
      </c>
      <c r="F326">
        <v>6</v>
      </c>
      <c r="G326" s="1" t="s">
        <v>53</v>
      </c>
      <c r="H326">
        <v>3.9</v>
      </c>
      <c r="I326">
        <v>56000</v>
      </c>
      <c r="J326" s="1" t="s">
        <v>21</v>
      </c>
      <c r="K326" s="1" t="s">
        <v>57</v>
      </c>
      <c r="L326" s="1" t="s">
        <v>23</v>
      </c>
      <c r="M326" s="1" t="s">
        <v>35</v>
      </c>
      <c r="N326" s="1" t="s">
        <v>54</v>
      </c>
      <c r="O326" s="1" t="s">
        <v>43</v>
      </c>
      <c r="P326">
        <v>0</v>
      </c>
    </row>
    <row r="327" spans="1:16" x14ac:dyDescent="0.3">
      <c r="A327" s="1" t="s">
        <v>380</v>
      </c>
      <c r="B327">
        <v>33</v>
      </c>
      <c r="C327" s="1" t="s">
        <v>28</v>
      </c>
      <c r="D327" s="1" t="s">
        <v>18</v>
      </c>
      <c r="E327" s="1" t="s">
        <v>39</v>
      </c>
      <c r="F327">
        <v>6</v>
      </c>
      <c r="G327" s="1" t="s">
        <v>76</v>
      </c>
      <c r="H327">
        <v>3.4</v>
      </c>
      <c r="I327">
        <v>62000</v>
      </c>
      <c r="J327" s="1" t="s">
        <v>21</v>
      </c>
      <c r="K327" s="1" t="s">
        <v>57</v>
      </c>
      <c r="L327" s="1" t="s">
        <v>23</v>
      </c>
      <c r="M327" s="1" t="s">
        <v>24</v>
      </c>
      <c r="N327" s="1" t="s">
        <v>77</v>
      </c>
      <c r="O327" s="1" t="s">
        <v>36</v>
      </c>
      <c r="P327">
        <v>0</v>
      </c>
    </row>
    <row r="328" spans="1:16" x14ac:dyDescent="0.3">
      <c r="A328" s="1" t="s">
        <v>381</v>
      </c>
      <c r="B328">
        <v>30</v>
      </c>
      <c r="C328" s="1" t="s">
        <v>28</v>
      </c>
      <c r="D328" s="1" t="s">
        <v>32</v>
      </c>
      <c r="E328" s="1" t="s">
        <v>33</v>
      </c>
      <c r="F328">
        <v>6</v>
      </c>
      <c r="G328" s="1" t="s">
        <v>53</v>
      </c>
      <c r="H328">
        <v>3.9</v>
      </c>
      <c r="I328">
        <v>55000</v>
      </c>
      <c r="J328" s="1" t="s">
        <v>21</v>
      </c>
      <c r="K328" s="1" t="s">
        <v>178</v>
      </c>
      <c r="L328" s="1" t="s">
        <v>23</v>
      </c>
      <c r="M328" s="1" t="s">
        <v>35</v>
      </c>
      <c r="N328" s="1" t="s">
        <v>54</v>
      </c>
      <c r="O328" s="1" t="s">
        <v>43</v>
      </c>
      <c r="P328">
        <v>0</v>
      </c>
    </row>
    <row r="329" spans="1:16" x14ac:dyDescent="0.3">
      <c r="A329" s="1" t="s">
        <v>382</v>
      </c>
      <c r="B329">
        <v>32</v>
      </c>
      <c r="C329" s="1" t="s">
        <v>17</v>
      </c>
      <c r="D329" s="1" t="s">
        <v>38</v>
      </c>
      <c r="E329" s="1" t="s">
        <v>39</v>
      </c>
      <c r="F329">
        <v>6</v>
      </c>
      <c r="G329" s="1" t="s">
        <v>53</v>
      </c>
      <c r="H329">
        <v>3.6</v>
      </c>
      <c r="I329">
        <v>53000</v>
      </c>
      <c r="J329" s="1" t="s">
        <v>21</v>
      </c>
      <c r="K329" s="1" t="s">
        <v>57</v>
      </c>
      <c r="L329" s="1" t="s">
        <v>23</v>
      </c>
      <c r="M329" s="1" t="s">
        <v>35</v>
      </c>
      <c r="N329" s="1" t="s">
        <v>54</v>
      </c>
      <c r="O329" s="1" t="s">
        <v>43</v>
      </c>
      <c r="P329">
        <v>0</v>
      </c>
    </row>
    <row r="330" spans="1:16" x14ac:dyDescent="0.3">
      <c r="A330" s="1" t="s">
        <v>383</v>
      </c>
      <c r="B330">
        <v>35</v>
      </c>
      <c r="C330" s="1" t="s">
        <v>17</v>
      </c>
      <c r="D330" s="1" t="s">
        <v>29</v>
      </c>
      <c r="E330" s="1" t="s">
        <v>30</v>
      </c>
      <c r="F330">
        <v>6</v>
      </c>
      <c r="G330" s="1" t="s">
        <v>53</v>
      </c>
      <c r="H330">
        <v>3.5</v>
      </c>
      <c r="I330">
        <v>53000</v>
      </c>
      <c r="J330" s="1" t="s">
        <v>21</v>
      </c>
      <c r="K330" s="1" t="s">
        <v>57</v>
      </c>
      <c r="L330" s="1" t="s">
        <v>23</v>
      </c>
      <c r="M330" s="1" t="s">
        <v>35</v>
      </c>
      <c r="N330" s="1" t="s">
        <v>54</v>
      </c>
      <c r="O330" s="1" t="s">
        <v>43</v>
      </c>
      <c r="P330">
        <v>0</v>
      </c>
    </row>
    <row r="331" spans="1:16" x14ac:dyDescent="0.3">
      <c r="A331" s="1" t="s">
        <v>384</v>
      </c>
      <c r="B331">
        <v>33</v>
      </c>
      <c r="C331" s="1" t="s">
        <v>28</v>
      </c>
      <c r="D331" s="1" t="s">
        <v>45</v>
      </c>
      <c r="E331" s="1" t="s">
        <v>46</v>
      </c>
      <c r="F331">
        <v>6</v>
      </c>
      <c r="G331" s="1" t="s">
        <v>76</v>
      </c>
      <c r="H331">
        <v>3.6</v>
      </c>
      <c r="I331">
        <v>64000</v>
      </c>
      <c r="J331" s="1" t="s">
        <v>21</v>
      </c>
      <c r="K331" s="1" t="s">
        <v>57</v>
      </c>
      <c r="L331" s="1" t="s">
        <v>23</v>
      </c>
      <c r="M331" s="1" t="s">
        <v>24</v>
      </c>
      <c r="N331" s="1" t="s">
        <v>77</v>
      </c>
      <c r="O331" s="1" t="s">
        <v>43</v>
      </c>
      <c r="P331">
        <v>0</v>
      </c>
    </row>
    <row r="332" spans="1:16" x14ac:dyDescent="0.3">
      <c r="A332" s="1" t="s">
        <v>385</v>
      </c>
      <c r="B332">
        <v>34</v>
      </c>
      <c r="C332" s="1" t="s">
        <v>28</v>
      </c>
      <c r="D332" s="1" t="s">
        <v>29</v>
      </c>
      <c r="E332" s="1" t="s">
        <v>30</v>
      </c>
      <c r="F332">
        <v>6</v>
      </c>
      <c r="G332" s="1" t="s">
        <v>20</v>
      </c>
      <c r="H332">
        <v>4.2</v>
      </c>
      <c r="I332">
        <v>57000</v>
      </c>
      <c r="J332" s="1" t="s">
        <v>21</v>
      </c>
      <c r="K332" s="1" t="s">
        <v>57</v>
      </c>
      <c r="L332" s="1" t="s">
        <v>23</v>
      </c>
      <c r="M332" s="1" t="s">
        <v>35</v>
      </c>
      <c r="N332" s="1" t="s">
        <v>25</v>
      </c>
      <c r="O332" s="1" t="s">
        <v>26</v>
      </c>
      <c r="P332">
        <v>0</v>
      </c>
    </row>
    <row r="333" spans="1:16" x14ac:dyDescent="0.3">
      <c r="A333" s="1" t="s">
        <v>386</v>
      </c>
      <c r="B333">
        <v>32</v>
      </c>
      <c r="C333" s="1" t="s">
        <v>28</v>
      </c>
      <c r="D333" s="1" t="s">
        <v>29</v>
      </c>
      <c r="E333" s="1" t="s">
        <v>30</v>
      </c>
      <c r="F333">
        <v>6</v>
      </c>
      <c r="G333" s="1" t="s">
        <v>53</v>
      </c>
      <c r="H333">
        <v>3.8</v>
      </c>
      <c r="I333">
        <v>68000</v>
      </c>
      <c r="J333" s="1" t="s">
        <v>21</v>
      </c>
      <c r="K333" s="1" t="s">
        <v>57</v>
      </c>
      <c r="L333" s="1" t="s">
        <v>23</v>
      </c>
      <c r="M333" s="1" t="s">
        <v>24</v>
      </c>
      <c r="N333" s="1" t="s">
        <v>54</v>
      </c>
      <c r="O333" s="1" t="s">
        <v>43</v>
      </c>
      <c r="P333">
        <v>0</v>
      </c>
    </row>
    <row r="334" spans="1:16" x14ac:dyDescent="0.3">
      <c r="A334" s="1" t="s">
        <v>387</v>
      </c>
      <c r="B334">
        <v>29</v>
      </c>
      <c r="C334" s="1" t="s">
        <v>28</v>
      </c>
      <c r="D334" s="1" t="s">
        <v>45</v>
      </c>
      <c r="E334" s="1" t="s">
        <v>46</v>
      </c>
      <c r="F334">
        <v>6</v>
      </c>
      <c r="G334" s="1" t="s">
        <v>53</v>
      </c>
      <c r="H334">
        <v>3.8</v>
      </c>
      <c r="I334">
        <v>53000</v>
      </c>
      <c r="J334" s="1" t="s">
        <v>21</v>
      </c>
      <c r="K334" s="1" t="s">
        <v>178</v>
      </c>
      <c r="L334" s="1" t="s">
        <v>23</v>
      </c>
      <c r="M334" s="1" t="s">
        <v>35</v>
      </c>
      <c r="N334" s="1" t="s">
        <v>54</v>
      </c>
      <c r="O334" s="1" t="s">
        <v>43</v>
      </c>
      <c r="P334">
        <v>0</v>
      </c>
    </row>
    <row r="335" spans="1:16" x14ac:dyDescent="0.3">
      <c r="A335" s="1" t="s">
        <v>388</v>
      </c>
      <c r="B335">
        <v>37</v>
      </c>
      <c r="C335" s="1" t="s">
        <v>17</v>
      </c>
      <c r="D335" s="1" t="s">
        <v>56</v>
      </c>
      <c r="E335" s="1" t="s">
        <v>30</v>
      </c>
      <c r="F335">
        <v>6</v>
      </c>
      <c r="G335" s="1" t="s">
        <v>76</v>
      </c>
      <c r="H335">
        <v>3.7</v>
      </c>
      <c r="I335">
        <v>67000</v>
      </c>
      <c r="J335" s="1" t="s">
        <v>21</v>
      </c>
      <c r="K335" s="1" t="s">
        <v>22</v>
      </c>
      <c r="L335" s="1" t="s">
        <v>23</v>
      </c>
      <c r="M335" s="1" t="s">
        <v>24</v>
      </c>
      <c r="N335" s="1" t="s">
        <v>77</v>
      </c>
      <c r="O335" s="1" t="s">
        <v>43</v>
      </c>
      <c r="P335">
        <v>0</v>
      </c>
    </row>
    <row r="336" spans="1:16" x14ac:dyDescent="0.3">
      <c r="A336" s="1" t="s">
        <v>389</v>
      </c>
      <c r="B336">
        <v>32</v>
      </c>
      <c r="C336" s="1" t="s">
        <v>28</v>
      </c>
      <c r="D336" s="1" t="s">
        <v>29</v>
      </c>
      <c r="E336" s="1" t="s">
        <v>30</v>
      </c>
      <c r="F336">
        <v>6</v>
      </c>
      <c r="G336" s="1" t="s">
        <v>20</v>
      </c>
      <c r="H336">
        <v>3.8</v>
      </c>
      <c r="I336">
        <v>68000</v>
      </c>
      <c r="J336" s="1" t="s">
        <v>21</v>
      </c>
      <c r="K336" s="1" t="s">
        <v>57</v>
      </c>
      <c r="L336" s="1" t="s">
        <v>23</v>
      </c>
      <c r="M336" s="1" t="s">
        <v>24</v>
      </c>
      <c r="N336" s="1" t="s">
        <v>25</v>
      </c>
      <c r="O336" s="1" t="s">
        <v>43</v>
      </c>
      <c r="P336">
        <v>0</v>
      </c>
    </row>
    <row r="337" spans="1:16" x14ac:dyDescent="0.3">
      <c r="A337" s="1" t="s">
        <v>390</v>
      </c>
      <c r="B337">
        <v>33</v>
      </c>
      <c r="C337" s="1" t="s">
        <v>17</v>
      </c>
      <c r="D337" s="1" t="s">
        <v>38</v>
      </c>
      <c r="E337" s="1" t="s">
        <v>39</v>
      </c>
      <c r="F337">
        <v>6</v>
      </c>
      <c r="G337" s="1" t="s">
        <v>53</v>
      </c>
      <c r="H337">
        <v>3.5</v>
      </c>
      <c r="I337">
        <v>63000</v>
      </c>
      <c r="J337" s="1" t="s">
        <v>21</v>
      </c>
      <c r="K337" s="1" t="s">
        <v>57</v>
      </c>
      <c r="L337" s="1" t="s">
        <v>23</v>
      </c>
      <c r="M337" s="1" t="s">
        <v>24</v>
      </c>
      <c r="N337" s="1" t="s">
        <v>54</v>
      </c>
      <c r="O337" s="1" t="s">
        <v>43</v>
      </c>
      <c r="P337">
        <v>0</v>
      </c>
    </row>
    <row r="338" spans="1:16" x14ac:dyDescent="0.3">
      <c r="A338" s="1" t="s">
        <v>391</v>
      </c>
      <c r="B338">
        <v>37</v>
      </c>
      <c r="C338" s="1" t="s">
        <v>17</v>
      </c>
      <c r="D338" s="1" t="s">
        <v>56</v>
      </c>
      <c r="E338" s="1" t="s">
        <v>30</v>
      </c>
      <c r="F338">
        <v>6</v>
      </c>
      <c r="G338" s="1" t="s">
        <v>76</v>
      </c>
      <c r="H338">
        <v>3.7</v>
      </c>
      <c r="I338">
        <v>67000</v>
      </c>
      <c r="J338" s="1" t="s">
        <v>21</v>
      </c>
      <c r="K338" s="1" t="s">
        <v>22</v>
      </c>
      <c r="L338" s="1" t="s">
        <v>23</v>
      </c>
      <c r="M338" s="1" t="s">
        <v>24</v>
      </c>
      <c r="N338" s="1" t="s">
        <v>77</v>
      </c>
      <c r="O338" s="1" t="s">
        <v>43</v>
      </c>
      <c r="P338">
        <v>0</v>
      </c>
    </row>
    <row r="339" spans="1:16" x14ac:dyDescent="0.3">
      <c r="A339" s="1" t="s">
        <v>392</v>
      </c>
      <c r="B339">
        <v>33</v>
      </c>
      <c r="C339" s="1" t="s">
        <v>28</v>
      </c>
      <c r="D339" s="1" t="s">
        <v>45</v>
      </c>
      <c r="E339" s="1" t="s">
        <v>46</v>
      </c>
      <c r="F339">
        <v>6</v>
      </c>
      <c r="G339" s="1" t="s">
        <v>76</v>
      </c>
      <c r="H339">
        <v>3.6</v>
      </c>
      <c r="I339">
        <v>66000</v>
      </c>
      <c r="J339" s="1" t="s">
        <v>21</v>
      </c>
      <c r="K339" s="1" t="s">
        <v>57</v>
      </c>
      <c r="L339" s="1" t="s">
        <v>23</v>
      </c>
      <c r="M339" s="1" t="s">
        <v>24</v>
      </c>
      <c r="N339" s="1" t="s">
        <v>77</v>
      </c>
      <c r="O339" s="1" t="s">
        <v>43</v>
      </c>
      <c r="P339">
        <v>0</v>
      </c>
    </row>
    <row r="340" spans="1:16" x14ac:dyDescent="0.3">
      <c r="A340" s="1" t="s">
        <v>393</v>
      </c>
      <c r="B340">
        <v>35</v>
      </c>
      <c r="C340" s="1" t="s">
        <v>17</v>
      </c>
      <c r="D340" s="1" t="s">
        <v>18</v>
      </c>
      <c r="E340" s="1" t="s">
        <v>19</v>
      </c>
      <c r="F340">
        <v>6</v>
      </c>
      <c r="G340" s="1" t="s">
        <v>53</v>
      </c>
      <c r="H340">
        <v>3.7</v>
      </c>
      <c r="I340">
        <v>58000</v>
      </c>
      <c r="J340" s="1" t="s">
        <v>21</v>
      </c>
      <c r="K340" s="1" t="s">
        <v>57</v>
      </c>
      <c r="L340" s="1" t="s">
        <v>23</v>
      </c>
      <c r="M340" s="1" t="s">
        <v>35</v>
      </c>
      <c r="N340" s="1" t="s">
        <v>54</v>
      </c>
      <c r="O340" s="1" t="s">
        <v>43</v>
      </c>
      <c r="P340">
        <v>0</v>
      </c>
    </row>
    <row r="341" spans="1:16" x14ac:dyDescent="0.3">
      <c r="A341" s="1" t="s">
        <v>394</v>
      </c>
      <c r="B341">
        <v>32</v>
      </c>
      <c r="C341" s="1" t="s">
        <v>17</v>
      </c>
      <c r="D341" s="1" t="s">
        <v>18</v>
      </c>
      <c r="E341" s="1" t="s">
        <v>19</v>
      </c>
      <c r="F341">
        <v>6</v>
      </c>
      <c r="G341" s="1" t="s">
        <v>53</v>
      </c>
      <c r="H341">
        <v>3.5</v>
      </c>
      <c r="I341">
        <v>51000</v>
      </c>
      <c r="J341" s="1" t="s">
        <v>21</v>
      </c>
      <c r="K341" s="1" t="s">
        <v>57</v>
      </c>
      <c r="L341" s="1" t="s">
        <v>23</v>
      </c>
      <c r="M341" s="1" t="s">
        <v>35</v>
      </c>
      <c r="N341" s="1" t="s">
        <v>54</v>
      </c>
      <c r="O341" s="1" t="s">
        <v>43</v>
      </c>
      <c r="P341">
        <v>0</v>
      </c>
    </row>
    <row r="342" spans="1:16" x14ac:dyDescent="0.3">
      <c r="A342" s="1" t="s">
        <v>395</v>
      </c>
      <c r="B342">
        <v>31</v>
      </c>
      <c r="C342" s="1" t="s">
        <v>28</v>
      </c>
      <c r="D342" s="1" t="s">
        <v>29</v>
      </c>
      <c r="E342" s="1" t="s">
        <v>30</v>
      </c>
      <c r="F342">
        <v>6</v>
      </c>
      <c r="G342" s="1" t="s">
        <v>53</v>
      </c>
      <c r="H342">
        <v>3.6</v>
      </c>
      <c r="I342">
        <v>55000</v>
      </c>
      <c r="J342" s="1" t="s">
        <v>21</v>
      </c>
      <c r="K342" s="1" t="s">
        <v>57</v>
      </c>
      <c r="L342" s="1" t="s">
        <v>23</v>
      </c>
      <c r="M342" s="1" t="s">
        <v>35</v>
      </c>
      <c r="N342" s="1" t="s">
        <v>54</v>
      </c>
      <c r="O342" s="1" t="s">
        <v>43</v>
      </c>
      <c r="P342">
        <v>0</v>
      </c>
    </row>
    <row r="343" spans="1:16" x14ac:dyDescent="0.3">
      <c r="A343" s="1" t="s">
        <v>396</v>
      </c>
      <c r="B343">
        <v>32</v>
      </c>
      <c r="C343" s="1" t="s">
        <v>28</v>
      </c>
      <c r="D343" s="1" t="s">
        <v>29</v>
      </c>
      <c r="E343" s="1" t="s">
        <v>30</v>
      </c>
      <c r="F343">
        <v>6</v>
      </c>
      <c r="G343" s="1" t="s">
        <v>20</v>
      </c>
      <c r="H343">
        <v>3.8</v>
      </c>
      <c r="I343">
        <v>68000</v>
      </c>
      <c r="J343" s="1" t="s">
        <v>21</v>
      </c>
      <c r="K343" s="1" t="s">
        <v>57</v>
      </c>
      <c r="L343" s="1" t="s">
        <v>23</v>
      </c>
      <c r="M343" s="1" t="s">
        <v>24</v>
      </c>
      <c r="N343" s="1" t="s">
        <v>25</v>
      </c>
      <c r="O343" s="1" t="s">
        <v>43</v>
      </c>
      <c r="P343">
        <v>0</v>
      </c>
    </row>
    <row r="344" spans="1:16" x14ac:dyDescent="0.3">
      <c r="A344" s="1" t="s">
        <v>397</v>
      </c>
      <c r="B344">
        <v>32</v>
      </c>
      <c r="C344" s="1" t="s">
        <v>28</v>
      </c>
      <c r="D344" s="1" t="s">
        <v>45</v>
      </c>
      <c r="E344" s="1" t="s">
        <v>46</v>
      </c>
      <c r="F344">
        <v>6</v>
      </c>
      <c r="G344" s="1" t="s">
        <v>53</v>
      </c>
      <c r="H344">
        <v>3.3</v>
      </c>
      <c r="I344">
        <v>52000</v>
      </c>
      <c r="J344" s="1" t="s">
        <v>21</v>
      </c>
      <c r="K344" s="1" t="s">
        <v>57</v>
      </c>
      <c r="L344" s="1" t="s">
        <v>23</v>
      </c>
      <c r="M344" s="1" t="s">
        <v>35</v>
      </c>
      <c r="N344" s="1" t="s">
        <v>54</v>
      </c>
      <c r="O344" s="1" t="s">
        <v>36</v>
      </c>
      <c r="P344">
        <v>0</v>
      </c>
    </row>
    <row r="345" spans="1:16" x14ac:dyDescent="0.3">
      <c r="A345" s="1" t="s">
        <v>398</v>
      </c>
      <c r="B345">
        <v>30</v>
      </c>
      <c r="C345" s="1" t="s">
        <v>28</v>
      </c>
      <c r="D345" s="1" t="s">
        <v>29</v>
      </c>
      <c r="E345" s="1" t="s">
        <v>30</v>
      </c>
      <c r="F345">
        <v>6</v>
      </c>
      <c r="G345" s="1" t="s">
        <v>53</v>
      </c>
      <c r="H345">
        <v>3.5</v>
      </c>
      <c r="I345">
        <v>55000</v>
      </c>
      <c r="J345" s="1" t="s">
        <v>21</v>
      </c>
      <c r="K345" s="1" t="s">
        <v>178</v>
      </c>
      <c r="L345" s="1" t="s">
        <v>23</v>
      </c>
      <c r="M345" s="1" t="s">
        <v>35</v>
      </c>
      <c r="N345" s="1" t="s">
        <v>54</v>
      </c>
      <c r="O345" s="1" t="s">
        <v>43</v>
      </c>
      <c r="P345">
        <v>0</v>
      </c>
    </row>
    <row r="346" spans="1:16" x14ac:dyDescent="0.3">
      <c r="A346" s="1" t="s">
        <v>399</v>
      </c>
      <c r="B346">
        <v>32</v>
      </c>
      <c r="C346" s="1" t="s">
        <v>28</v>
      </c>
      <c r="D346" s="1" t="s">
        <v>56</v>
      </c>
      <c r="E346" s="1" t="s">
        <v>73</v>
      </c>
      <c r="F346">
        <v>6</v>
      </c>
      <c r="G346" s="1" t="s">
        <v>53</v>
      </c>
      <c r="H346">
        <v>3.3</v>
      </c>
      <c r="I346">
        <v>54000</v>
      </c>
      <c r="J346" s="1" t="s">
        <v>21</v>
      </c>
      <c r="K346" s="1" t="s">
        <v>57</v>
      </c>
      <c r="L346" s="1" t="s">
        <v>23</v>
      </c>
      <c r="M346" s="1" t="s">
        <v>35</v>
      </c>
      <c r="N346" s="1" t="s">
        <v>54</v>
      </c>
      <c r="O346" s="1" t="s">
        <v>36</v>
      </c>
      <c r="P346">
        <v>0</v>
      </c>
    </row>
    <row r="347" spans="1:16" x14ac:dyDescent="0.3">
      <c r="A347" s="1" t="s">
        <v>400</v>
      </c>
      <c r="B347">
        <v>33</v>
      </c>
      <c r="C347" s="1" t="s">
        <v>28</v>
      </c>
      <c r="D347" s="1" t="s">
        <v>18</v>
      </c>
      <c r="E347" s="1" t="s">
        <v>39</v>
      </c>
      <c r="F347">
        <v>6</v>
      </c>
      <c r="G347" s="1" t="s">
        <v>76</v>
      </c>
      <c r="H347">
        <v>3.4</v>
      </c>
      <c r="I347">
        <v>62000</v>
      </c>
      <c r="J347" s="1" t="s">
        <v>21</v>
      </c>
      <c r="K347" s="1" t="s">
        <v>57</v>
      </c>
      <c r="L347" s="1" t="s">
        <v>23</v>
      </c>
      <c r="M347" s="1" t="s">
        <v>24</v>
      </c>
      <c r="N347" s="1" t="s">
        <v>77</v>
      </c>
      <c r="O347" s="1" t="s">
        <v>36</v>
      </c>
      <c r="P347">
        <v>0</v>
      </c>
    </row>
    <row r="348" spans="1:16" x14ac:dyDescent="0.3">
      <c r="A348" s="1" t="s">
        <v>401</v>
      </c>
      <c r="B348">
        <v>31</v>
      </c>
      <c r="C348" s="1" t="s">
        <v>17</v>
      </c>
      <c r="D348" s="1" t="s">
        <v>56</v>
      </c>
      <c r="E348" s="1" t="s">
        <v>73</v>
      </c>
      <c r="F348">
        <v>6</v>
      </c>
      <c r="G348" s="1" t="s">
        <v>53</v>
      </c>
      <c r="H348">
        <v>4.7</v>
      </c>
      <c r="I348">
        <v>66000</v>
      </c>
      <c r="J348" s="1" t="s">
        <v>21</v>
      </c>
      <c r="K348" s="1" t="s">
        <v>57</v>
      </c>
      <c r="L348" s="1" t="s">
        <v>23</v>
      </c>
      <c r="M348" s="1" t="s">
        <v>24</v>
      </c>
      <c r="N348" s="1" t="s">
        <v>54</v>
      </c>
      <c r="O348" s="1" t="s">
        <v>61</v>
      </c>
      <c r="P348">
        <v>0</v>
      </c>
    </row>
    <row r="349" spans="1:16" x14ac:dyDescent="0.3">
      <c r="A349" s="1" t="s">
        <v>402</v>
      </c>
      <c r="B349">
        <v>32</v>
      </c>
      <c r="C349" s="1" t="s">
        <v>17</v>
      </c>
      <c r="D349" s="1" t="s">
        <v>32</v>
      </c>
      <c r="E349" s="1" t="s">
        <v>33</v>
      </c>
      <c r="F349">
        <v>6</v>
      </c>
      <c r="G349" s="1" t="s">
        <v>20</v>
      </c>
      <c r="H349">
        <v>4.4000000000000004</v>
      </c>
      <c r="I349">
        <v>62000</v>
      </c>
      <c r="J349" s="1" t="s">
        <v>41</v>
      </c>
      <c r="K349" s="1" t="s">
        <v>57</v>
      </c>
      <c r="L349" s="1" t="s">
        <v>23</v>
      </c>
      <c r="M349" s="1" t="s">
        <v>24</v>
      </c>
      <c r="N349" s="1" t="s">
        <v>25</v>
      </c>
      <c r="O349" s="1" t="s">
        <v>26</v>
      </c>
      <c r="P349">
        <v>1</v>
      </c>
    </row>
    <row r="350" spans="1:16" x14ac:dyDescent="0.3">
      <c r="A350" s="1" t="s">
        <v>403</v>
      </c>
      <c r="B350">
        <v>33</v>
      </c>
      <c r="C350" s="1" t="s">
        <v>17</v>
      </c>
      <c r="D350" s="1" t="s">
        <v>32</v>
      </c>
      <c r="E350" s="1" t="s">
        <v>73</v>
      </c>
      <c r="F350">
        <v>6</v>
      </c>
      <c r="G350" s="1" t="s">
        <v>92</v>
      </c>
      <c r="H350">
        <v>3.8</v>
      </c>
      <c r="I350">
        <v>42000</v>
      </c>
      <c r="J350" s="1" t="s">
        <v>41</v>
      </c>
      <c r="K350" s="1" t="s">
        <v>57</v>
      </c>
      <c r="L350" s="1" t="s">
        <v>23</v>
      </c>
      <c r="M350" s="1" t="s">
        <v>84</v>
      </c>
      <c r="N350" s="1" t="s">
        <v>93</v>
      </c>
      <c r="O350" s="1" t="s">
        <v>43</v>
      </c>
      <c r="P350">
        <v>1</v>
      </c>
    </row>
    <row r="351" spans="1:16" x14ac:dyDescent="0.3">
      <c r="A351" s="1" t="s">
        <v>404</v>
      </c>
      <c r="B351">
        <v>34</v>
      </c>
      <c r="C351" s="1" t="s">
        <v>28</v>
      </c>
      <c r="D351" s="1" t="s">
        <v>38</v>
      </c>
      <c r="E351" s="1" t="s">
        <v>39</v>
      </c>
      <c r="F351">
        <v>6</v>
      </c>
      <c r="G351" s="1" t="s">
        <v>92</v>
      </c>
      <c r="H351">
        <v>3.7</v>
      </c>
      <c r="I351">
        <v>70000</v>
      </c>
      <c r="J351" s="1" t="s">
        <v>21</v>
      </c>
      <c r="K351" s="1" t="s">
        <v>57</v>
      </c>
      <c r="L351" s="1" t="s">
        <v>23</v>
      </c>
      <c r="M351" s="1" t="s">
        <v>24</v>
      </c>
      <c r="N351" s="1" t="s">
        <v>93</v>
      </c>
      <c r="O351" s="1" t="s">
        <v>43</v>
      </c>
      <c r="P351">
        <v>0</v>
      </c>
    </row>
    <row r="352" spans="1:16" x14ac:dyDescent="0.3">
      <c r="A352" s="1" t="s">
        <v>405</v>
      </c>
      <c r="B352">
        <v>33</v>
      </c>
      <c r="C352" s="1" t="s">
        <v>28</v>
      </c>
      <c r="D352" s="1" t="s">
        <v>29</v>
      </c>
      <c r="E352" s="1" t="s">
        <v>30</v>
      </c>
      <c r="F352">
        <v>6</v>
      </c>
      <c r="G352" s="1" t="s">
        <v>53</v>
      </c>
      <c r="H352">
        <v>4.5</v>
      </c>
      <c r="I352">
        <v>64000</v>
      </c>
      <c r="J352" s="1" t="s">
        <v>21</v>
      </c>
      <c r="K352" s="1" t="s">
        <v>57</v>
      </c>
      <c r="L352" s="1" t="s">
        <v>23</v>
      </c>
      <c r="M352" s="1" t="s">
        <v>24</v>
      </c>
      <c r="N352" s="1" t="s">
        <v>54</v>
      </c>
      <c r="O352" s="1" t="s">
        <v>61</v>
      </c>
      <c r="P352">
        <v>0</v>
      </c>
    </row>
    <row r="353" spans="1:16" x14ac:dyDescent="0.3">
      <c r="A353" s="1" t="s">
        <v>406</v>
      </c>
      <c r="B353">
        <v>32</v>
      </c>
      <c r="C353" s="1" t="s">
        <v>28</v>
      </c>
      <c r="D353" s="1" t="s">
        <v>29</v>
      </c>
      <c r="E353" s="1" t="s">
        <v>30</v>
      </c>
      <c r="F353">
        <v>6</v>
      </c>
      <c r="G353" s="1" t="s">
        <v>20</v>
      </c>
      <c r="H353">
        <v>3.8</v>
      </c>
      <c r="I353">
        <v>68000</v>
      </c>
      <c r="J353" s="1" t="s">
        <v>21</v>
      </c>
      <c r="K353" s="1" t="s">
        <v>57</v>
      </c>
      <c r="L353" s="1" t="s">
        <v>23</v>
      </c>
      <c r="M353" s="1" t="s">
        <v>24</v>
      </c>
      <c r="N353" s="1" t="s">
        <v>25</v>
      </c>
      <c r="O353" s="1" t="s">
        <v>43</v>
      </c>
      <c r="P353">
        <v>0</v>
      </c>
    </row>
    <row r="354" spans="1:16" x14ac:dyDescent="0.3">
      <c r="A354" s="1" t="s">
        <v>407</v>
      </c>
      <c r="B354">
        <v>32</v>
      </c>
      <c r="C354" s="1" t="s">
        <v>17</v>
      </c>
      <c r="D354" s="1" t="s">
        <v>45</v>
      </c>
      <c r="E354" s="1" t="s">
        <v>46</v>
      </c>
      <c r="F354">
        <v>6</v>
      </c>
      <c r="G354" s="1" t="s">
        <v>53</v>
      </c>
      <c r="H354">
        <v>4.4000000000000004</v>
      </c>
      <c r="I354">
        <v>63000</v>
      </c>
      <c r="J354" s="1" t="s">
        <v>21</v>
      </c>
      <c r="K354" s="1" t="s">
        <v>57</v>
      </c>
      <c r="L354" s="1" t="s">
        <v>23</v>
      </c>
      <c r="M354" s="1" t="s">
        <v>24</v>
      </c>
      <c r="N354" s="1" t="s">
        <v>54</v>
      </c>
      <c r="O354" s="1" t="s">
        <v>26</v>
      </c>
      <c r="P354">
        <v>0</v>
      </c>
    </row>
    <row r="355" spans="1:16" x14ac:dyDescent="0.3">
      <c r="A355" s="1" t="s">
        <v>408</v>
      </c>
      <c r="B355">
        <v>35</v>
      </c>
      <c r="C355" s="1" t="s">
        <v>17</v>
      </c>
      <c r="D355" s="1" t="s">
        <v>29</v>
      </c>
      <c r="E355" s="1" t="s">
        <v>30</v>
      </c>
      <c r="F355">
        <v>6</v>
      </c>
      <c r="G355" s="1" t="s">
        <v>53</v>
      </c>
      <c r="H355">
        <v>3.9</v>
      </c>
      <c r="I355">
        <v>58000</v>
      </c>
      <c r="J355" s="1" t="s">
        <v>21</v>
      </c>
      <c r="K355" s="1" t="s">
        <v>57</v>
      </c>
      <c r="L355" s="1" t="s">
        <v>23</v>
      </c>
      <c r="M355" s="1" t="s">
        <v>35</v>
      </c>
      <c r="N355" s="1" t="s">
        <v>54</v>
      </c>
      <c r="O355" s="1" t="s">
        <v>43</v>
      </c>
      <c r="P355">
        <v>0</v>
      </c>
    </row>
    <row r="356" spans="1:16" x14ac:dyDescent="0.3">
      <c r="A356" s="1" t="s">
        <v>409</v>
      </c>
      <c r="B356">
        <v>34</v>
      </c>
      <c r="C356" s="1" t="s">
        <v>28</v>
      </c>
      <c r="D356" s="1" t="s">
        <v>38</v>
      </c>
      <c r="E356" s="1" t="s">
        <v>39</v>
      </c>
      <c r="F356">
        <v>6</v>
      </c>
      <c r="G356" s="1" t="s">
        <v>92</v>
      </c>
      <c r="H356">
        <v>3.7</v>
      </c>
      <c r="I356">
        <v>70000</v>
      </c>
      <c r="J356" s="1" t="s">
        <v>21</v>
      </c>
      <c r="K356" s="1" t="s">
        <v>57</v>
      </c>
      <c r="L356" s="1" t="s">
        <v>23</v>
      </c>
      <c r="M356" s="1" t="s">
        <v>24</v>
      </c>
      <c r="N356" s="1" t="s">
        <v>93</v>
      </c>
      <c r="O356" s="1" t="s">
        <v>43</v>
      </c>
      <c r="P356">
        <v>0</v>
      </c>
    </row>
    <row r="357" spans="1:16" x14ac:dyDescent="0.3">
      <c r="A357" s="1" t="s">
        <v>410</v>
      </c>
      <c r="B357">
        <v>33</v>
      </c>
      <c r="C357" s="1" t="s">
        <v>28</v>
      </c>
      <c r="D357" s="1" t="s">
        <v>18</v>
      </c>
      <c r="E357" s="1" t="s">
        <v>39</v>
      </c>
      <c r="F357">
        <v>6</v>
      </c>
      <c r="G357" s="1" t="s">
        <v>76</v>
      </c>
      <c r="H357">
        <v>3.4</v>
      </c>
      <c r="I357">
        <v>62000</v>
      </c>
      <c r="J357" s="1" t="s">
        <v>21</v>
      </c>
      <c r="K357" s="1" t="s">
        <v>57</v>
      </c>
      <c r="L357" s="1" t="s">
        <v>23</v>
      </c>
      <c r="M357" s="1" t="s">
        <v>24</v>
      </c>
      <c r="N357" s="1" t="s">
        <v>77</v>
      </c>
      <c r="O357" s="1" t="s">
        <v>36</v>
      </c>
      <c r="P357">
        <v>0</v>
      </c>
    </row>
    <row r="358" spans="1:16" x14ac:dyDescent="0.3">
      <c r="A358" s="1" t="s">
        <v>411</v>
      </c>
      <c r="B358">
        <v>32</v>
      </c>
      <c r="C358" s="1" t="s">
        <v>28</v>
      </c>
      <c r="D358" s="1" t="s">
        <v>29</v>
      </c>
      <c r="E358" s="1" t="s">
        <v>30</v>
      </c>
      <c r="F358">
        <v>6</v>
      </c>
      <c r="G358" s="1" t="s">
        <v>53</v>
      </c>
      <c r="H358">
        <v>3.2</v>
      </c>
      <c r="I358">
        <v>51000</v>
      </c>
      <c r="J358" s="1" t="s">
        <v>21</v>
      </c>
      <c r="K358" s="1" t="s">
        <v>57</v>
      </c>
      <c r="L358" s="1" t="s">
        <v>23</v>
      </c>
      <c r="M358" s="1" t="s">
        <v>35</v>
      </c>
      <c r="N358" s="1" t="s">
        <v>54</v>
      </c>
      <c r="O358" s="1" t="s">
        <v>36</v>
      </c>
      <c r="P358">
        <v>0</v>
      </c>
    </row>
    <row r="359" spans="1:16" x14ac:dyDescent="0.3">
      <c r="A359" s="1" t="s">
        <v>412</v>
      </c>
      <c r="B359">
        <v>33</v>
      </c>
      <c r="C359" s="1" t="s">
        <v>17</v>
      </c>
      <c r="D359" s="1" t="s">
        <v>32</v>
      </c>
      <c r="E359" s="1" t="s">
        <v>73</v>
      </c>
      <c r="F359">
        <v>6</v>
      </c>
      <c r="G359" s="1" t="s">
        <v>92</v>
      </c>
      <c r="H359">
        <v>3.8</v>
      </c>
      <c r="I359">
        <v>42000</v>
      </c>
      <c r="J359" s="1" t="s">
        <v>41</v>
      </c>
      <c r="K359" s="1" t="s">
        <v>57</v>
      </c>
      <c r="L359" s="1" t="s">
        <v>23</v>
      </c>
      <c r="M359" s="1" t="s">
        <v>84</v>
      </c>
      <c r="N359" s="1" t="s">
        <v>93</v>
      </c>
      <c r="O359" s="1" t="s">
        <v>43</v>
      </c>
      <c r="P359">
        <v>1</v>
      </c>
    </row>
    <row r="360" spans="1:16" x14ac:dyDescent="0.3">
      <c r="A360" s="1" t="s">
        <v>413</v>
      </c>
      <c r="B360">
        <v>34</v>
      </c>
      <c r="C360" s="1" t="s">
        <v>28</v>
      </c>
      <c r="D360" s="1" t="s">
        <v>45</v>
      </c>
      <c r="E360" s="1" t="s">
        <v>46</v>
      </c>
      <c r="F360">
        <v>6</v>
      </c>
      <c r="G360" s="1" t="s">
        <v>53</v>
      </c>
      <c r="H360">
        <v>4.0999999999999996</v>
      </c>
      <c r="I360">
        <v>60000</v>
      </c>
      <c r="J360" s="1" t="s">
        <v>21</v>
      </c>
      <c r="K360" s="1" t="s">
        <v>57</v>
      </c>
      <c r="L360" s="1" t="s">
        <v>23</v>
      </c>
      <c r="M360" s="1" t="s">
        <v>35</v>
      </c>
      <c r="N360" s="1" t="s">
        <v>54</v>
      </c>
      <c r="O360" s="1" t="s">
        <v>26</v>
      </c>
      <c r="P360">
        <v>0</v>
      </c>
    </row>
    <row r="361" spans="1:16" x14ac:dyDescent="0.3">
      <c r="A361" s="1" t="s">
        <v>414</v>
      </c>
      <c r="B361">
        <v>31</v>
      </c>
      <c r="C361" s="1" t="s">
        <v>17</v>
      </c>
      <c r="D361" s="1" t="s">
        <v>18</v>
      </c>
      <c r="E361" s="1" t="s">
        <v>19</v>
      </c>
      <c r="F361">
        <v>6</v>
      </c>
      <c r="G361" s="1" t="s">
        <v>53</v>
      </c>
      <c r="H361">
        <v>3.3</v>
      </c>
      <c r="I361">
        <v>52000</v>
      </c>
      <c r="J361" s="1" t="s">
        <v>21</v>
      </c>
      <c r="K361" s="1" t="s">
        <v>57</v>
      </c>
      <c r="L361" s="1" t="s">
        <v>23</v>
      </c>
      <c r="M361" s="1" t="s">
        <v>35</v>
      </c>
      <c r="N361" s="1" t="s">
        <v>54</v>
      </c>
      <c r="O361" s="1" t="s">
        <v>36</v>
      </c>
      <c r="P361">
        <v>0</v>
      </c>
    </row>
    <row r="362" spans="1:16" x14ac:dyDescent="0.3">
      <c r="A362" s="1" t="s">
        <v>415</v>
      </c>
      <c r="B362">
        <v>34</v>
      </c>
      <c r="C362" s="1" t="s">
        <v>28</v>
      </c>
      <c r="D362" s="1" t="s">
        <v>38</v>
      </c>
      <c r="E362" s="1" t="s">
        <v>39</v>
      </c>
      <c r="F362">
        <v>6</v>
      </c>
      <c r="G362" s="1" t="s">
        <v>92</v>
      </c>
      <c r="H362">
        <v>3.7</v>
      </c>
      <c r="I362">
        <v>70000</v>
      </c>
      <c r="J362" s="1" t="s">
        <v>21</v>
      </c>
      <c r="K362" s="1" t="s">
        <v>57</v>
      </c>
      <c r="L362" s="1" t="s">
        <v>23</v>
      </c>
      <c r="M362" s="1" t="s">
        <v>24</v>
      </c>
      <c r="N362" s="1" t="s">
        <v>93</v>
      </c>
      <c r="O362" s="1" t="s">
        <v>43</v>
      </c>
      <c r="P362">
        <v>0</v>
      </c>
    </row>
    <row r="363" spans="1:16" x14ac:dyDescent="0.3">
      <c r="A363" s="1" t="s">
        <v>416</v>
      </c>
      <c r="B363">
        <v>34</v>
      </c>
      <c r="C363" s="1" t="s">
        <v>28</v>
      </c>
      <c r="D363" s="1" t="s">
        <v>38</v>
      </c>
      <c r="E363" s="1" t="s">
        <v>39</v>
      </c>
      <c r="F363">
        <v>6</v>
      </c>
      <c r="G363" s="1" t="s">
        <v>53</v>
      </c>
      <c r="H363">
        <v>4.5999999999999996</v>
      </c>
      <c r="I363">
        <v>65000</v>
      </c>
      <c r="J363" s="1" t="s">
        <v>21</v>
      </c>
      <c r="K363" s="1" t="s">
        <v>57</v>
      </c>
      <c r="L363" s="1" t="s">
        <v>23</v>
      </c>
      <c r="M363" s="1" t="s">
        <v>24</v>
      </c>
      <c r="N363" s="1" t="s">
        <v>54</v>
      </c>
      <c r="O363" s="1" t="s">
        <v>61</v>
      </c>
      <c r="P363">
        <v>0</v>
      </c>
    </row>
    <row r="364" spans="1:16" x14ac:dyDescent="0.3">
      <c r="A364" s="1" t="s">
        <v>417</v>
      </c>
      <c r="B364">
        <v>33</v>
      </c>
      <c r="C364" s="1" t="s">
        <v>28</v>
      </c>
      <c r="D364" s="1" t="s">
        <v>45</v>
      </c>
      <c r="E364" s="1" t="s">
        <v>46</v>
      </c>
      <c r="F364">
        <v>6</v>
      </c>
      <c r="G364" s="1" t="s">
        <v>76</v>
      </c>
      <c r="H364">
        <v>3.6</v>
      </c>
      <c r="I364">
        <v>64000</v>
      </c>
      <c r="J364" s="1" t="s">
        <v>21</v>
      </c>
      <c r="K364" s="1" t="s">
        <v>57</v>
      </c>
      <c r="L364" s="1" t="s">
        <v>23</v>
      </c>
      <c r="M364" s="1" t="s">
        <v>24</v>
      </c>
      <c r="N364" s="1" t="s">
        <v>77</v>
      </c>
      <c r="O364" s="1" t="s">
        <v>43</v>
      </c>
      <c r="P364">
        <v>0</v>
      </c>
    </row>
    <row r="365" spans="1:16" x14ac:dyDescent="0.3">
      <c r="A365" s="1" t="s">
        <v>418</v>
      </c>
      <c r="B365">
        <v>33</v>
      </c>
      <c r="C365" s="1" t="s">
        <v>17</v>
      </c>
      <c r="D365" s="1" t="s">
        <v>32</v>
      </c>
      <c r="E365" s="1" t="s">
        <v>73</v>
      </c>
      <c r="F365">
        <v>6</v>
      </c>
      <c r="G365" s="1" t="s">
        <v>92</v>
      </c>
      <c r="H365">
        <v>3.8</v>
      </c>
      <c r="I365">
        <v>42000</v>
      </c>
      <c r="J365" s="1" t="s">
        <v>41</v>
      </c>
      <c r="K365" s="1" t="s">
        <v>57</v>
      </c>
      <c r="L365" s="1" t="s">
        <v>23</v>
      </c>
      <c r="M365" s="1" t="s">
        <v>84</v>
      </c>
      <c r="N365" s="1" t="s">
        <v>93</v>
      </c>
      <c r="O365" s="1" t="s">
        <v>43</v>
      </c>
      <c r="P365">
        <v>1</v>
      </c>
    </row>
    <row r="366" spans="1:16" x14ac:dyDescent="0.3">
      <c r="A366" s="1" t="s">
        <v>419</v>
      </c>
      <c r="B366">
        <v>33</v>
      </c>
      <c r="C366" s="1" t="s">
        <v>28</v>
      </c>
      <c r="D366" s="1" t="s">
        <v>18</v>
      </c>
      <c r="E366" s="1" t="s">
        <v>19</v>
      </c>
      <c r="F366">
        <v>6</v>
      </c>
      <c r="G366" s="1" t="s">
        <v>53</v>
      </c>
      <c r="H366">
        <v>3.9</v>
      </c>
      <c r="I366">
        <v>59000</v>
      </c>
      <c r="J366" s="1" t="s">
        <v>21</v>
      </c>
      <c r="K366" s="1" t="s">
        <v>57</v>
      </c>
      <c r="L366" s="1" t="s">
        <v>23</v>
      </c>
      <c r="M366" s="1" t="s">
        <v>35</v>
      </c>
      <c r="N366" s="1" t="s">
        <v>54</v>
      </c>
      <c r="O366" s="1" t="s">
        <v>43</v>
      </c>
      <c r="P366">
        <v>0</v>
      </c>
    </row>
    <row r="367" spans="1:16" x14ac:dyDescent="0.3">
      <c r="A367" s="1" t="s">
        <v>420</v>
      </c>
      <c r="B367">
        <v>33</v>
      </c>
      <c r="C367" s="1" t="s">
        <v>17</v>
      </c>
      <c r="D367" s="1" t="s">
        <v>32</v>
      </c>
      <c r="E367" s="1" t="s">
        <v>73</v>
      </c>
      <c r="F367">
        <v>6</v>
      </c>
      <c r="G367" s="1" t="s">
        <v>92</v>
      </c>
      <c r="H367">
        <v>3.8</v>
      </c>
      <c r="I367">
        <v>42000</v>
      </c>
      <c r="J367" s="1" t="s">
        <v>41</v>
      </c>
      <c r="K367" s="1" t="s">
        <v>57</v>
      </c>
      <c r="L367" s="1" t="s">
        <v>23</v>
      </c>
      <c r="M367" s="1" t="s">
        <v>84</v>
      </c>
      <c r="N367" s="1" t="s">
        <v>93</v>
      </c>
      <c r="O367" s="1" t="s">
        <v>43</v>
      </c>
      <c r="P367">
        <v>1</v>
      </c>
    </row>
    <row r="368" spans="1:16" x14ac:dyDescent="0.3">
      <c r="A368" s="1" t="s">
        <v>421</v>
      </c>
      <c r="B368">
        <v>35</v>
      </c>
      <c r="C368" s="1" t="s">
        <v>17</v>
      </c>
      <c r="D368" s="1" t="s">
        <v>18</v>
      </c>
      <c r="E368" s="1" t="s">
        <v>19</v>
      </c>
      <c r="F368">
        <v>6</v>
      </c>
      <c r="G368" s="1" t="s">
        <v>53</v>
      </c>
      <c r="H368">
        <v>3.2</v>
      </c>
      <c r="I368">
        <v>51000</v>
      </c>
      <c r="J368" s="1" t="s">
        <v>21</v>
      </c>
      <c r="K368" s="1" t="s">
        <v>57</v>
      </c>
      <c r="L368" s="1" t="s">
        <v>23</v>
      </c>
      <c r="M368" s="1" t="s">
        <v>35</v>
      </c>
      <c r="N368" s="1" t="s">
        <v>54</v>
      </c>
      <c r="O368" s="1" t="s">
        <v>36</v>
      </c>
      <c r="P368">
        <v>0</v>
      </c>
    </row>
    <row r="369" spans="1:16" x14ac:dyDescent="0.3">
      <c r="A369" s="1" t="s">
        <v>422</v>
      </c>
      <c r="B369">
        <v>34</v>
      </c>
      <c r="C369" s="1" t="s">
        <v>28</v>
      </c>
      <c r="D369" s="1" t="s">
        <v>38</v>
      </c>
      <c r="E369" s="1" t="s">
        <v>39</v>
      </c>
      <c r="F369">
        <v>6</v>
      </c>
      <c r="G369" s="1" t="s">
        <v>92</v>
      </c>
      <c r="H369">
        <v>3.7</v>
      </c>
      <c r="I369">
        <v>70000</v>
      </c>
      <c r="J369" s="1" t="s">
        <v>21</v>
      </c>
      <c r="K369" s="1" t="s">
        <v>57</v>
      </c>
      <c r="L369" s="1" t="s">
        <v>23</v>
      </c>
      <c r="M369" s="1" t="s">
        <v>24</v>
      </c>
      <c r="N369" s="1" t="s">
        <v>93</v>
      </c>
      <c r="O369" s="1" t="s">
        <v>43</v>
      </c>
      <c r="P369">
        <v>0</v>
      </c>
    </row>
    <row r="370" spans="1:16" x14ac:dyDescent="0.3">
      <c r="A370" s="1" t="s">
        <v>423</v>
      </c>
      <c r="B370">
        <v>31</v>
      </c>
      <c r="C370" s="1" t="s">
        <v>17</v>
      </c>
      <c r="D370" s="1" t="s">
        <v>32</v>
      </c>
      <c r="E370" s="1" t="s">
        <v>33</v>
      </c>
      <c r="F370">
        <v>6</v>
      </c>
      <c r="G370" s="1" t="s">
        <v>53</v>
      </c>
      <c r="H370">
        <v>4.0999999999999996</v>
      </c>
      <c r="I370">
        <v>60000</v>
      </c>
      <c r="J370" s="1" t="s">
        <v>21</v>
      </c>
      <c r="K370" s="1" t="s">
        <v>57</v>
      </c>
      <c r="L370" s="1" t="s">
        <v>23</v>
      </c>
      <c r="M370" s="1" t="s">
        <v>35</v>
      </c>
      <c r="N370" s="1" t="s">
        <v>54</v>
      </c>
      <c r="O370" s="1" t="s">
        <v>26</v>
      </c>
      <c r="P370">
        <v>0</v>
      </c>
    </row>
    <row r="371" spans="1:16" x14ac:dyDescent="0.3">
      <c r="A371" s="1" t="s">
        <v>424</v>
      </c>
      <c r="B371">
        <v>29</v>
      </c>
      <c r="C371" s="1" t="s">
        <v>28</v>
      </c>
      <c r="D371" s="1" t="s">
        <v>29</v>
      </c>
      <c r="E371" s="1" t="s">
        <v>30</v>
      </c>
      <c r="F371">
        <v>6</v>
      </c>
      <c r="G371" s="1" t="s">
        <v>53</v>
      </c>
      <c r="H371">
        <v>4.0999999999999996</v>
      </c>
      <c r="I371">
        <v>55000</v>
      </c>
      <c r="J371" s="1" t="s">
        <v>21</v>
      </c>
      <c r="K371" s="1" t="s">
        <v>178</v>
      </c>
      <c r="L371" s="1" t="s">
        <v>23</v>
      </c>
      <c r="M371" s="1" t="s">
        <v>35</v>
      </c>
      <c r="N371" s="1" t="s">
        <v>54</v>
      </c>
      <c r="O371" s="1" t="s">
        <v>26</v>
      </c>
      <c r="P371">
        <v>0</v>
      </c>
    </row>
    <row r="372" spans="1:16" x14ac:dyDescent="0.3">
      <c r="A372" s="1" t="s">
        <v>425</v>
      </c>
      <c r="B372">
        <v>36</v>
      </c>
      <c r="C372" s="1" t="s">
        <v>28</v>
      </c>
      <c r="D372" s="1" t="s">
        <v>56</v>
      </c>
      <c r="E372" s="1" t="s">
        <v>73</v>
      </c>
      <c r="F372">
        <v>6</v>
      </c>
      <c r="G372" s="1" t="s">
        <v>53</v>
      </c>
      <c r="H372">
        <v>3.5</v>
      </c>
      <c r="I372">
        <v>54000</v>
      </c>
      <c r="J372" s="1" t="s">
        <v>21</v>
      </c>
      <c r="K372" s="1" t="s">
        <v>22</v>
      </c>
      <c r="L372" s="1" t="s">
        <v>23</v>
      </c>
      <c r="M372" s="1" t="s">
        <v>35</v>
      </c>
      <c r="N372" s="1" t="s">
        <v>54</v>
      </c>
      <c r="O372" s="1" t="s">
        <v>43</v>
      </c>
      <c r="P372">
        <v>0</v>
      </c>
    </row>
    <row r="373" spans="1:16" x14ac:dyDescent="0.3">
      <c r="A373" s="1" t="s">
        <v>426</v>
      </c>
      <c r="B373">
        <v>32</v>
      </c>
      <c r="C373" s="1" t="s">
        <v>28</v>
      </c>
      <c r="D373" s="1" t="s">
        <v>56</v>
      </c>
      <c r="E373" s="1" t="s">
        <v>19</v>
      </c>
      <c r="F373">
        <v>6</v>
      </c>
      <c r="G373" s="1" t="s">
        <v>53</v>
      </c>
      <c r="H373">
        <v>4</v>
      </c>
      <c r="I373">
        <v>59000</v>
      </c>
      <c r="J373" s="1" t="s">
        <v>21</v>
      </c>
      <c r="K373" s="1" t="s">
        <v>57</v>
      </c>
      <c r="L373" s="1" t="s">
        <v>23</v>
      </c>
      <c r="M373" s="1" t="s">
        <v>35</v>
      </c>
      <c r="N373" s="1" t="s">
        <v>54</v>
      </c>
      <c r="O373" s="1" t="s">
        <v>26</v>
      </c>
      <c r="P373">
        <v>0</v>
      </c>
    </row>
    <row r="374" spans="1:16" x14ac:dyDescent="0.3">
      <c r="A374" s="1" t="s">
        <v>427</v>
      </c>
      <c r="B374">
        <v>33</v>
      </c>
      <c r="C374" s="1" t="s">
        <v>17</v>
      </c>
      <c r="D374" s="1" t="s">
        <v>38</v>
      </c>
      <c r="E374" s="1" t="s">
        <v>39</v>
      </c>
      <c r="F374">
        <v>6</v>
      </c>
      <c r="G374" s="1" t="s">
        <v>76</v>
      </c>
      <c r="H374">
        <v>3.4</v>
      </c>
      <c r="I374">
        <v>59000</v>
      </c>
      <c r="J374" s="1" t="s">
        <v>21</v>
      </c>
      <c r="K374" s="1" t="s">
        <v>57</v>
      </c>
      <c r="L374" s="1" t="s">
        <v>23</v>
      </c>
      <c r="M374" s="1" t="s">
        <v>35</v>
      </c>
      <c r="N374" s="1" t="s">
        <v>77</v>
      </c>
      <c r="O374" s="1" t="s">
        <v>36</v>
      </c>
      <c r="P374">
        <v>0</v>
      </c>
    </row>
    <row r="375" spans="1:16" x14ac:dyDescent="0.3">
      <c r="A375" s="1" t="s">
        <v>428</v>
      </c>
      <c r="B375">
        <v>31</v>
      </c>
      <c r="C375" s="1" t="s">
        <v>28</v>
      </c>
      <c r="D375" s="1" t="s">
        <v>29</v>
      </c>
      <c r="E375" s="1" t="s">
        <v>30</v>
      </c>
      <c r="F375">
        <v>6</v>
      </c>
      <c r="G375" s="1" t="s">
        <v>53</v>
      </c>
      <c r="H375">
        <v>3.5</v>
      </c>
      <c r="I375">
        <v>55000</v>
      </c>
      <c r="J375" s="1" t="s">
        <v>21</v>
      </c>
      <c r="K375" s="1" t="s">
        <v>57</v>
      </c>
      <c r="L375" s="1" t="s">
        <v>23</v>
      </c>
      <c r="M375" s="1" t="s">
        <v>35</v>
      </c>
      <c r="N375" s="1" t="s">
        <v>54</v>
      </c>
      <c r="O375" s="1" t="s">
        <v>43</v>
      </c>
      <c r="P375">
        <v>0</v>
      </c>
    </row>
    <row r="376" spans="1:16" x14ac:dyDescent="0.3">
      <c r="A376" s="1" t="s">
        <v>429</v>
      </c>
      <c r="B376">
        <v>32</v>
      </c>
      <c r="C376" s="1" t="s">
        <v>17</v>
      </c>
      <c r="D376" s="1" t="s">
        <v>56</v>
      </c>
      <c r="E376" s="1" t="s">
        <v>30</v>
      </c>
      <c r="F376">
        <v>6</v>
      </c>
      <c r="G376" s="1" t="s">
        <v>20</v>
      </c>
      <c r="H376">
        <v>3.9</v>
      </c>
      <c r="I376">
        <v>70000</v>
      </c>
      <c r="J376" s="1" t="s">
        <v>21</v>
      </c>
      <c r="K376" s="1" t="s">
        <v>57</v>
      </c>
      <c r="L376" s="1" t="s">
        <v>23</v>
      </c>
      <c r="M376" s="1" t="s">
        <v>24</v>
      </c>
      <c r="N376" s="1" t="s">
        <v>25</v>
      </c>
      <c r="O376" s="1" t="s">
        <v>43</v>
      </c>
      <c r="P376">
        <v>0</v>
      </c>
    </row>
    <row r="377" spans="1:16" x14ac:dyDescent="0.3">
      <c r="A377" s="1" t="s">
        <v>430</v>
      </c>
      <c r="B377">
        <v>32</v>
      </c>
      <c r="C377" s="1" t="s">
        <v>17</v>
      </c>
      <c r="D377" s="1" t="s">
        <v>18</v>
      </c>
      <c r="E377" s="1" t="s">
        <v>19</v>
      </c>
      <c r="F377">
        <v>6</v>
      </c>
      <c r="G377" s="1" t="s">
        <v>53</v>
      </c>
      <c r="H377">
        <v>3.6</v>
      </c>
      <c r="I377">
        <v>56000</v>
      </c>
      <c r="J377" s="1" t="s">
        <v>21</v>
      </c>
      <c r="K377" s="1" t="s">
        <v>57</v>
      </c>
      <c r="L377" s="1" t="s">
        <v>23</v>
      </c>
      <c r="M377" s="1" t="s">
        <v>35</v>
      </c>
      <c r="N377" s="1" t="s">
        <v>54</v>
      </c>
      <c r="O377" s="1" t="s">
        <v>43</v>
      </c>
      <c r="P377">
        <v>0</v>
      </c>
    </row>
    <row r="378" spans="1:16" x14ac:dyDescent="0.3">
      <c r="A378" s="1" t="s">
        <v>431</v>
      </c>
      <c r="B378">
        <v>33</v>
      </c>
      <c r="C378" s="1" t="s">
        <v>28</v>
      </c>
      <c r="D378" s="1" t="s">
        <v>45</v>
      </c>
      <c r="E378" s="1" t="s">
        <v>19</v>
      </c>
      <c r="F378">
        <v>6</v>
      </c>
      <c r="G378" s="1" t="s">
        <v>53</v>
      </c>
      <c r="H378">
        <v>3.9</v>
      </c>
      <c r="I378">
        <v>70000</v>
      </c>
      <c r="J378" s="1" t="s">
        <v>41</v>
      </c>
      <c r="K378" s="1" t="s">
        <v>57</v>
      </c>
      <c r="L378" s="1" t="s">
        <v>23</v>
      </c>
      <c r="M378" s="1" t="s">
        <v>24</v>
      </c>
      <c r="N378" s="1" t="s">
        <v>54</v>
      </c>
      <c r="O378" s="1" t="s">
        <v>43</v>
      </c>
      <c r="P378">
        <v>1</v>
      </c>
    </row>
    <row r="379" spans="1:16" x14ac:dyDescent="0.3">
      <c r="A379" s="1" t="s">
        <v>432</v>
      </c>
      <c r="B379">
        <v>30</v>
      </c>
      <c r="C379" s="1" t="s">
        <v>28</v>
      </c>
      <c r="D379" s="1" t="s">
        <v>45</v>
      </c>
      <c r="E379" s="1" t="s">
        <v>46</v>
      </c>
      <c r="F379">
        <v>6</v>
      </c>
      <c r="G379" s="1" t="s">
        <v>53</v>
      </c>
      <c r="H379">
        <v>3.8</v>
      </c>
      <c r="I379">
        <v>49000</v>
      </c>
      <c r="J379" s="1" t="s">
        <v>21</v>
      </c>
      <c r="K379" s="1" t="s">
        <v>178</v>
      </c>
      <c r="L379" s="1" t="s">
        <v>23</v>
      </c>
      <c r="M379" s="1" t="s">
        <v>84</v>
      </c>
      <c r="N379" s="1" t="s">
        <v>54</v>
      </c>
      <c r="O379" s="1" t="s">
        <v>43</v>
      </c>
      <c r="P379">
        <v>0</v>
      </c>
    </row>
    <row r="380" spans="1:16" x14ac:dyDescent="0.3">
      <c r="A380" s="1" t="s">
        <v>433</v>
      </c>
      <c r="B380">
        <v>33</v>
      </c>
      <c r="C380" s="1" t="s">
        <v>17</v>
      </c>
      <c r="D380" s="1" t="s">
        <v>38</v>
      </c>
      <c r="E380" s="1" t="s">
        <v>39</v>
      </c>
      <c r="F380">
        <v>6</v>
      </c>
      <c r="G380" s="1" t="s">
        <v>76</v>
      </c>
      <c r="H380">
        <v>3.4</v>
      </c>
      <c r="I380">
        <v>63000</v>
      </c>
      <c r="J380" s="1" t="s">
        <v>21</v>
      </c>
      <c r="K380" s="1" t="s">
        <v>57</v>
      </c>
      <c r="L380" s="1" t="s">
        <v>23</v>
      </c>
      <c r="M380" s="1" t="s">
        <v>24</v>
      </c>
      <c r="N380" s="1" t="s">
        <v>77</v>
      </c>
      <c r="O380" s="1" t="s">
        <v>36</v>
      </c>
      <c r="P380">
        <v>0</v>
      </c>
    </row>
    <row r="381" spans="1:16" x14ac:dyDescent="0.3">
      <c r="A381" s="1" t="s">
        <v>434</v>
      </c>
      <c r="B381">
        <v>31</v>
      </c>
      <c r="C381" s="1" t="s">
        <v>17</v>
      </c>
      <c r="D381" s="1" t="s">
        <v>32</v>
      </c>
      <c r="E381" s="1" t="s">
        <v>33</v>
      </c>
      <c r="F381">
        <v>6</v>
      </c>
      <c r="G381" s="1" t="s">
        <v>53</v>
      </c>
      <c r="H381">
        <v>4.3</v>
      </c>
      <c r="I381">
        <v>62000</v>
      </c>
      <c r="J381" s="1" t="s">
        <v>21</v>
      </c>
      <c r="K381" s="1" t="s">
        <v>57</v>
      </c>
      <c r="L381" s="1" t="s">
        <v>23</v>
      </c>
      <c r="M381" s="1" t="s">
        <v>24</v>
      </c>
      <c r="N381" s="1" t="s">
        <v>54</v>
      </c>
      <c r="O381" s="1" t="s">
        <v>26</v>
      </c>
      <c r="P381">
        <v>0</v>
      </c>
    </row>
    <row r="382" spans="1:16" x14ac:dyDescent="0.3">
      <c r="A382" s="1" t="s">
        <v>435</v>
      </c>
      <c r="B382">
        <v>30</v>
      </c>
      <c r="C382" s="1" t="s">
        <v>17</v>
      </c>
      <c r="D382" s="1" t="s">
        <v>18</v>
      </c>
      <c r="E382" s="1" t="s">
        <v>39</v>
      </c>
      <c r="F382">
        <v>6</v>
      </c>
      <c r="G382" s="1" t="s">
        <v>20</v>
      </c>
      <c r="H382">
        <v>4</v>
      </c>
      <c r="I382">
        <v>60000</v>
      </c>
      <c r="J382" s="1" t="s">
        <v>21</v>
      </c>
      <c r="K382" s="1" t="s">
        <v>178</v>
      </c>
      <c r="L382" s="1" t="s">
        <v>23</v>
      </c>
      <c r="M382" s="1" t="s">
        <v>35</v>
      </c>
      <c r="N382" s="1" t="s">
        <v>25</v>
      </c>
      <c r="O382" s="1" t="s">
        <v>26</v>
      </c>
      <c r="P382">
        <v>0</v>
      </c>
    </row>
    <row r="383" spans="1:16" x14ac:dyDescent="0.3">
      <c r="A383" s="1" t="s">
        <v>436</v>
      </c>
      <c r="B383">
        <v>30</v>
      </c>
      <c r="C383" s="1" t="s">
        <v>28</v>
      </c>
      <c r="D383" s="1" t="s">
        <v>56</v>
      </c>
      <c r="E383" s="1" t="s">
        <v>73</v>
      </c>
      <c r="F383">
        <v>6</v>
      </c>
      <c r="G383" s="1" t="s">
        <v>53</v>
      </c>
      <c r="H383">
        <v>3.5</v>
      </c>
      <c r="I383">
        <v>55000</v>
      </c>
      <c r="J383" s="1" t="s">
        <v>21</v>
      </c>
      <c r="K383" s="1" t="s">
        <v>178</v>
      </c>
      <c r="L383" s="1" t="s">
        <v>23</v>
      </c>
      <c r="M383" s="1" t="s">
        <v>35</v>
      </c>
      <c r="N383" s="1" t="s">
        <v>54</v>
      </c>
      <c r="O383" s="1" t="s">
        <v>43</v>
      </c>
      <c r="P383">
        <v>0</v>
      </c>
    </row>
    <row r="384" spans="1:16" x14ac:dyDescent="0.3">
      <c r="A384" s="1" t="s">
        <v>437</v>
      </c>
      <c r="B384">
        <v>30</v>
      </c>
      <c r="C384" s="1" t="s">
        <v>17</v>
      </c>
      <c r="D384" s="1" t="s">
        <v>56</v>
      </c>
      <c r="E384" s="1" t="s">
        <v>73</v>
      </c>
      <c r="F384">
        <v>6</v>
      </c>
      <c r="G384" s="1" t="s">
        <v>53</v>
      </c>
      <c r="H384">
        <v>3.5</v>
      </c>
      <c r="I384">
        <v>54000</v>
      </c>
      <c r="J384" s="1" t="s">
        <v>21</v>
      </c>
      <c r="K384" s="1" t="s">
        <v>178</v>
      </c>
      <c r="L384" s="1" t="s">
        <v>23</v>
      </c>
      <c r="M384" s="1" t="s">
        <v>35</v>
      </c>
      <c r="N384" s="1" t="s">
        <v>54</v>
      </c>
      <c r="O384" s="1" t="s">
        <v>43</v>
      </c>
      <c r="P384">
        <v>0</v>
      </c>
    </row>
    <row r="385" spans="1:16" x14ac:dyDescent="0.3">
      <c r="A385" s="1" t="s">
        <v>438</v>
      </c>
      <c r="B385">
        <v>31</v>
      </c>
      <c r="C385" s="1" t="s">
        <v>28</v>
      </c>
      <c r="D385" s="1" t="s">
        <v>18</v>
      </c>
      <c r="E385" s="1" t="s">
        <v>19</v>
      </c>
      <c r="F385">
        <v>6</v>
      </c>
      <c r="G385" s="1" t="s">
        <v>53</v>
      </c>
      <c r="H385">
        <v>3.2</v>
      </c>
      <c r="I385">
        <v>51000</v>
      </c>
      <c r="J385" s="1" t="s">
        <v>21</v>
      </c>
      <c r="K385" s="1" t="s">
        <v>57</v>
      </c>
      <c r="L385" s="1" t="s">
        <v>23</v>
      </c>
      <c r="M385" s="1" t="s">
        <v>35</v>
      </c>
      <c r="N385" s="1" t="s">
        <v>54</v>
      </c>
      <c r="O385" s="1" t="s">
        <v>36</v>
      </c>
      <c r="P385">
        <v>0</v>
      </c>
    </row>
    <row r="386" spans="1:16" x14ac:dyDescent="0.3">
      <c r="A386" s="1" t="s">
        <v>439</v>
      </c>
      <c r="B386">
        <v>34</v>
      </c>
      <c r="C386" s="1" t="s">
        <v>28</v>
      </c>
      <c r="D386" s="1" t="s">
        <v>18</v>
      </c>
      <c r="E386" s="1" t="s">
        <v>19</v>
      </c>
      <c r="F386">
        <v>6</v>
      </c>
      <c r="G386" s="1" t="s">
        <v>53</v>
      </c>
      <c r="H386">
        <v>3.8</v>
      </c>
      <c r="I386">
        <v>57000</v>
      </c>
      <c r="J386" s="1" t="s">
        <v>21</v>
      </c>
      <c r="K386" s="1" t="s">
        <v>57</v>
      </c>
      <c r="L386" s="1" t="s">
        <v>23</v>
      </c>
      <c r="M386" s="1" t="s">
        <v>35</v>
      </c>
      <c r="N386" s="1" t="s">
        <v>54</v>
      </c>
      <c r="O386" s="1" t="s">
        <v>43</v>
      </c>
      <c r="P386">
        <v>0</v>
      </c>
    </row>
    <row r="387" spans="1:16" x14ac:dyDescent="0.3">
      <c r="A387" s="1" t="s">
        <v>440</v>
      </c>
      <c r="B387">
        <v>35</v>
      </c>
      <c r="C387" s="1" t="s">
        <v>17</v>
      </c>
      <c r="D387" s="1" t="s">
        <v>18</v>
      </c>
      <c r="E387" s="1" t="s">
        <v>19</v>
      </c>
      <c r="F387">
        <v>6</v>
      </c>
      <c r="G387" s="1" t="s">
        <v>53</v>
      </c>
      <c r="H387">
        <v>3.7</v>
      </c>
      <c r="I387">
        <v>58000</v>
      </c>
      <c r="J387" s="1" t="s">
        <v>21</v>
      </c>
      <c r="K387" s="1" t="s">
        <v>57</v>
      </c>
      <c r="L387" s="1" t="s">
        <v>23</v>
      </c>
      <c r="M387" s="1" t="s">
        <v>35</v>
      </c>
      <c r="N387" s="1" t="s">
        <v>54</v>
      </c>
      <c r="O387" s="1" t="s">
        <v>43</v>
      </c>
      <c r="P387">
        <v>0</v>
      </c>
    </row>
    <row r="388" spans="1:16" x14ac:dyDescent="0.3">
      <c r="A388" s="1" t="s">
        <v>441</v>
      </c>
      <c r="B388">
        <v>37</v>
      </c>
      <c r="C388" s="1" t="s">
        <v>17</v>
      </c>
      <c r="D388" s="1" t="s">
        <v>56</v>
      </c>
      <c r="E388" s="1" t="s">
        <v>30</v>
      </c>
      <c r="F388">
        <v>6</v>
      </c>
      <c r="G388" s="1" t="s">
        <v>76</v>
      </c>
      <c r="H388">
        <v>3.7</v>
      </c>
      <c r="I388">
        <v>67000</v>
      </c>
      <c r="J388" s="1" t="s">
        <v>21</v>
      </c>
      <c r="K388" s="1" t="s">
        <v>22</v>
      </c>
      <c r="L388" s="1" t="s">
        <v>23</v>
      </c>
      <c r="M388" s="1" t="s">
        <v>24</v>
      </c>
      <c r="N388" s="1" t="s">
        <v>77</v>
      </c>
      <c r="O388" s="1" t="s">
        <v>43</v>
      </c>
      <c r="P388">
        <v>0</v>
      </c>
    </row>
    <row r="389" spans="1:16" x14ac:dyDescent="0.3">
      <c r="A389" s="1" t="s">
        <v>442</v>
      </c>
      <c r="B389">
        <v>36</v>
      </c>
      <c r="C389" s="1" t="s">
        <v>28</v>
      </c>
      <c r="D389" s="1" t="s">
        <v>45</v>
      </c>
      <c r="E389" s="1" t="s">
        <v>46</v>
      </c>
      <c r="F389">
        <v>6</v>
      </c>
      <c r="G389" s="1" t="s">
        <v>53</v>
      </c>
      <c r="H389">
        <v>3.7</v>
      </c>
      <c r="I389">
        <v>48000</v>
      </c>
      <c r="J389" s="1" t="s">
        <v>21</v>
      </c>
      <c r="K389" s="1" t="s">
        <v>22</v>
      </c>
      <c r="L389" s="1" t="s">
        <v>23</v>
      </c>
      <c r="M389" s="1" t="s">
        <v>84</v>
      </c>
      <c r="N389" s="1" t="s">
        <v>54</v>
      </c>
      <c r="O389" s="1" t="s">
        <v>43</v>
      </c>
      <c r="P389">
        <v>0</v>
      </c>
    </row>
    <row r="390" spans="1:16" x14ac:dyDescent="0.3">
      <c r="A390" s="1" t="s">
        <v>443</v>
      </c>
      <c r="B390">
        <v>35</v>
      </c>
      <c r="C390" s="1" t="s">
        <v>28</v>
      </c>
      <c r="D390" s="1" t="s">
        <v>18</v>
      </c>
      <c r="E390" s="1" t="s">
        <v>39</v>
      </c>
      <c r="F390">
        <v>6</v>
      </c>
      <c r="G390" s="1" t="s">
        <v>76</v>
      </c>
      <c r="H390">
        <v>3.9</v>
      </c>
      <c r="I390">
        <v>62000</v>
      </c>
      <c r="J390" s="1" t="s">
        <v>21</v>
      </c>
      <c r="K390" s="1" t="s">
        <v>57</v>
      </c>
      <c r="L390" s="1" t="s">
        <v>23</v>
      </c>
      <c r="M390" s="1" t="s">
        <v>24</v>
      </c>
      <c r="N390" s="1" t="s">
        <v>77</v>
      </c>
      <c r="O390" s="1" t="s">
        <v>43</v>
      </c>
      <c r="P390">
        <v>0</v>
      </c>
    </row>
    <row r="391" spans="1:16" x14ac:dyDescent="0.3">
      <c r="A391" s="1" t="s">
        <v>444</v>
      </c>
      <c r="B391">
        <v>33</v>
      </c>
      <c r="C391" s="1" t="s">
        <v>17</v>
      </c>
      <c r="D391" s="1" t="s">
        <v>45</v>
      </c>
      <c r="E391" s="1" t="s">
        <v>46</v>
      </c>
      <c r="F391">
        <v>6</v>
      </c>
      <c r="G391" s="1" t="s">
        <v>53</v>
      </c>
      <c r="H391">
        <v>3.2</v>
      </c>
      <c r="I391">
        <v>51000</v>
      </c>
      <c r="J391" s="1" t="s">
        <v>21</v>
      </c>
      <c r="K391" s="1" t="s">
        <v>57</v>
      </c>
      <c r="L391" s="1" t="s">
        <v>23</v>
      </c>
      <c r="M391" s="1" t="s">
        <v>35</v>
      </c>
      <c r="N391" s="1" t="s">
        <v>54</v>
      </c>
      <c r="O391" s="1" t="s">
        <v>36</v>
      </c>
      <c r="P391">
        <v>0</v>
      </c>
    </row>
    <row r="392" spans="1:16" x14ac:dyDescent="0.3">
      <c r="A392" s="1" t="s">
        <v>445</v>
      </c>
      <c r="B392">
        <v>31</v>
      </c>
      <c r="C392" s="1" t="s">
        <v>17</v>
      </c>
      <c r="D392" s="1" t="s">
        <v>32</v>
      </c>
      <c r="E392" s="1" t="s">
        <v>33</v>
      </c>
      <c r="F392">
        <v>6</v>
      </c>
      <c r="G392" s="1" t="s">
        <v>53</v>
      </c>
      <c r="H392">
        <v>4</v>
      </c>
      <c r="I392">
        <v>61000</v>
      </c>
      <c r="J392" s="1" t="s">
        <v>21</v>
      </c>
      <c r="K392" s="1" t="s">
        <v>57</v>
      </c>
      <c r="L392" s="1" t="s">
        <v>23</v>
      </c>
      <c r="M392" s="1" t="s">
        <v>24</v>
      </c>
      <c r="N392" s="1" t="s">
        <v>54</v>
      </c>
      <c r="O392" s="1" t="s">
        <v>26</v>
      </c>
      <c r="P392">
        <v>0</v>
      </c>
    </row>
    <row r="393" spans="1:16" x14ac:dyDescent="0.3">
      <c r="A393" s="1" t="s">
        <v>446</v>
      </c>
      <c r="B393">
        <v>32</v>
      </c>
      <c r="C393" s="1" t="s">
        <v>17</v>
      </c>
      <c r="D393" s="1" t="s">
        <v>56</v>
      </c>
      <c r="E393" s="1" t="s">
        <v>30</v>
      </c>
      <c r="F393">
        <v>5</v>
      </c>
      <c r="G393" s="1" t="s">
        <v>40</v>
      </c>
      <c r="H393">
        <v>3.6</v>
      </c>
      <c r="I393">
        <v>67000</v>
      </c>
      <c r="J393" s="1" t="s">
        <v>21</v>
      </c>
      <c r="K393" s="1" t="s">
        <v>57</v>
      </c>
      <c r="L393" s="1" t="s">
        <v>23</v>
      </c>
      <c r="M393" s="1" t="s">
        <v>24</v>
      </c>
      <c r="N393" s="1" t="s">
        <v>42</v>
      </c>
      <c r="O393" s="1" t="s">
        <v>43</v>
      </c>
      <c r="P393">
        <v>0</v>
      </c>
    </row>
    <row r="394" spans="1:16" x14ac:dyDescent="0.3">
      <c r="A394" s="1" t="s">
        <v>447</v>
      </c>
      <c r="B394">
        <v>31</v>
      </c>
      <c r="C394" s="1" t="s">
        <v>28</v>
      </c>
      <c r="D394" s="1" t="s">
        <v>45</v>
      </c>
      <c r="E394" s="1" t="s">
        <v>46</v>
      </c>
      <c r="F394">
        <v>5</v>
      </c>
      <c r="G394" s="1" t="s">
        <v>20</v>
      </c>
      <c r="H394">
        <v>3.6</v>
      </c>
      <c r="I394">
        <v>64000</v>
      </c>
      <c r="J394" s="1" t="s">
        <v>21</v>
      </c>
      <c r="K394" s="1" t="s">
        <v>57</v>
      </c>
      <c r="L394" s="1" t="s">
        <v>23</v>
      </c>
      <c r="M394" s="1" t="s">
        <v>24</v>
      </c>
      <c r="N394" s="1" t="s">
        <v>25</v>
      </c>
      <c r="O394" s="1" t="s">
        <v>43</v>
      </c>
      <c r="P394">
        <v>0</v>
      </c>
    </row>
    <row r="395" spans="1:16" x14ac:dyDescent="0.3">
      <c r="A395" s="1" t="s">
        <v>448</v>
      </c>
      <c r="B395">
        <v>30</v>
      </c>
      <c r="C395" s="1" t="s">
        <v>17</v>
      </c>
      <c r="D395" s="1" t="s">
        <v>56</v>
      </c>
      <c r="E395" s="1" t="s">
        <v>30</v>
      </c>
      <c r="F395">
        <v>5</v>
      </c>
      <c r="G395" s="1" t="s">
        <v>53</v>
      </c>
      <c r="H395">
        <v>3.7</v>
      </c>
      <c r="I395">
        <v>67000</v>
      </c>
      <c r="J395" s="1" t="s">
        <v>21</v>
      </c>
      <c r="K395" s="1" t="s">
        <v>178</v>
      </c>
      <c r="L395" s="1" t="s">
        <v>23</v>
      </c>
      <c r="M395" s="1" t="s">
        <v>24</v>
      </c>
      <c r="N395" s="1" t="s">
        <v>54</v>
      </c>
      <c r="O395" s="1" t="s">
        <v>43</v>
      </c>
      <c r="P395">
        <v>0</v>
      </c>
    </row>
    <row r="396" spans="1:16" x14ac:dyDescent="0.3">
      <c r="A396" s="1" t="s">
        <v>449</v>
      </c>
      <c r="B396">
        <v>31</v>
      </c>
      <c r="C396" s="1" t="s">
        <v>28</v>
      </c>
      <c r="D396" s="1" t="s">
        <v>38</v>
      </c>
      <c r="E396" s="1" t="s">
        <v>39</v>
      </c>
      <c r="F396">
        <v>5</v>
      </c>
      <c r="G396" s="1" t="s">
        <v>40</v>
      </c>
      <c r="H396">
        <v>3.5</v>
      </c>
      <c r="I396">
        <v>59000</v>
      </c>
      <c r="J396" s="1" t="s">
        <v>21</v>
      </c>
      <c r="K396" s="1" t="s">
        <v>57</v>
      </c>
      <c r="L396" s="1" t="s">
        <v>23</v>
      </c>
      <c r="M396" s="1" t="s">
        <v>35</v>
      </c>
      <c r="N396" s="1" t="s">
        <v>42</v>
      </c>
      <c r="O396" s="1" t="s">
        <v>43</v>
      </c>
      <c r="P396">
        <v>0</v>
      </c>
    </row>
    <row r="397" spans="1:16" x14ac:dyDescent="0.3">
      <c r="A397" s="1" t="s">
        <v>450</v>
      </c>
      <c r="B397">
        <v>30</v>
      </c>
      <c r="C397" s="1" t="s">
        <v>28</v>
      </c>
      <c r="D397" s="1" t="s">
        <v>45</v>
      </c>
      <c r="E397" s="1" t="s">
        <v>19</v>
      </c>
      <c r="F397">
        <v>5</v>
      </c>
      <c r="G397" s="1" t="s">
        <v>40</v>
      </c>
      <c r="H397">
        <v>3.9</v>
      </c>
      <c r="I397">
        <v>65000</v>
      </c>
      <c r="J397" s="1" t="s">
        <v>41</v>
      </c>
      <c r="K397" s="1" t="s">
        <v>178</v>
      </c>
      <c r="L397" s="1" t="s">
        <v>23</v>
      </c>
      <c r="M397" s="1" t="s">
        <v>24</v>
      </c>
      <c r="N397" s="1" t="s">
        <v>42</v>
      </c>
      <c r="O397" s="1" t="s">
        <v>43</v>
      </c>
      <c r="P397">
        <v>1</v>
      </c>
    </row>
    <row r="398" spans="1:16" x14ac:dyDescent="0.3">
      <c r="A398" s="1" t="s">
        <v>451</v>
      </c>
      <c r="B398">
        <v>32</v>
      </c>
      <c r="C398" s="1" t="s">
        <v>17</v>
      </c>
      <c r="D398" s="1" t="s">
        <v>56</v>
      </c>
      <c r="E398" s="1" t="s">
        <v>30</v>
      </c>
      <c r="F398">
        <v>5</v>
      </c>
      <c r="G398" s="1" t="s">
        <v>40</v>
      </c>
      <c r="H398">
        <v>3.6</v>
      </c>
      <c r="I398">
        <v>67000</v>
      </c>
      <c r="J398" s="1" t="s">
        <v>21</v>
      </c>
      <c r="K398" s="1" t="s">
        <v>57</v>
      </c>
      <c r="L398" s="1" t="s">
        <v>23</v>
      </c>
      <c r="M398" s="1" t="s">
        <v>24</v>
      </c>
      <c r="N398" s="1" t="s">
        <v>42</v>
      </c>
      <c r="O398" s="1" t="s">
        <v>43</v>
      </c>
      <c r="P398">
        <v>0</v>
      </c>
    </row>
    <row r="399" spans="1:16" x14ac:dyDescent="0.3">
      <c r="A399" s="1" t="s">
        <v>452</v>
      </c>
      <c r="B399">
        <v>30</v>
      </c>
      <c r="C399" s="1" t="s">
        <v>17</v>
      </c>
      <c r="D399" s="1" t="s">
        <v>38</v>
      </c>
      <c r="E399" s="1" t="s">
        <v>39</v>
      </c>
      <c r="F399">
        <v>5</v>
      </c>
      <c r="G399" s="1" t="s">
        <v>53</v>
      </c>
      <c r="H399">
        <v>3.5</v>
      </c>
      <c r="I399">
        <v>63000</v>
      </c>
      <c r="J399" s="1" t="s">
        <v>21</v>
      </c>
      <c r="K399" s="1" t="s">
        <v>178</v>
      </c>
      <c r="L399" s="1" t="s">
        <v>23</v>
      </c>
      <c r="M399" s="1" t="s">
        <v>24</v>
      </c>
      <c r="N399" s="1" t="s">
        <v>54</v>
      </c>
      <c r="O399" s="1" t="s">
        <v>43</v>
      </c>
      <c r="P399">
        <v>0</v>
      </c>
    </row>
    <row r="400" spans="1:16" x14ac:dyDescent="0.3">
      <c r="A400" s="1" t="s">
        <v>453</v>
      </c>
      <c r="B400">
        <v>33</v>
      </c>
      <c r="C400" s="1" t="s">
        <v>17</v>
      </c>
      <c r="D400" s="1" t="s">
        <v>38</v>
      </c>
      <c r="E400" s="1" t="s">
        <v>39</v>
      </c>
      <c r="F400">
        <v>5</v>
      </c>
      <c r="G400" s="1" t="s">
        <v>53</v>
      </c>
      <c r="H400">
        <v>3.5</v>
      </c>
      <c r="I400">
        <v>63000</v>
      </c>
      <c r="J400" s="1" t="s">
        <v>21</v>
      </c>
      <c r="K400" s="1" t="s">
        <v>57</v>
      </c>
      <c r="L400" s="1" t="s">
        <v>23</v>
      </c>
      <c r="M400" s="1" t="s">
        <v>24</v>
      </c>
      <c r="N400" s="1" t="s">
        <v>54</v>
      </c>
      <c r="O400" s="1" t="s">
        <v>43</v>
      </c>
      <c r="P400">
        <v>0</v>
      </c>
    </row>
    <row r="401" spans="1:16" x14ac:dyDescent="0.3">
      <c r="A401" s="1" t="s">
        <v>454</v>
      </c>
      <c r="B401">
        <v>30</v>
      </c>
      <c r="C401" s="1" t="s">
        <v>28</v>
      </c>
      <c r="D401" s="1" t="s">
        <v>45</v>
      </c>
      <c r="E401" s="1" t="s">
        <v>46</v>
      </c>
      <c r="F401">
        <v>5</v>
      </c>
      <c r="G401" s="1" t="s">
        <v>40</v>
      </c>
      <c r="H401">
        <v>3.9</v>
      </c>
      <c r="I401">
        <v>65000</v>
      </c>
      <c r="J401" s="1" t="s">
        <v>41</v>
      </c>
      <c r="K401" s="1" t="s">
        <v>178</v>
      </c>
      <c r="L401" s="1" t="s">
        <v>23</v>
      </c>
      <c r="M401" s="1" t="s">
        <v>24</v>
      </c>
      <c r="N401" s="1" t="s">
        <v>42</v>
      </c>
      <c r="O401" s="1" t="s">
        <v>43</v>
      </c>
      <c r="P401">
        <v>1</v>
      </c>
    </row>
    <row r="402" spans="1:16" x14ac:dyDescent="0.3">
      <c r="A402" s="1" t="s">
        <v>455</v>
      </c>
      <c r="B402">
        <v>30</v>
      </c>
      <c r="C402" s="1" t="s">
        <v>17</v>
      </c>
      <c r="D402" s="1" t="s">
        <v>38</v>
      </c>
      <c r="E402" s="1" t="s">
        <v>39</v>
      </c>
      <c r="F402">
        <v>5</v>
      </c>
      <c r="G402" s="1" t="s">
        <v>53</v>
      </c>
      <c r="H402">
        <v>3.5</v>
      </c>
      <c r="I402">
        <v>63000</v>
      </c>
      <c r="J402" s="1" t="s">
        <v>21</v>
      </c>
      <c r="K402" s="1" t="s">
        <v>178</v>
      </c>
      <c r="L402" s="1" t="s">
        <v>23</v>
      </c>
      <c r="M402" s="1" t="s">
        <v>24</v>
      </c>
      <c r="N402" s="1" t="s">
        <v>54</v>
      </c>
      <c r="O402" s="1" t="s">
        <v>43</v>
      </c>
      <c r="P402">
        <v>0</v>
      </c>
    </row>
    <row r="403" spans="1:16" x14ac:dyDescent="0.3">
      <c r="A403" s="1" t="s">
        <v>456</v>
      </c>
      <c r="B403">
        <v>31</v>
      </c>
      <c r="C403" s="1" t="s">
        <v>28</v>
      </c>
      <c r="D403" s="1" t="s">
        <v>45</v>
      </c>
      <c r="E403" s="1" t="s">
        <v>46</v>
      </c>
      <c r="F403">
        <v>5</v>
      </c>
      <c r="G403" s="1" t="s">
        <v>20</v>
      </c>
      <c r="H403">
        <v>3.5</v>
      </c>
      <c r="I403">
        <v>64000</v>
      </c>
      <c r="J403" s="1" t="s">
        <v>21</v>
      </c>
      <c r="K403" s="1" t="s">
        <v>57</v>
      </c>
      <c r="L403" s="1" t="s">
        <v>23</v>
      </c>
      <c r="M403" s="1" t="s">
        <v>24</v>
      </c>
      <c r="N403" s="1" t="s">
        <v>25</v>
      </c>
      <c r="O403" s="1" t="s">
        <v>43</v>
      </c>
      <c r="P403">
        <v>0</v>
      </c>
    </row>
    <row r="404" spans="1:16" x14ac:dyDescent="0.3">
      <c r="A404" s="1" t="s">
        <v>457</v>
      </c>
      <c r="B404">
        <v>30</v>
      </c>
      <c r="C404" s="1" t="s">
        <v>28</v>
      </c>
      <c r="D404" s="1" t="s">
        <v>45</v>
      </c>
      <c r="E404" s="1" t="s">
        <v>19</v>
      </c>
      <c r="F404">
        <v>5</v>
      </c>
      <c r="G404" s="1" t="s">
        <v>92</v>
      </c>
      <c r="H404">
        <v>3.9</v>
      </c>
      <c r="I404">
        <v>70000</v>
      </c>
      <c r="J404" s="1" t="s">
        <v>41</v>
      </c>
      <c r="K404" s="1" t="s">
        <v>178</v>
      </c>
      <c r="L404" s="1" t="s">
        <v>23</v>
      </c>
      <c r="M404" s="1" t="s">
        <v>24</v>
      </c>
      <c r="N404" s="1" t="s">
        <v>93</v>
      </c>
      <c r="O404" s="1" t="s">
        <v>43</v>
      </c>
      <c r="P404">
        <v>1</v>
      </c>
    </row>
    <row r="405" spans="1:16" x14ac:dyDescent="0.3">
      <c r="A405" s="1" t="s">
        <v>458</v>
      </c>
      <c r="B405">
        <v>31</v>
      </c>
      <c r="C405" s="1" t="s">
        <v>17</v>
      </c>
      <c r="D405" s="1" t="s">
        <v>18</v>
      </c>
      <c r="E405" s="1" t="s">
        <v>39</v>
      </c>
      <c r="F405">
        <v>5</v>
      </c>
      <c r="G405" s="1" t="s">
        <v>20</v>
      </c>
      <c r="H405">
        <v>3.5</v>
      </c>
      <c r="I405">
        <v>75000</v>
      </c>
      <c r="J405" s="1" t="s">
        <v>21</v>
      </c>
      <c r="K405" s="1" t="s">
        <v>57</v>
      </c>
      <c r="L405" s="1" t="s">
        <v>23</v>
      </c>
      <c r="M405" s="1" t="s">
        <v>68</v>
      </c>
      <c r="N405" s="1" t="s">
        <v>25</v>
      </c>
      <c r="O405" s="1" t="s">
        <v>43</v>
      </c>
      <c r="P405">
        <v>0</v>
      </c>
    </row>
    <row r="406" spans="1:16" x14ac:dyDescent="0.3">
      <c r="A406" s="1" t="s">
        <v>459</v>
      </c>
      <c r="B406">
        <v>32</v>
      </c>
      <c r="C406" s="1" t="s">
        <v>17</v>
      </c>
      <c r="D406" s="1" t="s">
        <v>56</v>
      </c>
      <c r="E406" s="1" t="s">
        <v>30</v>
      </c>
      <c r="F406">
        <v>5</v>
      </c>
      <c r="G406" s="1" t="s">
        <v>76</v>
      </c>
      <c r="H406">
        <v>3.9</v>
      </c>
      <c r="I406">
        <v>61000</v>
      </c>
      <c r="J406" s="1" t="s">
        <v>21</v>
      </c>
      <c r="K406" s="1" t="s">
        <v>57</v>
      </c>
      <c r="L406" s="1" t="s">
        <v>23</v>
      </c>
      <c r="M406" s="1" t="s">
        <v>24</v>
      </c>
      <c r="N406" s="1" t="s">
        <v>77</v>
      </c>
      <c r="O406" s="1" t="s">
        <v>43</v>
      </c>
      <c r="P406">
        <v>0</v>
      </c>
    </row>
    <row r="407" spans="1:16" x14ac:dyDescent="0.3">
      <c r="A407" s="1" t="s">
        <v>460</v>
      </c>
      <c r="B407">
        <v>33</v>
      </c>
      <c r="C407" s="1" t="s">
        <v>28</v>
      </c>
      <c r="D407" s="1" t="s">
        <v>56</v>
      </c>
      <c r="E407" s="1" t="s">
        <v>30</v>
      </c>
      <c r="F407">
        <v>5</v>
      </c>
      <c r="G407" s="1" t="s">
        <v>53</v>
      </c>
      <c r="H407">
        <v>3.9</v>
      </c>
      <c r="I407">
        <v>70000</v>
      </c>
      <c r="J407" s="1" t="s">
        <v>41</v>
      </c>
      <c r="K407" s="1" t="s">
        <v>57</v>
      </c>
      <c r="L407" s="1" t="s">
        <v>23</v>
      </c>
      <c r="M407" s="1" t="s">
        <v>24</v>
      </c>
      <c r="N407" s="1" t="s">
        <v>54</v>
      </c>
      <c r="O407" s="1" t="s">
        <v>43</v>
      </c>
      <c r="P407">
        <v>1</v>
      </c>
    </row>
    <row r="408" spans="1:16" x14ac:dyDescent="0.3">
      <c r="A408" s="1" t="s">
        <v>461</v>
      </c>
      <c r="B408">
        <v>31</v>
      </c>
      <c r="C408" s="1" t="s">
        <v>17</v>
      </c>
      <c r="D408" s="1" t="s">
        <v>56</v>
      </c>
      <c r="E408" s="1" t="s">
        <v>30</v>
      </c>
      <c r="F408">
        <v>5</v>
      </c>
      <c r="G408" s="1" t="s">
        <v>53</v>
      </c>
      <c r="H408">
        <v>3.9</v>
      </c>
      <c r="I408">
        <v>67000</v>
      </c>
      <c r="J408" s="1" t="s">
        <v>21</v>
      </c>
      <c r="K408" s="1" t="s">
        <v>57</v>
      </c>
      <c r="L408" s="1" t="s">
        <v>23</v>
      </c>
      <c r="M408" s="1" t="s">
        <v>24</v>
      </c>
      <c r="N408" s="1" t="s">
        <v>54</v>
      </c>
      <c r="O408" s="1" t="s">
        <v>43</v>
      </c>
      <c r="P408">
        <v>0</v>
      </c>
    </row>
    <row r="409" spans="1:16" x14ac:dyDescent="0.3">
      <c r="A409" s="1" t="s">
        <v>462</v>
      </c>
      <c r="B409">
        <v>32</v>
      </c>
      <c r="C409" s="1" t="s">
        <v>17</v>
      </c>
      <c r="D409" s="1" t="s">
        <v>18</v>
      </c>
      <c r="E409" s="1" t="s">
        <v>39</v>
      </c>
      <c r="F409">
        <v>5</v>
      </c>
      <c r="G409" s="1" t="s">
        <v>76</v>
      </c>
      <c r="H409">
        <v>3.9</v>
      </c>
      <c r="I409">
        <v>67000</v>
      </c>
      <c r="J409" s="1" t="s">
        <v>21</v>
      </c>
      <c r="K409" s="1" t="s">
        <v>57</v>
      </c>
      <c r="L409" s="1" t="s">
        <v>23</v>
      </c>
      <c r="M409" s="1" t="s">
        <v>24</v>
      </c>
      <c r="N409" s="1" t="s">
        <v>77</v>
      </c>
      <c r="O409" s="1" t="s">
        <v>43</v>
      </c>
      <c r="P409">
        <v>0</v>
      </c>
    </row>
    <row r="410" spans="1:16" x14ac:dyDescent="0.3">
      <c r="A410" s="1" t="s">
        <v>463</v>
      </c>
      <c r="B410">
        <v>31</v>
      </c>
      <c r="C410" s="1" t="s">
        <v>28</v>
      </c>
      <c r="D410" s="1" t="s">
        <v>38</v>
      </c>
      <c r="E410" s="1" t="s">
        <v>39</v>
      </c>
      <c r="F410">
        <v>5</v>
      </c>
      <c r="G410" s="1" t="s">
        <v>92</v>
      </c>
      <c r="H410">
        <v>3.5</v>
      </c>
      <c r="I410">
        <v>59000</v>
      </c>
      <c r="J410" s="1" t="s">
        <v>41</v>
      </c>
      <c r="K410" s="1" t="s">
        <v>57</v>
      </c>
      <c r="L410" s="1" t="s">
        <v>23</v>
      </c>
      <c r="M410" s="1" t="s">
        <v>35</v>
      </c>
      <c r="N410" s="1" t="s">
        <v>93</v>
      </c>
      <c r="O410" s="1" t="s">
        <v>43</v>
      </c>
      <c r="P410">
        <v>1</v>
      </c>
    </row>
    <row r="411" spans="1:16" x14ac:dyDescent="0.3">
      <c r="A411" s="1" t="s">
        <v>464</v>
      </c>
      <c r="B411">
        <v>31</v>
      </c>
      <c r="C411" s="1" t="s">
        <v>28</v>
      </c>
      <c r="D411" s="1" t="s">
        <v>38</v>
      </c>
      <c r="E411" s="1" t="s">
        <v>39</v>
      </c>
      <c r="F411">
        <v>5</v>
      </c>
      <c r="G411" s="1" t="s">
        <v>92</v>
      </c>
      <c r="H411">
        <v>3.5</v>
      </c>
      <c r="I411">
        <v>59000</v>
      </c>
      <c r="J411" s="1" t="s">
        <v>21</v>
      </c>
      <c r="K411" s="1" t="s">
        <v>57</v>
      </c>
      <c r="L411" s="1" t="s">
        <v>23</v>
      </c>
      <c r="M411" s="1" t="s">
        <v>35</v>
      </c>
      <c r="N411" s="1" t="s">
        <v>93</v>
      </c>
      <c r="O411" s="1" t="s">
        <v>43</v>
      </c>
      <c r="P411">
        <v>0</v>
      </c>
    </row>
    <row r="412" spans="1:16" x14ac:dyDescent="0.3">
      <c r="A412" s="1" t="s">
        <v>465</v>
      </c>
      <c r="B412">
        <v>30</v>
      </c>
      <c r="C412" s="1" t="s">
        <v>28</v>
      </c>
      <c r="D412" s="1" t="s">
        <v>45</v>
      </c>
      <c r="E412" s="1" t="s">
        <v>19</v>
      </c>
      <c r="F412">
        <v>5</v>
      </c>
      <c r="G412" s="1" t="s">
        <v>92</v>
      </c>
      <c r="H412">
        <v>3.9</v>
      </c>
      <c r="I412">
        <v>70000</v>
      </c>
      <c r="J412" s="1" t="s">
        <v>21</v>
      </c>
      <c r="K412" s="1" t="s">
        <v>178</v>
      </c>
      <c r="L412" s="1" t="s">
        <v>23</v>
      </c>
      <c r="M412" s="1" t="s">
        <v>24</v>
      </c>
      <c r="N412" s="1" t="s">
        <v>93</v>
      </c>
      <c r="O412" s="1" t="s">
        <v>43</v>
      </c>
      <c r="P412">
        <v>0</v>
      </c>
    </row>
    <row r="413" spans="1:16" x14ac:dyDescent="0.3">
      <c r="A413" s="1" t="s">
        <v>466</v>
      </c>
      <c r="B413">
        <v>30</v>
      </c>
      <c r="C413" s="1" t="s">
        <v>28</v>
      </c>
      <c r="D413" s="1" t="s">
        <v>45</v>
      </c>
      <c r="E413" s="1" t="s">
        <v>19</v>
      </c>
      <c r="F413">
        <v>5</v>
      </c>
      <c r="G413" s="1" t="s">
        <v>92</v>
      </c>
      <c r="H413">
        <v>3.9</v>
      </c>
      <c r="I413">
        <v>70000</v>
      </c>
      <c r="J413" s="1" t="s">
        <v>21</v>
      </c>
      <c r="K413" s="1" t="s">
        <v>178</v>
      </c>
      <c r="L413" s="1" t="s">
        <v>23</v>
      </c>
      <c r="M413" s="1" t="s">
        <v>24</v>
      </c>
      <c r="N413" s="1" t="s">
        <v>93</v>
      </c>
      <c r="O413" s="1" t="s">
        <v>43</v>
      </c>
      <c r="P413">
        <v>0</v>
      </c>
    </row>
    <row r="414" spans="1:16" x14ac:dyDescent="0.3">
      <c r="A414" s="1" t="s">
        <v>467</v>
      </c>
      <c r="B414">
        <v>30</v>
      </c>
      <c r="C414" s="1" t="s">
        <v>28</v>
      </c>
      <c r="D414" s="1" t="s">
        <v>45</v>
      </c>
      <c r="E414" s="1" t="s">
        <v>19</v>
      </c>
      <c r="F414">
        <v>5</v>
      </c>
      <c r="G414" s="1" t="s">
        <v>92</v>
      </c>
      <c r="H414">
        <v>3.9</v>
      </c>
      <c r="I414">
        <v>70000</v>
      </c>
      <c r="J414" s="1" t="s">
        <v>21</v>
      </c>
      <c r="K414" s="1" t="s">
        <v>178</v>
      </c>
      <c r="L414" s="1" t="s">
        <v>23</v>
      </c>
      <c r="M414" s="1" t="s">
        <v>24</v>
      </c>
      <c r="N414" s="1" t="s">
        <v>93</v>
      </c>
      <c r="O414" s="1" t="s">
        <v>43</v>
      </c>
      <c r="P414">
        <v>0</v>
      </c>
    </row>
    <row r="415" spans="1:16" x14ac:dyDescent="0.3">
      <c r="A415" s="1" t="s">
        <v>468</v>
      </c>
      <c r="B415">
        <v>30</v>
      </c>
      <c r="C415" s="1" t="s">
        <v>28</v>
      </c>
      <c r="D415" s="1" t="s">
        <v>45</v>
      </c>
      <c r="E415" s="1" t="s">
        <v>19</v>
      </c>
      <c r="F415">
        <v>5</v>
      </c>
      <c r="G415" s="1" t="s">
        <v>92</v>
      </c>
      <c r="H415">
        <v>3.9</v>
      </c>
      <c r="I415">
        <v>70000</v>
      </c>
      <c r="J415" s="1" t="s">
        <v>41</v>
      </c>
      <c r="K415" s="1" t="s">
        <v>178</v>
      </c>
      <c r="L415" s="1" t="s">
        <v>23</v>
      </c>
      <c r="M415" s="1" t="s">
        <v>24</v>
      </c>
      <c r="N415" s="1" t="s">
        <v>93</v>
      </c>
      <c r="O415" s="1" t="s">
        <v>43</v>
      </c>
      <c r="P415">
        <v>1</v>
      </c>
    </row>
    <row r="416" spans="1:16" x14ac:dyDescent="0.3">
      <c r="A416" s="1" t="s">
        <v>469</v>
      </c>
      <c r="B416">
        <v>30</v>
      </c>
      <c r="C416" s="1" t="s">
        <v>28</v>
      </c>
      <c r="D416" s="1" t="s">
        <v>45</v>
      </c>
      <c r="E416" s="1" t="s">
        <v>19</v>
      </c>
      <c r="F416">
        <v>5</v>
      </c>
      <c r="G416" s="1" t="s">
        <v>92</v>
      </c>
      <c r="H416">
        <v>3.9</v>
      </c>
      <c r="I416">
        <v>70000</v>
      </c>
      <c r="J416" s="1" t="s">
        <v>21</v>
      </c>
      <c r="K416" s="1" t="s">
        <v>178</v>
      </c>
      <c r="L416" s="1" t="s">
        <v>23</v>
      </c>
      <c r="M416" s="1" t="s">
        <v>24</v>
      </c>
      <c r="N416" s="1" t="s">
        <v>93</v>
      </c>
      <c r="O416" s="1" t="s">
        <v>43</v>
      </c>
      <c r="P416">
        <v>0</v>
      </c>
    </row>
    <row r="417" spans="1:16" x14ac:dyDescent="0.3">
      <c r="A417" s="1" t="s">
        <v>470</v>
      </c>
      <c r="B417">
        <v>30</v>
      </c>
      <c r="C417" s="1" t="s">
        <v>28</v>
      </c>
      <c r="D417" s="1" t="s">
        <v>45</v>
      </c>
      <c r="E417" s="1" t="s">
        <v>19</v>
      </c>
      <c r="F417">
        <v>5</v>
      </c>
      <c r="G417" s="1" t="s">
        <v>92</v>
      </c>
      <c r="H417">
        <v>3.9</v>
      </c>
      <c r="I417">
        <v>70000</v>
      </c>
      <c r="J417" s="1" t="s">
        <v>21</v>
      </c>
      <c r="K417" s="1" t="s">
        <v>178</v>
      </c>
      <c r="L417" s="1" t="s">
        <v>23</v>
      </c>
      <c r="M417" s="1" t="s">
        <v>24</v>
      </c>
      <c r="N417" s="1" t="s">
        <v>93</v>
      </c>
      <c r="O417" s="1" t="s">
        <v>43</v>
      </c>
      <c r="P417">
        <v>0</v>
      </c>
    </row>
    <row r="418" spans="1:16" x14ac:dyDescent="0.3">
      <c r="A418" s="1" t="s">
        <v>471</v>
      </c>
      <c r="B418">
        <v>32</v>
      </c>
      <c r="C418" s="1" t="s">
        <v>28</v>
      </c>
      <c r="D418" s="1" t="s">
        <v>18</v>
      </c>
      <c r="E418" s="1" t="s">
        <v>39</v>
      </c>
      <c r="F418">
        <v>5</v>
      </c>
      <c r="G418" s="1" t="s">
        <v>76</v>
      </c>
      <c r="H418">
        <v>3.6</v>
      </c>
      <c r="I418">
        <v>62000</v>
      </c>
      <c r="J418" s="1" t="s">
        <v>21</v>
      </c>
      <c r="K418" s="1" t="s">
        <v>57</v>
      </c>
      <c r="L418" s="1" t="s">
        <v>23</v>
      </c>
      <c r="M418" s="1" t="s">
        <v>24</v>
      </c>
      <c r="N418" s="1" t="s">
        <v>77</v>
      </c>
      <c r="O418" s="1" t="s">
        <v>43</v>
      </c>
      <c r="P418">
        <v>0</v>
      </c>
    </row>
    <row r="419" spans="1:16" x14ac:dyDescent="0.3">
      <c r="A419" s="1" t="s">
        <v>472</v>
      </c>
      <c r="B419">
        <v>30</v>
      </c>
      <c r="C419" s="1" t="s">
        <v>28</v>
      </c>
      <c r="D419" s="1" t="s">
        <v>45</v>
      </c>
      <c r="E419" s="1" t="s">
        <v>19</v>
      </c>
      <c r="F419">
        <v>5</v>
      </c>
      <c r="G419" s="1" t="s">
        <v>40</v>
      </c>
      <c r="H419">
        <v>3.9</v>
      </c>
      <c r="I419">
        <v>65000</v>
      </c>
      <c r="J419" s="1" t="s">
        <v>21</v>
      </c>
      <c r="K419" s="1" t="s">
        <v>178</v>
      </c>
      <c r="L419" s="1" t="s">
        <v>23</v>
      </c>
      <c r="M419" s="1" t="s">
        <v>24</v>
      </c>
      <c r="N419" s="1" t="s">
        <v>42</v>
      </c>
      <c r="O419" s="1" t="s">
        <v>43</v>
      </c>
      <c r="P419">
        <v>0</v>
      </c>
    </row>
    <row r="420" spans="1:16" x14ac:dyDescent="0.3">
      <c r="A420" s="1" t="s">
        <v>473</v>
      </c>
      <c r="B420">
        <v>30</v>
      </c>
      <c r="C420" s="1" t="s">
        <v>17</v>
      </c>
      <c r="D420" s="1" t="s">
        <v>38</v>
      </c>
      <c r="E420" s="1" t="s">
        <v>39</v>
      </c>
      <c r="F420">
        <v>5</v>
      </c>
      <c r="G420" s="1" t="s">
        <v>53</v>
      </c>
      <c r="H420">
        <v>3.5</v>
      </c>
      <c r="I420">
        <v>63000</v>
      </c>
      <c r="J420" s="1" t="s">
        <v>21</v>
      </c>
      <c r="K420" s="1" t="s">
        <v>178</v>
      </c>
      <c r="L420" s="1" t="s">
        <v>23</v>
      </c>
      <c r="M420" s="1" t="s">
        <v>24</v>
      </c>
      <c r="N420" s="1" t="s">
        <v>54</v>
      </c>
      <c r="O420" s="1" t="s">
        <v>43</v>
      </c>
      <c r="P420">
        <v>0</v>
      </c>
    </row>
    <row r="421" spans="1:16" x14ac:dyDescent="0.3">
      <c r="A421" s="1" t="s">
        <v>474</v>
      </c>
      <c r="B421">
        <v>31</v>
      </c>
      <c r="C421" s="1" t="s">
        <v>28</v>
      </c>
      <c r="D421" s="1" t="s">
        <v>45</v>
      </c>
      <c r="E421" s="1" t="s">
        <v>46</v>
      </c>
      <c r="F421">
        <v>5</v>
      </c>
      <c r="G421" s="1" t="s">
        <v>20</v>
      </c>
      <c r="H421">
        <v>3.6</v>
      </c>
      <c r="I421">
        <v>64000</v>
      </c>
      <c r="J421" s="1" t="s">
        <v>21</v>
      </c>
      <c r="K421" s="1" t="s">
        <v>57</v>
      </c>
      <c r="L421" s="1" t="s">
        <v>23</v>
      </c>
      <c r="M421" s="1" t="s">
        <v>24</v>
      </c>
      <c r="N421" s="1" t="s">
        <v>25</v>
      </c>
      <c r="O421" s="1" t="s">
        <v>43</v>
      </c>
      <c r="P421">
        <v>0</v>
      </c>
    </row>
    <row r="422" spans="1:16" x14ac:dyDescent="0.3">
      <c r="A422" s="1" t="s">
        <v>475</v>
      </c>
      <c r="B422">
        <v>32</v>
      </c>
      <c r="C422" s="1" t="s">
        <v>17</v>
      </c>
      <c r="D422" s="1" t="s">
        <v>56</v>
      </c>
      <c r="E422" s="1" t="s">
        <v>30</v>
      </c>
      <c r="F422">
        <v>5</v>
      </c>
      <c r="G422" s="1" t="s">
        <v>40</v>
      </c>
      <c r="H422">
        <v>3.6</v>
      </c>
      <c r="I422">
        <v>67000</v>
      </c>
      <c r="J422" s="1" t="s">
        <v>21</v>
      </c>
      <c r="K422" s="1" t="s">
        <v>57</v>
      </c>
      <c r="L422" s="1" t="s">
        <v>23</v>
      </c>
      <c r="M422" s="1" t="s">
        <v>24</v>
      </c>
      <c r="N422" s="1" t="s">
        <v>42</v>
      </c>
      <c r="O422" s="1" t="s">
        <v>43</v>
      </c>
      <c r="P422">
        <v>0</v>
      </c>
    </row>
    <row r="423" spans="1:16" x14ac:dyDescent="0.3">
      <c r="A423" s="1" t="s">
        <v>476</v>
      </c>
      <c r="B423">
        <v>30</v>
      </c>
      <c r="C423" s="1" t="s">
        <v>17</v>
      </c>
      <c r="D423" s="1" t="s">
        <v>56</v>
      </c>
      <c r="E423" s="1" t="s">
        <v>30</v>
      </c>
      <c r="F423">
        <v>5</v>
      </c>
      <c r="G423" s="1" t="s">
        <v>53</v>
      </c>
      <c r="H423">
        <v>3.7</v>
      </c>
      <c r="I423">
        <v>67000</v>
      </c>
      <c r="J423" s="1" t="s">
        <v>21</v>
      </c>
      <c r="K423" s="1" t="s">
        <v>178</v>
      </c>
      <c r="L423" s="1" t="s">
        <v>23</v>
      </c>
      <c r="M423" s="1" t="s">
        <v>24</v>
      </c>
      <c r="N423" s="1" t="s">
        <v>54</v>
      </c>
      <c r="O423" s="1" t="s">
        <v>43</v>
      </c>
      <c r="P423">
        <v>0</v>
      </c>
    </row>
    <row r="424" spans="1:16" x14ac:dyDescent="0.3">
      <c r="A424" s="1" t="s">
        <v>477</v>
      </c>
      <c r="B424">
        <v>30</v>
      </c>
      <c r="C424" s="1" t="s">
        <v>28</v>
      </c>
      <c r="D424" s="1" t="s">
        <v>45</v>
      </c>
      <c r="E424" s="1" t="s">
        <v>19</v>
      </c>
      <c r="F424">
        <v>5</v>
      </c>
      <c r="G424" s="1" t="s">
        <v>40</v>
      </c>
      <c r="H424">
        <v>3.9</v>
      </c>
      <c r="I424">
        <v>65000</v>
      </c>
      <c r="J424" s="1" t="s">
        <v>41</v>
      </c>
      <c r="K424" s="1" t="s">
        <v>178</v>
      </c>
      <c r="L424" s="1" t="s">
        <v>23</v>
      </c>
      <c r="M424" s="1" t="s">
        <v>24</v>
      </c>
      <c r="N424" s="1" t="s">
        <v>42</v>
      </c>
      <c r="O424" s="1" t="s">
        <v>43</v>
      </c>
      <c r="P424">
        <v>1</v>
      </c>
    </row>
    <row r="425" spans="1:16" x14ac:dyDescent="0.3">
      <c r="A425" s="1" t="s">
        <v>478</v>
      </c>
      <c r="B425">
        <v>33</v>
      </c>
      <c r="C425" s="1" t="s">
        <v>17</v>
      </c>
      <c r="D425" s="1" t="s">
        <v>38</v>
      </c>
      <c r="E425" s="1" t="s">
        <v>39</v>
      </c>
      <c r="F425">
        <v>5</v>
      </c>
      <c r="G425" s="1" t="s">
        <v>53</v>
      </c>
      <c r="H425">
        <v>3.5</v>
      </c>
      <c r="I425">
        <v>63000</v>
      </c>
      <c r="J425" s="1" t="s">
        <v>21</v>
      </c>
      <c r="K425" s="1" t="s">
        <v>57</v>
      </c>
      <c r="L425" s="1" t="s">
        <v>23</v>
      </c>
      <c r="M425" s="1" t="s">
        <v>24</v>
      </c>
      <c r="N425" s="1" t="s">
        <v>54</v>
      </c>
      <c r="O425" s="1" t="s">
        <v>43</v>
      </c>
      <c r="P425">
        <v>0</v>
      </c>
    </row>
    <row r="426" spans="1:16" x14ac:dyDescent="0.3">
      <c r="A426" s="1" t="s">
        <v>479</v>
      </c>
      <c r="B426">
        <v>30</v>
      </c>
      <c r="C426" s="1" t="s">
        <v>17</v>
      </c>
      <c r="D426" s="1" t="s">
        <v>38</v>
      </c>
      <c r="E426" s="1" t="s">
        <v>39</v>
      </c>
      <c r="F426">
        <v>5</v>
      </c>
      <c r="G426" s="1" t="s">
        <v>76</v>
      </c>
      <c r="H426">
        <v>3.8</v>
      </c>
      <c r="I426">
        <v>68000</v>
      </c>
      <c r="J426" s="1" t="s">
        <v>21</v>
      </c>
      <c r="K426" s="1" t="s">
        <v>178</v>
      </c>
      <c r="L426" s="1" t="s">
        <v>23</v>
      </c>
      <c r="M426" s="1" t="s">
        <v>24</v>
      </c>
      <c r="N426" s="1" t="s">
        <v>77</v>
      </c>
      <c r="O426" s="1" t="s">
        <v>43</v>
      </c>
      <c r="P426">
        <v>0</v>
      </c>
    </row>
    <row r="427" spans="1:16" x14ac:dyDescent="0.3">
      <c r="A427" s="1" t="s">
        <v>480</v>
      </c>
      <c r="B427">
        <v>31</v>
      </c>
      <c r="C427" s="1" t="s">
        <v>28</v>
      </c>
      <c r="D427" s="1" t="s">
        <v>45</v>
      </c>
      <c r="E427" s="1" t="s">
        <v>46</v>
      </c>
      <c r="F427">
        <v>5</v>
      </c>
      <c r="G427" s="1" t="s">
        <v>53</v>
      </c>
      <c r="H427">
        <v>3.2</v>
      </c>
      <c r="I427">
        <v>63000</v>
      </c>
      <c r="J427" s="1" t="s">
        <v>21</v>
      </c>
      <c r="K427" s="1" t="s">
        <v>57</v>
      </c>
      <c r="L427" s="1" t="s">
        <v>23</v>
      </c>
      <c r="M427" s="1" t="s">
        <v>24</v>
      </c>
      <c r="N427" s="1" t="s">
        <v>54</v>
      </c>
      <c r="O427" s="1" t="s">
        <v>36</v>
      </c>
      <c r="P427">
        <v>0</v>
      </c>
    </row>
    <row r="428" spans="1:16" x14ac:dyDescent="0.3">
      <c r="A428" s="1" t="s">
        <v>481</v>
      </c>
      <c r="B428">
        <v>30</v>
      </c>
      <c r="C428" s="1" t="s">
        <v>28</v>
      </c>
      <c r="D428" s="1" t="s">
        <v>45</v>
      </c>
      <c r="E428" s="1" t="s">
        <v>19</v>
      </c>
      <c r="F428">
        <v>5</v>
      </c>
      <c r="G428" s="1" t="s">
        <v>40</v>
      </c>
      <c r="H428">
        <v>3.9</v>
      </c>
      <c r="I428">
        <v>65000</v>
      </c>
      <c r="J428" s="1" t="s">
        <v>21</v>
      </c>
      <c r="K428" s="1" t="s">
        <v>178</v>
      </c>
      <c r="L428" s="1" t="s">
        <v>23</v>
      </c>
      <c r="M428" s="1" t="s">
        <v>24</v>
      </c>
      <c r="N428" s="1" t="s">
        <v>42</v>
      </c>
      <c r="O428" s="1" t="s">
        <v>43</v>
      </c>
      <c r="P428">
        <v>0</v>
      </c>
    </row>
    <row r="429" spans="1:16" x14ac:dyDescent="0.3">
      <c r="A429" s="1" t="s">
        <v>482</v>
      </c>
      <c r="B429">
        <v>30</v>
      </c>
      <c r="C429" s="1" t="s">
        <v>28</v>
      </c>
      <c r="D429" s="1" t="s">
        <v>45</v>
      </c>
      <c r="E429" s="1" t="s">
        <v>19</v>
      </c>
      <c r="F429">
        <v>5</v>
      </c>
      <c r="G429" s="1" t="s">
        <v>40</v>
      </c>
      <c r="H429">
        <v>3.9</v>
      </c>
      <c r="I429">
        <v>65000</v>
      </c>
      <c r="J429" s="1" t="s">
        <v>21</v>
      </c>
      <c r="K429" s="1" t="s">
        <v>178</v>
      </c>
      <c r="L429" s="1" t="s">
        <v>23</v>
      </c>
      <c r="M429" s="1" t="s">
        <v>24</v>
      </c>
      <c r="N429" s="1" t="s">
        <v>42</v>
      </c>
      <c r="O429" s="1" t="s">
        <v>43</v>
      </c>
      <c r="P429">
        <v>0</v>
      </c>
    </row>
    <row r="430" spans="1:16" x14ac:dyDescent="0.3">
      <c r="A430" s="1" t="s">
        <v>483</v>
      </c>
      <c r="B430">
        <v>30</v>
      </c>
      <c r="C430" s="1" t="s">
        <v>17</v>
      </c>
      <c r="D430" s="1" t="s">
        <v>56</v>
      </c>
      <c r="E430" s="1" t="s">
        <v>30</v>
      </c>
      <c r="F430">
        <v>5</v>
      </c>
      <c r="G430" s="1" t="s">
        <v>53</v>
      </c>
      <c r="H430">
        <v>3.2</v>
      </c>
      <c r="I430">
        <v>61000</v>
      </c>
      <c r="J430" s="1" t="s">
        <v>21</v>
      </c>
      <c r="K430" s="1" t="s">
        <v>178</v>
      </c>
      <c r="L430" s="1" t="s">
        <v>23</v>
      </c>
      <c r="M430" s="1" t="s">
        <v>24</v>
      </c>
      <c r="N430" s="1" t="s">
        <v>54</v>
      </c>
      <c r="O430" s="1" t="s">
        <v>36</v>
      </c>
      <c r="P430">
        <v>0</v>
      </c>
    </row>
    <row r="431" spans="1:16" x14ac:dyDescent="0.3">
      <c r="A431" s="1" t="s">
        <v>484</v>
      </c>
      <c r="B431">
        <v>30</v>
      </c>
      <c r="C431" s="1" t="s">
        <v>28</v>
      </c>
      <c r="D431" s="1" t="s">
        <v>45</v>
      </c>
      <c r="E431" s="1" t="s">
        <v>19</v>
      </c>
      <c r="F431">
        <v>5</v>
      </c>
      <c r="G431" s="1" t="s">
        <v>40</v>
      </c>
      <c r="H431">
        <v>3.9</v>
      </c>
      <c r="I431">
        <v>65000</v>
      </c>
      <c r="J431" s="1" t="s">
        <v>21</v>
      </c>
      <c r="K431" s="1" t="s">
        <v>178</v>
      </c>
      <c r="L431" s="1" t="s">
        <v>23</v>
      </c>
      <c r="M431" s="1" t="s">
        <v>24</v>
      </c>
      <c r="N431" s="1" t="s">
        <v>42</v>
      </c>
      <c r="O431" s="1" t="s">
        <v>43</v>
      </c>
      <c r="P431">
        <v>0</v>
      </c>
    </row>
    <row r="432" spans="1:16" x14ac:dyDescent="0.3">
      <c r="A432" s="1" t="s">
        <v>485</v>
      </c>
      <c r="B432">
        <v>33</v>
      </c>
      <c r="C432" s="1" t="s">
        <v>17</v>
      </c>
      <c r="D432" s="1" t="s">
        <v>38</v>
      </c>
      <c r="E432" s="1" t="s">
        <v>39</v>
      </c>
      <c r="F432">
        <v>5</v>
      </c>
      <c r="G432" s="1" t="s">
        <v>53</v>
      </c>
      <c r="H432">
        <v>3.5</v>
      </c>
      <c r="I432">
        <v>62000</v>
      </c>
      <c r="J432" s="1" t="s">
        <v>21</v>
      </c>
      <c r="K432" s="1" t="s">
        <v>57</v>
      </c>
      <c r="L432" s="1" t="s">
        <v>23</v>
      </c>
      <c r="M432" s="1" t="s">
        <v>24</v>
      </c>
      <c r="N432" s="1" t="s">
        <v>54</v>
      </c>
      <c r="O432" s="1" t="s">
        <v>43</v>
      </c>
      <c r="P432">
        <v>0</v>
      </c>
    </row>
    <row r="433" spans="1:16" x14ac:dyDescent="0.3">
      <c r="A433" s="1" t="s">
        <v>486</v>
      </c>
      <c r="B433">
        <v>30</v>
      </c>
      <c r="C433" s="1" t="s">
        <v>28</v>
      </c>
      <c r="D433" s="1" t="s">
        <v>45</v>
      </c>
      <c r="E433" s="1" t="s">
        <v>19</v>
      </c>
      <c r="F433">
        <v>5</v>
      </c>
      <c r="G433" s="1" t="s">
        <v>53</v>
      </c>
      <c r="H433">
        <v>4.5</v>
      </c>
      <c r="I433">
        <v>68000</v>
      </c>
      <c r="J433" s="1" t="s">
        <v>41</v>
      </c>
      <c r="K433" s="1" t="s">
        <v>178</v>
      </c>
      <c r="L433" s="1" t="s">
        <v>23</v>
      </c>
      <c r="M433" s="1" t="s">
        <v>24</v>
      </c>
      <c r="N433" s="1" t="s">
        <v>54</v>
      </c>
      <c r="O433" s="1" t="s">
        <v>61</v>
      </c>
      <c r="P433">
        <v>1</v>
      </c>
    </row>
    <row r="434" spans="1:16" x14ac:dyDescent="0.3">
      <c r="A434" s="1" t="s">
        <v>487</v>
      </c>
      <c r="B434">
        <v>33</v>
      </c>
      <c r="C434" s="1" t="s">
        <v>28</v>
      </c>
      <c r="D434" s="1" t="s">
        <v>45</v>
      </c>
      <c r="E434" s="1" t="s">
        <v>46</v>
      </c>
      <c r="F434">
        <v>5</v>
      </c>
      <c r="G434" s="1" t="s">
        <v>40</v>
      </c>
      <c r="H434">
        <v>3.1</v>
      </c>
      <c r="I434">
        <v>50000</v>
      </c>
      <c r="J434" s="1" t="s">
        <v>21</v>
      </c>
      <c r="K434" s="1" t="s">
        <v>57</v>
      </c>
      <c r="L434" s="1" t="s">
        <v>23</v>
      </c>
      <c r="M434" s="1" t="s">
        <v>84</v>
      </c>
      <c r="N434" s="1" t="s">
        <v>42</v>
      </c>
      <c r="O434" s="1" t="s">
        <v>36</v>
      </c>
      <c r="P434">
        <v>0</v>
      </c>
    </row>
    <row r="435" spans="1:16" x14ac:dyDescent="0.3">
      <c r="A435" s="1" t="s">
        <v>488</v>
      </c>
      <c r="B435">
        <v>30</v>
      </c>
      <c r="C435" s="1" t="s">
        <v>28</v>
      </c>
      <c r="D435" s="1" t="s">
        <v>45</v>
      </c>
      <c r="E435" s="1" t="s">
        <v>46</v>
      </c>
      <c r="F435">
        <v>5</v>
      </c>
      <c r="G435" s="1" t="s">
        <v>53</v>
      </c>
      <c r="H435">
        <v>3.1</v>
      </c>
      <c r="I435">
        <v>50000</v>
      </c>
      <c r="J435" s="1" t="s">
        <v>21</v>
      </c>
      <c r="K435" s="1" t="s">
        <v>178</v>
      </c>
      <c r="L435" s="1" t="s">
        <v>23</v>
      </c>
      <c r="M435" s="1" t="s">
        <v>84</v>
      </c>
      <c r="N435" s="1" t="s">
        <v>54</v>
      </c>
      <c r="O435" s="1" t="s">
        <v>36</v>
      </c>
      <c r="P435">
        <v>0</v>
      </c>
    </row>
    <row r="436" spans="1:16" x14ac:dyDescent="0.3">
      <c r="A436" s="1" t="s">
        <v>489</v>
      </c>
      <c r="B436">
        <v>31</v>
      </c>
      <c r="C436" s="1" t="s">
        <v>28</v>
      </c>
      <c r="D436" s="1" t="s">
        <v>56</v>
      </c>
      <c r="E436" s="1" t="s">
        <v>73</v>
      </c>
      <c r="F436">
        <v>5</v>
      </c>
      <c r="G436" s="1" t="s">
        <v>40</v>
      </c>
      <c r="H436">
        <v>3.4</v>
      </c>
      <c r="I436">
        <v>54000</v>
      </c>
      <c r="J436" s="1" t="s">
        <v>21</v>
      </c>
      <c r="K436" s="1" t="s">
        <v>57</v>
      </c>
      <c r="L436" s="1" t="s">
        <v>23</v>
      </c>
      <c r="M436" s="1" t="s">
        <v>35</v>
      </c>
      <c r="N436" s="1" t="s">
        <v>42</v>
      </c>
      <c r="O436" s="1" t="s">
        <v>36</v>
      </c>
      <c r="P436">
        <v>0</v>
      </c>
    </row>
    <row r="437" spans="1:16" x14ac:dyDescent="0.3">
      <c r="A437" s="1" t="s">
        <v>490</v>
      </c>
      <c r="B437">
        <v>29</v>
      </c>
      <c r="C437" s="1" t="s">
        <v>17</v>
      </c>
      <c r="D437" s="1" t="s">
        <v>56</v>
      </c>
      <c r="E437" s="1" t="s">
        <v>73</v>
      </c>
      <c r="F437">
        <v>5</v>
      </c>
      <c r="G437" s="1" t="s">
        <v>40</v>
      </c>
      <c r="H437">
        <v>3.5</v>
      </c>
      <c r="I437">
        <v>54000</v>
      </c>
      <c r="J437" s="1" t="s">
        <v>21</v>
      </c>
      <c r="K437" s="1" t="s">
        <v>178</v>
      </c>
      <c r="L437" s="1" t="s">
        <v>23</v>
      </c>
      <c r="M437" s="1" t="s">
        <v>35</v>
      </c>
      <c r="N437" s="1" t="s">
        <v>42</v>
      </c>
      <c r="O437" s="1" t="s">
        <v>43</v>
      </c>
      <c r="P437">
        <v>0</v>
      </c>
    </row>
    <row r="438" spans="1:16" x14ac:dyDescent="0.3">
      <c r="A438" s="1" t="s">
        <v>491</v>
      </c>
      <c r="B438">
        <v>30</v>
      </c>
      <c r="C438" s="1" t="s">
        <v>28</v>
      </c>
      <c r="D438" s="1" t="s">
        <v>45</v>
      </c>
      <c r="E438" s="1" t="s">
        <v>46</v>
      </c>
      <c r="F438">
        <v>5</v>
      </c>
      <c r="G438" s="1" t="s">
        <v>40</v>
      </c>
      <c r="H438">
        <v>3.9</v>
      </c>
      <c r="I438">
        <v>60000</v>
      </c>
      <c r="J438" s="1" t="s">
        <v>21</v>
      </c>
      <c r="K438" s="1" t="s">
        <v>178</v>
      </c>
      <c r="L438" s="1" t="s">
        <v>23</v>
      </c>
      <c r="M438" s="1" t="s">
        <v>35</v>
      </c>
      <c r="N438" s="1" t="s">
        <v>42</v>
      </c>
      <c r="O438" s="1" t="s">
        <v>43</v>
      </c>
      <c r="P438">
        <v>0</v>
      </c>
    </row>
    <row r="439" spans="1:16" x14ac:dyDescent="0.3">
      <c r="A439" s="1" t="s">
        <v>492</v>
      </c>
      <c r="B439">
        <v>31</v>
      </c>
      <c r="C439" s="1" t="s">
        <v>28</v>
      </c>
      <c r="D439" s="1" t="s">
        <v>56</v>
      </c>
      <c r="E439" s="1" t="s">
        <v>73</v>
      </c>
      <c r="F439">
        <v>5</v>
      </c>
      <c r="G439" s="1" t="s">
        <v>40</v>
      </c>
      <c r="H439">
        <v>3.4</v>
      </c>
      <c r="I439">
        <v>54000</v>
      </c>
      <c r="J439" s="1" t="s">
        <v>21</v>
      </c>
      <c r="K439" s="1" t="s">
        <v>57</v>
      </c>
      <c r="L439" s="1" t="s">
        <v>23</v>
      </c>
      <c r="M439" s="1" t="s">
        <v>35</v>
      </c>
      <c r="N439" s="1" t="s">
        <v>42</v>
      </c>
      <c r="O439" s="1" t="s">
        <v>36</v>
      </c>
      <c r="P439">
        <v>0</v>
      </c>
    </row>
    <row r="440" spans="1:16" x14ac:dyDescent="0.3">
      <c r="A440" s="1" t="s">
        <v>493</v>
      </c>
      <c r="B440">
        <v>31</v>
      </c>
      <c r="C440" s="1" t="s">
        <v>28</v>
      </c>
      <c r="D440" s="1" t="s">
        <v>38</v>
      </c>
      <c r="E440" s="1" t="s">
        <v>39</v>
      </c>
      <c r="F440">
        <v>5</v>
      </c>
      <c r="G440" s="1" t="s">
        <v>40</v>
      </c>
      <c r="H440">
        <v>3.5</v>
      </c>
      <c r="I440">
        <v>67000</v>
      </c>
      <c r="J440" s="1" t="s">
        <v>41</v>
      </c>
      <c r="K440" s="1" t="s">
        <v>57</v>
      </c>
      <c r="L440" s="1" t="s">
        <v>23</v>
      </c>
      <c r="M440" s="1" t="s">
        <v>24</v>
      </c>
      <c r="N440" s="1" t="s">
        <v>42</v>
      </c>
      <c r="O440" s="1" t="s">
        <v>43</v>
      </c>
      <c r="P440">
        <v>1</v>
      </c>
    </row>
    <row r="441" spans="1:16" x14ac:dyDescent="0.3">
      <c r="A441" s="1" t="s">
        <v>494</v>
      </c>
      <c r="B441">
        <v>31</v>
      </c>
      <c r="C441" s="1" t="s">
        <v>28</v>
      </c>
      <c r="D441" s="1" t="s">
        <v>38</v>
      </c>
      <c r="E441" s="1" t="s">
        <v>39</v>
      </c>
      <c r="F441">
        <v>5</v>
      </c>
      <c r="G441" s="1" t="s">
        <v>40</v>
      </c>
      <c r="H441">
        <v>4</v>
      </c>
      <c r="I441">
        <v>59000</v>
      </c>
      <c r="J441" s="1" t="s">
        <v>21</v>
      </c>
      <c r="K441" s="1" t="s">
        <v>57</v>
      </c>
      <c r="L441" s="1" t="s">
        <v>23</v>
      </c>
      <c r="M441" s="1" t="s">
        <v>35</v>
      </c>
      <c r="N441" s="1" t="s">
        <v>42</v>
      </c>
      <c r="O441" s="1" t="s">
        <v>26</v>
      </c>
      <c r="P441">
        <v>0</v>
      </c>
    </row>
    <row r="442" spans="1:16" x14ac:dyDescent="0.3">
      <c r="A442" s="1" t="s">
        <v>495</v>
      </c>
      <c r="B442">
        <v>31</v>
      </c>
      <c r="C442" s="1" t="s">
        <v>17</v>
      </c>
      <c r="D442" s="1" t="s">
        <v>38</v>
      </c>
      <c r="E442" s="1" t="s">
        <v>39</v>
      </c>
      <c r="F442">
        <v>5</v>
      </c>
      <c r="G442" s="1" t="s">
        <v>40</v>
      </c>
      <c r="H442">
        <v>3.5</v>
      </c>
      <c r="I442">
        <v>59000</v>
      </c>
      <c r="J442" s="1" t="s">
        <v>41</v>
      </c>
      <c r="K442" s="1" t="s">
        <v>57</v>
      </c>
      <c r="L442" s="1" t="s">
        <v>23</v>
      </c>
      <c r="M442" s="1" t="s">
        <v>35</v>
      </c>
      <c r="N442" s="1" t="s">
        <v>42</v>
      </c>
      <c r="O442" s="1" t="s">
        <v>43</v>
      </c>
      <c r="P442">
        <v>1</v>
      </c>
    </row>
    <row r="443" spans="1:16" x14ac:dyDescent="0.3">
      <c r="A443" s="1" t="s">
        <v>496</v>
      </c>
      <c r="B443">
        <v>30</v>
      </c>
      <c r="C443" s="1" t="s">
        <v>28</v>
      </c>
      <c r="D443" s="1" t="s">
        <v>56</v>
      </c>
      <c r="E443" s="1" t="s">
        <v>73</v>
      </c>
      <c r="F443">
        <v>5</v>
      </c>
      <c r="G443" s="1" t="s">
        <v>40</v>
      </c>
      <c r="H443">
        <v>3.5</v>
      </c>
      <c r="I443">
        <v>54000</v>
      </c>
      <c r="J443" s="1" t="s">
        <v>21</v>
      </c>
      <c r="K443" s="1" t="s">
        <v>178</v>
      </c>
      <c r="L443" s="1" t="s">
        <v>23</v>
      </c>
      <c r="M443" s="1" t="s">
        <v>35</v>
      </c>
      <c r="N443" s="1" t="s">
        <v>42</v>
      </c>
      <c r="O443" s="1" t="s">
        <v>43</v>
      </c>
      <c r="P443">
        <v>0</v>
      </c>
    </row>
    <row r="444" spans="1:16" x14ac:dyDescent="0.3">
      <c r="A444" s="1" t="s">
        <v>497</v>
      </c>
      <c r="B444">
        <v>30</v>
      </c>
      <c r="C444" s="1" t="s">
        <v>28</v>
      </c>
      <c r="D444" s="1" t="s">
        <v>45</v>
      </c>
      <c r="E444" s="1" t="s">
        <v>46</v>
      </c>
      <c r="F444">
        <v>5</v>
      </c>
      <c r="G444" s="1" t="s">
        <v>40</v>
      </c>
      <c r="H444">
        <v>3.9</v>
      </c>
      <c r="I444">
        <v>60000</v>
      </c>
      <c r="J444" s="1" t="s">
        <v>21</v>
      </c>
      <c r="K444" s="1" t="s">
        <v>178</v>
      </c>
      <c r="L444" s="1" t="s">
        <v>23</v>
      </c>
      <c r="M444" s="1" t="s">
        <v>35</v>
      </c>
      <c r="N444" s="1" t="s">
        <v>42</v>
      </c>
      <c r="O444" s="1" t="s">
        <v>43</v>
      </c>
      <c r="P444">
        <v>0</v>
      </c>
    </row>
    <row r="445" spans="1:16" x14ac:dyDescent="0.3">
      <c r="A445" s="1" t="s">
        <v>498</v>
      </c>
      <c r="B445">
        <v>30</v>
      </c>
      <c r="C445" s="1" t="s">
        <v>17</v>
      </c>
      <c r="D445" s="1" t="s">
        <v>56</v>
      </c>
      <c r="E445" s="1" t="s">
        <v>73</v>
      </c>
      <c r="F445">
        <v>5</v>
      </c>
      <c r="G445" s="1" t="s">
        <v>40</v>
      </c>
      <c r="H445">
        <v>4.0999999999999996</v>
      </c>
      <c r="I445">
        <v>61000</v>
      </c>
      <c r="J445" s="1" t="s">
        <v>21</v>
      </c>
      <c r="K445" s="1" t="s">
        <v>178</v>
      </c>
      <c r="L445" s="1" t="s">
        <v>23</v>
      </c>
      <c r="M445" s="1" t="s">
        <v>24</v>
      </c>
      <c r="N445" s="1" t="s">
        <v>42</v>
      </c>
      <c r="O445" s="1" t="s">
        <v>26</v>
      </c>
      <c r="P445">
        <v>0</v>
      </c>
    </row>
    <row r="446" spans="1:16" x14ac:dyDescent="0.3">
      <c r="A446" s="1" t="s">
        <v>499</v>
      </c>
      <c r="B446">
        <v>30</v>
      </c>
      <c r="C446" s="1" t="s">
        <v>17</v>
      </c>
      <c r="D446" s="1" t="s">
        <v>45</v>
      </c>
      <c r="E446" s="1" t="s">
        <v>46</v>
      </c>
      <c r="F446">
        <v>5</v>
      </c>
      <c r="G446" s="1" t="s">
        <v>40</v>
      </c>
      <c r="H446">
        <v>3.4</v>
      </c>
      <c r="I446">
        <v>53000</v>
      </c>
      <c r="J446" s="1" t="s">
        <v>21</v>
      </c>
      <c r="K446" s="1" t="s">
        <v>178</v>
      </c>
      <c r="L446" s="1" t="s">
        <v>23</v>
      </c>
      <c r="M446" s="1" t="s">
        <v>35</v>
      </c>
      <c r="N446" s="1" t="s">
        <v>42</v>
      </c>
      <c r="O446" s="1" t="s">
        <v>36</v>
      </c>
      <c r="P446">
        <v>0</v>
      </c>
    </row>
    <row r="447" spans="1:16" x14ac:dyDescent="0.3">
      <c r="A447" s="1" t="s">
        <v>500</v>
      </c>
      <c r="B447">
        <v>30</v>
      </c>
      <c r="C447" s="1" t="s">
        <v>28</v>
      </c>
      <c r="D447" s="1" t="s">
        <v>29</v>
      </c>
      <c r="E447" s="1" t="s">
        <v>30</v>
      </c>
      <c r="F447">
        <v>5</v>
      </c>
      <c r="G447" s="1" t="s">
        <v>40</v>
      </c>
      <c r="H447">
        <v>4.5999999999999996</v>
      </c>
      <c r="I447">
        <v>65000</v>
      </c>
      <c r="J447" s="1" t="s">
        <v>21</v>
      </c>
      <c r="K447" s="1" t="s">
        <v>178</v>
      </c>
      <c r="L447" s="1" t="s">
        <v>23</v>
      </c>
      <c r="M447" s="1" t="s">
        <v>24</v>
      </c>
      <c r="N447" s="1" t="s">
        <v>42</v>
      </c>
      <c r="O447" s="1" t="s">
        <v>61</v>
      </c>
      <c r="P447">
        <v>0</v>
      </c>
    </row>
    <row r="448" spans="1:16" x14ac:dyDescent="0.3">
      <c r="A448" s="1" t="s">
        <v>501</v>
      </c>
      <c r="B448">
        <v>32</v>
      </c>
      <c r="C448" s="1" t="s">
        <v>17</v>
      </c>
      <c r="D448" s="1" t="s">
        <v>56</v>
      </c>
      <c r="E448" s="1" t="s">
        <v>30</v>
      </c>
      <c r="F448">
        <v>5</v>
      </c>
      <c r="G448" s="1" t="s">
        <v>92</v>
      </c>
      <c r="H448">
        <v>3.4</v>
      </c>
      <c r="I448">
        <v>57000</v>
      </c>
      <c r="J448" s="1" t="s">
        <v>41</v>
      </c>
      <c r="K448" s="1" t="s">
        <v>57</v>
      </c>
      <c r="L448" s="1" t="s">
        <v>23</v>
      </c>
      <c r="M448" s="1" t="s">
        <v>35</v>
      </c>
      <c r="N448" s="1" t="s">
        <v>93</v>
      </c>
      <c r="O448" s="1" t="s">
        <v>36</v>
      </c>
      <c r="P448">
        <v>1</v>
      </c>
    </row>
    <row r="449" spans="1:16" x14ac:dyDescent="0.3">
      <c r="A449" s="1" t="s">
        <v>502</v>
      </c>
      <c r="B449">
        <v>31</v>
      </c>
      <c r="C449" s="1" t="s">
        <v>28</v>
      </c>
      <c r="D449" s="1" t="s">
        <v>45</v>
      </c>
      <c r="E449" s="1" t="s">
        <v>19</v>
      </c>
      <c r="F449">
        <v>5</v>
      </c>
      <c r="G449" s="1" t="s">
        <v>40</v>
      </c>
      <c r="H449">
        <v>3.8</v>
      </c>
      <c r="I449">
        <v>62000</v>
      </c>
      <c r="J449" s="1" t="s">
        <v>41</v>
      </c>
      <c r="K449" s="1" t="s">
        <v>57</v>
      </c>
      <c r="L449" s="1" t="s">
        <v>23</v>
      </c>
      <c r="M449" s="1" t="s">
        <v>24</v>
      </c>
      <c r="N449" s="1" t="s">
        <v>42</v>
      </c>
      <c r="O449" s="1" t="s">
        <v>43</v>
      </c>
      <c r="P449">
        <v>1</v>
      </c>
    </row>
    <row r="450" spans="1:16" x14ac:dyDescent="0.3">
      <c r="A450" s="1" t="s">
        <v>503</v>
      </c>
      <c r="B450">
        <v>33</v>
      </c>
      <c r="C450" s="1" t="s">
        <v>17</v>
      </c>
      <c r="D450" s="1" t="s">
        <v>38</v>
      </c>
      <c r="E450" s="1" t="s">
        <v>39</v>
      </c>
      <c r="F450">
        <v>5</v>
      </c>
      <c r="G450" s="1" t="s">
        <v>53</v>
      </c>
      <c r="H450">
        <v>3.5</v>
      </c>
      <c r="I450">
        <v>63000</v>
      </c>
      <c r="J450" s="1" t="s">
        <v>21</v>
      </c>
      <c r="K450" s="1" t="s">
        <v>57</v>
      </c>
      <c r="L450" s="1" t="s">
        <v>23</v>
      </c>
      <c r="M450" s="1" t="s">
        <v>24</v>
      </c>
      <c r="N450" s="1" t="s">
        <v>54</v>
      </c>
      <c r="O450" s="1" t="s">
        <v>43</v>
      </c>
      <c r="P450">
        <v>0</v>
      </c>
    </row>
    <row r="451" spans="1:16" x14ac:dyDescent="0.3">
      <c r="A451" s="1" t="s">
        <v>504</v>
      </c>
      <c r="B451">
        <v>29</v>
      </c>
      <c r="C451" s="1" t="s">
        <v>28</v>
      </c>
      <c r="D451" s="1" t="s">
        <v>45</v>
      </c>
      <c r="E451" s="1" t="s">
        <v>46</v>
      </c>
      <c r="F451">
        <v>5</v>
      </c>
      <c r="G451" s="1" t="s">
        <v>40</v>
      </c>
      <c r="H451">
        <v>3.9</v>
      </c>
      <c r="I451">
        <v>58000</v>
      </c>
      <c r="J451" s="1" t="s">
        <v>21</v>
      </c>
      <c r="K451" s="1" t="s">
        <v>178</v>
      </c>
      <c r="L451" s="1" t="s">
        <v>23</v>
      </c>
      <c r="M451" s="1" t="s">
        <v>35</v>
      </c>
      <c r="N451" s="1" t="s">
        <v>42</v>
      </c>
      <c r="O451" s="1" t="s">
        <v>43</v>
      </c>
      <c r="P451">
        <v>0</v>
      </c>
    </row>
    <row r="452" spans="1:16" x14ac:dyDescent="0.3">
      <c r="A452" s="1" t="s">
        <v>505</v>
      </c>
      <c r="B452">
        <v>31</v>
      </c>
      <c r="C452" s="1" t="s">
        <v>28</v>
      </c>
      <c r="D452" s="1" t="s">
        <v>38</v>
      </c>
      <c r="E452" s="1" t="s">
        <v>39</v>
      </c>
      <c r="F452">
        <v>5</v>
      </c>
      <c r="G452" s="1" t="s">
        <v>40</v>
      </c>
      <c r="H452">
        <v>3.5</v>
      </c>
      <c r="I452">
        <v>59000</v>
      </c>
      <c r="J452" s="1" t="s">
        <v>41</v>
      </c>
      <c r="K452" s="1" t="s">
        <v>57</v>
      </c>
      <c r="L452" s="1" t="s">
        <v>23</v>
      </c>
      <c r="M452" s="1" t="s">
        <v>35</v>
      </c>
      <c r="N452" s="1" t="s">
        <v>42</v>
      </c>
      <c r="O452" s="1" t="s">
        <v>43</v>
      </c>
      <c r="P452">
        <v>1</v>
      </c>
    </row>
    <row r="453" spans="1:16" x14ac:dyDescent="0.3">
      <c r="A453" s="1" t="s">
        <v>506</v>
      </c>
      <c r="B453">
        <v>30</v>
      </c>
      <c r="C453" s="1" t="s">
        <v>28</v>
      </c>
      <c r="D453" s="1" t="s">
        <v>45</v>
      </c>
      <c r="E453" s="1" t="s">
        <v>46</v>
      </c>
      <c r="F453">
        <v>5</v>
      </c>
      <c r="G453" s="1" t="s">
        <v>40</v>
      </c>
      <c r="H453">
        <v>4</v>
      </c>
      <c r="I453">
        <v>59000</v>
      </c>
      <c r="J453" s="1" t="s">
        <v>21</v>
      </c>
      <c r="K453" s="1" t="s">
        <v>178</v>
      </c>
      <c r="L453" s="1" t="s">
        <v>23</v>
      </c>
      <c r="M453" s="1" t="s">
        <v>35</v>
      </c>
      <c r="N453" s="1" t="s">
        <v>42</v>
      </c>
      <c r="O453" s="1" t="s">
        <v>26</v>
      </c>
      <c r="P453">
        <v>0</v>
      </c>
    </row>
    <row r="454" spans="1:16" x14ac:dyDescent="0.3">
      <c r="A454" s="1" t="s">
        <v>507</v>
      </c>
      <c r="B454">
        <v>30</v>
      </c>
      <c r="C454" s="1" t="s">
        <v>28</v>
      </c>
      <c r="D454" s="1" t="s">
        <v>45</v>
      </c>
      <c r="E454" s="1" t="s">
        <v>46</v>
      </c>
      <c r="F454">
        <v>5</v>
      </c>
      <c r="G454" s="1" t="s">
        <v>40</v>
      </c>
      <c r="H454">
        <v>4</v>
      </c>
      <c r="I454">
        <v>59000</v>
      </c>
      <c r="J454" s="1" t="s">
        <v>21</v>
      </c>
      <c r="K454" s="1" t="s">
        <v>178</v>
      </c>
      <c r="L454" s="1" t="s">
        <v>23</v>
      </c>
      <c r="M454" s="1" t="s">
        <v>35</v>
      </c>
      <c r="N454" s="1" t="s">
        <v>42</v>
      </c>
      <c r="O454" s="1" t="s">
        <v>26</v>
      </c>
      <c r="P454">
        <v>0</v>
      </c>
    </row>
    <row r="455" spans="1:16" x14ac:dyDescent="0.3">
      <c r="A455" s="1" t="s">
        <v>508</v>
      </c>
      <c r="B455">
        <v>30</v>
      </c>
      <c r="C455" s="1" t="s">
        <v>28</v>
      </c>
      <c r="D455" s="1" t="s">
        <v>18</v>
      </c>
      <c r="E455" s="1" t="s">
        <v>19</v>
      </c>
      <c r="F455">
        <v>5</v>
      </c>
      <c r="G455" s="1" t="s">
        <v>40</v>
      </c>
      <c r="H455">
        <v>3.7</v>
      </c>
      <c r="I455">
        <v>56000</v>
      </c>
      <c r="J455" s="1" t="s">
        <v>21</v>
      </c>
      <c r="K455" s="1" t="s">
        <v>178</v>
      </c>
      <c r="L455" s="1" t="s">
        <v>23</v>
      </c>
      <c r="M455" s="1" t="s">
        <v>35</v>
      </c>
      <c r="N455" s="1" t="s">
        <v>42</v>
      </c>
      <c r="O455" s="1" t="s">
        <v>43</v>
      </c>
      <c r="P455">
        <v>0</v>
      </c>
    </row>
    <row r="456" spans="1:16" x14ac:dyDescent="0.3">
      <c r="A456" s="1" t="s">
        <v>509</v>
      </c>
      <c r="B456">
        <v>29</v>
      </c>
      <c r="C456" s="1" t="s">
        <v>28</v>
      </c>
      <c r="D456" s="1" t="s">
        <v>56</v>
      </c>
      <c r="E456" s="1" t="s">
        <v>73</v>
      </c>
      <c r="F456">
        <v>5</v>
      </c>
      <c r="G456" s="1" t="s">
        <v>40</v>
      </c>
      <c r="H456">
        <v>3.4</v>
      </c>
      <c r="I456">
        <v>53000</v>
      </c>
      <c r="J456" s="1" t="s">
        <v>21</v>
      </c>
      <c r="K456" s="1" t="s">
        <v>178</v>
      </c>
      <c r="L456" s="1" t="s">
        <v>23</v>
      </c>
      <c r="M456" s="1" t="s">
        <v>35</v>
      </c>
      <c r="N456" s="1" t="s">
        <v>42</v>
      </c>
      <c r="O456" s="1" t="s">
        <v>36</v>
      </c>
      <c r="P456">
        <v>0</v>
      </c>
    </row>
    <row r="457" spans="1:16" x14ac:dyDescent="0.3">
      <c r="A457" s="1" t="s">
        <v>510</v>
      </c>
      <c r="B457">
        <v>29</v>
      </c>
      <c r="C457" s="1" t="s">
        <v>17</v>
      </c>
      <c r="D457" s="1" t="s">
        <v>29</v>
      </c>
      <c r="E457" s="1" t="s">
        <v>30</v>
      </c>
      <c r="F457">
        <v>5</v>
      </c>
      <c r="G457" s="1" t="s">
        <v>40</v>
      </c>
      <c r="H457">
        <v>3</v>
      </c>
      <c r="I457">
        <v>49000</v>
      </c>
      <c r="J457" s="1" t="s">
        <v>21</v>
      </c>
      <c r="K457" s="1" t="s">
        <v>178</v>
      </c>
      <c r="L457" s="1" t="s">
        <v>23</v>
      </c>
      <c r="M457" s="1" t="s">
        <v>84</v>
      </c>
      <c r="N457" s="1" t="s">
        <v>42</v>
      </c>
      <c r="O457" s="1" t="s">
        <v>36</v>
      </c>
      <c r="P457">
        <v>0</v>
      </c>
    </row>
    <row r="458" spans="1:16" x14ac:dyDescent="0.3">
      <c r="A458" s="1" t="s">
        <v>511</v>
      </c>
      <c r="B458">
        <v>28</v>
      </c>
      <c r="C458" s="1" t="s">
        <v>28</v>
      </c>
      <c r="D458" s="1" t="s">
        <v>32</v>
      </c>
      <c r="E458" s="1" t="s">
        <v>33</v>
      </c>
      <c r="F458">
        <v>5</v>
      </c>
      <c r="G458" s="1" t="s">
        <v>40</v>
      </c>
      <c r="H458">
        <v>3.2</v>
      </c>
      <c r="I458">
        <v>53000</v>
      </c>
      <c r="J458" s="1" t="s">
        <v>21</v>
      </c>
      <c r="K458" s="1" t="s">
        <v>178</v>
      </c>
      <c r="L458" s="1" t="s">
        <v>23</v>
      </c>
      <c r="M458" s="1" t="s">
        <v>35</v>
      </c>
      <c r="N458" s="1" t="s">
        <v>42</v>
      </c>
      <c r="O458" s="1" t="s">
        <v>36</v>
      </c>
      <c r="P458">
        <v>0</v>
      </c>
    </row>
    <row r="459" spans="1:16" x14ac:dyDescent="0.3">
      <c r="A459" s="1" t="s">
        <v>512</v>
      </c>
      <c r="B459">
        <v>33</v>
      </c>
      <c r="C459" s="1" t="s">
        <v>28</v>
      </c>
      <c r="D459" s="1" t="s">
        <v>18</v>
      </c>
      <c r="E459" s="1" t="s">
        <v>19</v>
      </c>
      <c r="F459">
        <v>5</v>
      </c>
      <c r="G459" s="1" t="s">
        <v>40</v>
      </c>
      <c r="H459">
        <v>4</v>
      </c>
      <c r="I459">
        <v>59000</v>
      </c>
      <c r="J459" s="1" t="s">
        <v>21</v>
      </c>
      <c r="K459" s="1" t="s">
        <v>57</v>
      </c>
      <c r="L459" s="1" t="s">
        <v>23</v>
      </c>
      <c r="M459" s="1" t="s">
        <v>35</v>
      </c>
      <c r="N459" s="1" t="s">
        <v>42</v>
      </c>
      <c r="O459" s="1" t="s">
        <v>26</v>
      </c>
      <c r="P459">
        <v>0</v>
      </c>
    </row>
    <row r="460" spans="1:16" x14ac:dyDescent="0.3">
      <c r="A460" s="1" t="s">
        <v>513</v>
      </c>
      <c r="B460">
        <v>31</v>
      </c>
      <c r="C460" s="1" t="s">
        <v>28</v>
      </c>
      <c r="D460" s="1" t="s">
        <v>38</v>
      </c>
      <c r="E460" s="1" t="s">
        <v>39</v>
      </c>
      <c r="F460">
        <v>5</v>
      </c>
      <c r="G460" s="1" t="s">
        <v>40</v>
      </c>
      <c r="H460">
        <v>3.8</v>
      </c>
      <c r="I460">
        <v>62000</v>
      </c>
      <c r="J460" s="1" t="s">
        <v>41</v>
      </c>
      <c r="K460" s="1" t="s">
        <v>57</v>
      </c>
      <c r="L460" s="1" t="s">
        <v>23</v>
      </c>
      <c r="M460" s="1" t="s">
        <v>24</v>
      </c>
      <c r="N460" s="1" t="s">
        <v>42</v>
      </c>
      <c r="O460" s="1" t="s">
        <v>43</v>
      </c>
      <c r="P460">
        <v>1</v>
      </c>
    </row>
    <row r="461" spans="1:16" x14ac:dyDescent="0.3">
      <c r="A461" s="1" t="s">
        <v>514</v>
      </c>
      <c r="B461">
        <v>30</v>
      </c>
      <c r="C461" s="1" t="s">
        <v>28</v>
      </c>
      <c r="D461" s="1" t="s">
        <v>45</v>
      </c>
      <c r="E461" s="1" t="s">
        <v>46</v>
      </c>
      <c r="F461">
        <v>5</v>
      </c>
      <c r="G461" s="1" t="s">
        <v>40</v>
      </c>
      <c r="H461">
        <v>4.4000000000000004</v>
      </c>
      <c r="I461">
        <v>63000</v>
      </c>
      <c r="J461" s="1" t="s">
        <v>21</v>
      </c>
      <c r="K461" s="1" t="s">
        <v>178</v>
      </c>
      <c r="L461" s="1" t="s">
        <v>23</v>
      </c>
      <c r="M461" s="1" t="s">
        <v>24</v>
      </c>
      <c r="N461" s="1" t="s">
        <v>42</v>
      </c>
      <c r="O461" s="1" t="s">
        <v>26</v>
      </c>
      <c r="P461">
        <v>0</v>
      </c>
    </row>
    <row r="462" spans="1:16" x14ac:dyDescent="0.3">
      <c r="A462" s="1" t="s">
        <v>515</v>
      </c>
      <c r="B462">
        <v>31</v>
      </c>
      <c r="C462" s="1" t="s">
        <v>28</v>
      </c>
      <c r="D462" s="1" t="s">
        <v>38</v>
      </c>
      <c r="E462" s="1" t="s">
        <v>39</v>
      </c>
      <c r="F462">
        <v>5</v>
      </c>
      <c r="G462" s="1" t="s">
        <v>40</v>
      </c>
      <c r="H462">
        <v>3.8</v>
      </c>
      <c r="I462">
        <v>57000</v>
      </c>
      <c r="J462" s="1" t="s">
        <v>21</v>
      </c>
      <c r="K462" s="1" t="s">
        <v>57</v>
      </c>
      <c r="L462" s="1" t="s">
        <v>23</v>
      </c>
      <c r="M462" s="1" t="s">
        <v>35</v>
      </c>
      <c r="N462" s="1" t="s">
        <v>42</v>
      </c>
      <c r="O462" s="1" t="s">
        <v>43</v>
      </c>
      <c r="P462">
        <v>0</v>
      </c>
    </row>
    <row r="463" spans="1:16" x14ac:dyDescent="0.3">
      <c r="A463" s="1" t="s">
        <v>516</v>
      </c>
      <c r="B463">
        <v>30</v>
      </c>
      <c r="C463" s="1" t="s">
        <v>28</v>
      </c>
      <c r="D463" s="1" t="s">
        <v>18</v>
      </c>
      <c r="E463" s="1" t="s">
        <v>19</v>
      </c>
      <c r="F463">
        <v>5</v>
      </c>
      <c r="G463" s="1" t="s">
        <v>40</v>
      </c>
      <c r="H463">
        <v>4.2</v>
      </c>
      <c r="I463">
        <v>61000</v>
      </c>
      <c r="J463" s="1" t="s">
        <v>21</v>
      </c>
      <c r="K463" s="1" t="s">
        <v>178</v>
      </c>
      <c r="L463" s="1" t="s">
        <v>23</v>
      </c>
      <c r="M463" s="1" t="s">
        <v>24</v>
      </c>
      <c r="N463" s="1" t="s">
        <v>42</v>
      </c>
      <c r="O463" s="1" t="s">
        <v>26</v>
      </c>
      <c r="P463">
        <v>0</v>
      </c>
    </row>
    <row r="464" spans="1:16" x14ac:dyDescent="0.3">
      <c r="A464" s="1" t="s">
        <v>517</v>
      </c>
      <c r="B464">
        <v>31</v>
      </c>
      <c r="C464" s="1" t="s">
        <v>17</v>
      </c>
      <c r="D464" s="1" t="s">
        <v>38</v>
      </c>
      <c r="E464" s="1" t="s">
        <v>39</v>
      </c>
      <c r="F464">
        <v>5</v>
      </c>
      <c r="G464" s="1" t="s">
        <v>40</v>
      </c>
      <c r="H464">
        <v>3.2</v>
      </c>
      <c r="I464">
        <v>51000</v>
      </c>
      <c r="J464" s="1" t="s">
        <v>21</v>
      </c>
      <c r="K464" s="1" t="s">
        <v>57</v>
      </c>
      <c r="L464" s="1" t="s">
        <v>23</v>
      </c>
      <c r="M464" s="1" t="s">
        <v>35</v>
      </c>
      <c r="N464" s="1" t="s">
        <v>42</v>
      </c>
      <c r="O464" s="1" t="s">
        <v>36</v>
      </c>
      <c r="P464">
        <v>0</v>
      </c>
    </row>
    <row r="465" spans="1:16" x14ac:dyDescent="0.3">
      <c r="A465" s="1" t="s">
        <v>518</v>
      </c>
      <c r="B465">
        <v>31</v>
      </c>
      <c r="C465" s="1" t="s">
        <v>28</v>
      </c>
      <c r="D465" s="1" t="s">
        <v>38</v>
      </c>
      <c r="E465" s="1" t="s">
        <v>39</v>
      </c>
      <c r="F465">
        <v>5</v>
      </c>
      <c r="G465" s="1" t="s">
        <v>40</v>
      </c>
      <c r="H465">
        <v>3.7</v>
      </c>
      <c r="I465">
        <v>56000</v>
      </c>
      <c r="J465" s="1" t="s">
        <v>41</v>
      </c>
      <c r="K465" s="1" t="s">
        <v>57</v>
      </c>
      <c r="L465" s="1" t="s">
        <v>23</v>
      </c>
      <c r="M465" s="1" t="s">
        <v>35</v>
      </c>
      <c r="N465" s="1" t="s">
        <v>42</v>
      </c>
      <c r="O465" s="1" t="s">
        <v>43</v>
      </c>
      <c r="P465">
        <v>1</v>
      </c>
    </row>
    <row r="466" spans="1:16" x14ac:dyDescent="0.3">
      <c r="A466" s="1" t="s">
        <v>519</v>
      </c>
      <c r="B466">
        <v>30</v>
      </c>
      <c r="C466" s="1" t="s">
        <v>28</v>
      </c>
      <c r="D466" s="1" t="s">
        <v>45</v>
      </c>
      <c r="E466" s="1" t="s">
        <v>46</v>
      </c>
      <c r="F466">
        <v>5</v>
      </c>
      <c r="G466" s="1" t="s">
        <v>53</v>
      </c>
      <c r="H466">
        <v>4</v>
      </c>
      <c r="I466">
        <v>45000</v>
      </c>
      <c r="J466" s="1" t="s">
        <v>21</v>
      </c>
      <c r="K466" s="1" t="s">
        <v>178</v>
      </c>
      <c r="L466" s="1" t="s">
        <v>23</v>
      </c>
      <c r="M466" s="1" t="s">
        <v>84</v>
      </c>
      <c r="N466" s="1" t="s">
        <v>54</v>
      </c>
      <c r="O466" s="1" t="s">
        <v>26</v>
      </c>
      <c r="P466">
        <v>0</v>
      </c>
    </row>
    <row r="467" spans="1:16" x14ac:dyDescent="0.3">
      <c r="A467" s="1" t="s">
        <v>520</v>
      </c>
      <c r="B467">
        <v>34</v>
      </c>
      <c r="C467" s="1" t="s">
        <v>28</v>
      </c>
      <c r="D467" s="1" t="s">
        <v>56</v>
      </c>
      <c r="E467" s="1" t="s">
        <v>73</v>
      </c>
      <c r="F467">
        <v>5</v>
      </c>
      <c r="G467" s="1" t="s">
        <v>53</v>
      </c>
      <c r="H467">
        <v>3.7</v>
      </c>
      <c r="I467">
        <v>53000</v>
      </c>
      <c r="J467" s="1" t="s">
        <v>21</v>
      </c>
      <c r="K467" s="1" t="s">
        <v>57</v>
      </c>
      <c r="L467" s="1" t="s">
        <v>23</v>
      </c>
      <c r="M467" s="1" t="s">
        <v>35</v>
      </c>
      <c r="N467" s="1" t="s">
        <v>54</v>
      </c>
      <c r="O467" s="1" t="s">
        <v>43</v>
      </c>
      <c r="P467">
        <v>0</v>
      </c>
    </row>
    <row r="468" spans="1:16" x14ac:dyDescent="0.3">
      <c r="A468" s="1" t="s">
        <v>521</v>
      </c>
      <c r="B468">
        <v>30</v>
      </c>
      <c r="C468" s="1" t="s">
        <v>28</v>
      </c>
      <c r="D468" s="1" t="s">
        <v>45</v>
      </c>
      <c r="E468" s="1" t="s">
        <v>19</v>
      </c>
      <c r="F468">
        <v>5</v>
      </c>
      <c r="G468" s="1" t="s">
        <v>40</v>
      </c>
      <c r="H468">
        <v>3.9</v>
      </c>
      <c r="I468">
        <v>48000</v>
      </c>
      <c r="J468" s="1" t="s">
        <v>41</v>
      </c>
      <c r="K468" s="1" t="s">
        <v>178</v>
      </c>
      <c r="L468" s="1" t="s">
        <v>23</v>
      </c>
      <c r="M468" s="1" t="s">
        <v>84</v>
      </c>
      <c r="N468" s="1" t="s">
        <v>42</v>
      </c>
      <c r="O468" s="1" t="s">
        <v>43</v>
      </c>
      <c r="P468">
        <v>1</v>
      </c>
    </row>
    <row r="469" spans="1:16" x14ac:dyDescent="0.3">
      <c r="A469" s="1" t="s">
        <v>522</v>
      </c>
      <c r="B469">
        <v>36</v>
      </c>
      <c r="C469" s="1" t="s">
        <v>17</v>
      </c>
      <c r="D469" s="1" t="s">
        <v>38</v>
      </c>
      <c r="E469" s="1" t="s">
        <v>39</v>
      </c>
      <c r="F469">
        <v>5</v>
      </c>
      <c r="G469" s="1" t="s">
        <v>40</v>
      </c>
      <c r="H469">
        <v>3.9</v>
      </c>
      <c r="I469">
        <v>65000</v>
      </c>
      <c r="J469" s="1" t="s">
        <v>41</v>
      </c>
      <c r="K469" s="1" t="s">
        <v>22</v>
      </c>
      <c r="L469" s="1" t="s">
        <v>23</v>
      </c>
      <c r="M469" s="1" t="s">
        <v>24</v>
      </c>
      <c r="N469" s="1" t="s">
        <v>42</v>
      </c>
      <c r="O469" s="1" t="s">
        <v>43</v>
      </c>
      <c r="P469">
        <v>1</v>
      </c>
    </row>
    <row r="470" spans="1:16" x14ac:dyDescent="0.3">
      <c r="A470" s="1" t="s">
        <v>523</v>
      </c>
      <c r="B470">
        <v>31</v>
      </c>
      <c r="C470" s="1" t="s">
        <v>28</v>
      </c>
      <c r="D470" s="1" t="s">
        <v>38</v>
      </c>
      <c r="E470" s="1" t="s">
        <v>39</v>
      </c>
      <c r="F470">
        <v>5</v>
      </c>
      <c r="G470" s="1" t="s">
        <v>40</v>
      </c>
      <c r="H470">
        <v>3.7</v>
      </c>
      <c r="I470">
        <v>56000</v>
      </c>
      <c r="J470" s="1" t="s">
        <v>21</v>
      </c>
      <c r="K470" s="1" t="s">
        <v>57</v>
      </c>
      <c r="L470" s="1" t="s">
        <v>23</v>
      </c>
      <c r="M470" s="1" t="s">
        <v>35</v>
      </c>
      <c r="N470" s="1" t="s">
        <v>42</v>
      </c>
      <c r="O470" s="1" t="s">
        <v>43</v>
      </c>
      <c r="P470">
        <v>0</v>
      </c>
    </row>
    <row r="471" spans="1:16" x14ac:dyDescent="0.3">
      <c r="A471" s="1" t="s">
        <v>524</v>
      </c>
      <c r="B471">
        <v>30</v>
      </c>
      <c r="C471" s="1" t="s">
        <v>28</v>
      </c>
      <c r="D471" s="1" t="s">
        <v>45</v>
      </c>
      <c r="E471" s="1" t="s">
        <v>19</v>
      </c>
      <c r="F471">
        <v>5</v>
      </c>
      <c r="G471" s="1" t="s">
        <v>40</v>
      </c>
      <c r="H471">
        <v>3.9</v>
      </c>
      <c r="I471">
        <v>70000</v>
      </c>
      <c r="J471" s="1" t="s">
        <v>41</v>
      </c>
      <c r="K471" s="1" t="s">
        <v>178</v>
      </c>
      <c r="L471" s="1" t="s">
        <v>23</v>
      </c>
      <c r="M471" s="1" t="s">
        <v>24</v>
      </c>
      <c r="N471" s="1" t="s">
        <v>42</v>
      </c>
      <c r="O471" s="1" t="s">
        <v>43</v>
      </c>
      <c r="P471">
        <v>1</v>
      </c>
    </row>
    <row r="472" spans="1:16" x14ac:dyDescent="0.3">
      <c r="A472" s="1" t="s">
        <v>525</v>
      </c>
      <c r="B472">
        <v>31</v>
      </c>
      <c r="C472" s="1" t="s">
        <v>28</v>
      </c>
      <c r="D472" s="1" t="s">
        <v>45</v>
      </c>
      <c r="E472" s="1" t="s">
        <v>46</v>
      </c>
      <c r="F472">
        <v>5</v>
      </c>
      <c r="G472" s="1" t="s">
        <v>40</v>
      </c>
      <c r="H472">
        <v>3.1</v>
      </c>
      <c r="I472">
        <v>50000</v>
      </c>
      <c r="J472" s="1" t="s">
        <v>21</v>
      </c>
      <c r="K472" s="1" t="s">
        <v>57</v>
      </c>
      <c r="L472" s="1" t="s">
        <v>23</v>
      </c>
      <c r="M472" s="1" t="s">
        <v>84</v>
      </c>
      <c r="N472" s="1" t="s">
        <v>42</v>
      </c>
      <c r="O472" s="1" t="s">
        <v>36</v>
      </c>
      <c r="P472">
        <v>0</v>
      </c>
    </row>
    <row r="473" spans="1:16" x14ac:dyDescent="0.3">
      <c r="A473" s="1" t="s">
        <v>526</v>
      </c>
      <c r="B473">
        <v>32</v>
      </c>
      <c r="C473" s="1" t="s">
        <v>28</v>
      </c>
      <c r="D473" s="1" t="s">
        <v>38</v>
      </c>
      <c r="E473" s="1" t="s">
        <v>39</v>
      </c>
      <c r="F473">
        <v>5</v>
      </c>
      <c r="G473" s="1" t="s">
        <v>40</v>
      </c>
      <c r="H473">
        <v>3.6</v>
      </c>
      <c r="I473">
        <v>55000</v>
      </c>
      <c r="J473" s="1" t="s">
        <v>21</v>
      </c>
      <c r="K473" s="1" t="s">
        <v>57</v>
      </c>
      <c r="L473" s="1" t="s">
        <v>23</v>
      </c>
      <c r="M473" s="1" t="s">
        <v>35</v>
      </c>
      <c r="N473" s="1" t="s">
        <v>42</v>
      </c>
      <c r="O473" s="1" t="s">
        <v>43</v>
      </c>
      <c r="P473">
        <v>0</v>
      </c>
    </row>
    <row r="474" spans="1:16" x14ac:dyDescent="0.3">
      <c r="A474" s="1" t="s">
        <v>527</v>
      </c>
      <c r="B474">
        <v>30</v>
      </c>
      <c r="C474" s="1" t="s">
        <v>28</v>
      </c>
      <c r="D474" s="1" t="s">
        <v>45</v>
      </c>
      <c r="E474" s="1" t="s">
        <v>46</v>
      </c>
      <c r="F474">
        <v>5</v>
      </c>
      <c r="G474" s="1" t="s">
        <v>53</v>
      </c>
      <c r="H474">
        <v>3.1</v>
      </c>
      <c r="I474">
        <v>50000</v>
      </c>
      <c r="J474" s="1" t="s">
        <v>21</v>
      </c>
      <c r="K474" s="1" t="s">
        <v>178</v>
      </c>
      <c r="L474" s="1" t="s">
        <v>23</v>
      </c>
      <c r="M474" s="1" t="s">
        <v>84</v>
      </c>
      <c r="N474" s="1" t="s">
        <v>54</v>
      </c>
      <c r="O474" s="1" t="s">
        <v>36</v>
      </c>
      <c r="P474">
        <v>0</v>
      </c>
    </row>
    <row r="475" spans="1:16" x14ac:dyDescent="0.3">
      <c r="A475" s="1" t="s">
        <v>528</v>
      </c>
      <c r="B475">
        <v>29</v>
      </c>
      <c r="C475" s="1" t="s">
        <v>28</v>
      </c>
      <c r="D475" s="1" t="s">
        <v>29</v>
      </c>
      <c r="E475" s="1" t="s">
        <v>30</v>
      </c>
      <c r="F475">
        <v>5</v>
      </c>
      <c r="G475" s="1" t="s">
        <v>40</v>
      </c>
      <c r="H475">
        <v>3.5</v>
      </c>
      <c r="I475">
        <v>52000</v>
      </c>
      <c r="J475" s="1" t="s">
        <v>21</v>
      </c>
      <c r="K475" s="1" t="s">
        <v>178</v>
      </c>
      <c r="L475" s="1" t="s">
        <v>23</v>
      </c>
      <c r="M475" s="1" t="s">
        <v>35</v>
      </c>
      <c r="N475" s="1" t="s">
        <v>42</v>
      </c>
      <c r="O475" s="1" t="s">
        <v>43</v>
      </c>
      <c r="P475">
        <v>0</v>
      </c>
    </row>
    <row r="476" spans="1:16" x14ac:dyDescent="0.3">
      <c r="A476" s="1" t="s">
        <v>529</v>
      </c>
      <c r="B476">
        <v>32</v>
      </c>
      <c r="C476" s="1" t="s">
        <v>28</v>
      </c>
      <c r="D476" s="1" t="s">
        <v>56</v>
      </c>
      <c r="E476" s="1" t="s">
        <v>73</v>
      </c>
      <c r="F476">
        <v>5</v>
      </c>
      <c r="G476" s="1" t="s">
        <v>40</v>
      </c>
      <c r="H476">
        <v>3.5</v>
      </c>
      <c r="I476">
        <v>54000</v>
      </c>
      <c r="J476" s="1" t="s">
        <v>21</v>
      </c>
      <c r="K476" s="1" t="s">
        <v>57</v>
      </c>
      <c r="L476" s="1" t="s">
        <v>23</v>
      </c>
      <c r="M476" s="1" t="s">
        <v>35</v>
      </c>
      <c r="N476" s="1" t="s">
        <v>42</v>
      </c>
      <c r="O476" s="1" t="s">
        <v>43</v>
      </c>
      <c r="P476">
        <v>0</v>
      </c>
    </row>
    <row r="477" spans="1:16" x14ac:dyDescent="0.3">
      <c r="A477" s="1" t="s">
        <v>530</v>
      </c>
      <c r="B477">
        <v>30</v>
      </c>
      <c r="C477" s="1" t="s">
        <v>28</v>
      </c>
      <c r="D477" s="1" t="s">
        <v>32</v>
      </c>
      <c r="E477" s="1" t="s">
        <v>33</v>
      </c>
      <c r="F477">
        <v>5</v>
      </c>
      <c r="G477" s="1" t="s">
        <v>40</v>
      </c>
      <c r="H477">
        <v>3.8</v>
      </c>
      <c r="I477">
        <v>54000</v>
      </c>
      <c r="J477" s="1" t="s">
        <v>21</v>
      </c>
      <c r="K477" s="1" t="s">
        <v>178</v>
      </c>
      <c r="L477" s="1" t="s">
        <v>23</v>
      </c>
      <c r="M477" s="1" t="s">
        <v>35</v>
      </c>
      <c r="N477" s="1" t="s">
        <v>42</v>
      </c>
      <c r="O477" s="1" t="s">
        <v>43</v>
      </c>
      <c r="P477">
        <v>0</v>
      </c>
    </row>
    <row r="478" spans="1:16" x14ac:dyDescent="0.3">
      <c r="A478" s="1" t="s">
        <v>531</v>
      </c>
      <c r="B478">
        <v>30</v>
      </c>
      <c r="C478" s="1" t="s">
        <v>28</v>
      </c>
      <c r="D478" s="1" t="s">
        <v>18</v>
      </c>
      <c r="E478" s="1" t="s">
        <v>73</v>
      </c>
      <c r="F478">
        <v>5</v>
      </c>
      <c r="G478" s="1" t="s">
        <v>40</v>
      </c>
      <c r="H478">
        <v>3.7</v>
      </c>
      <c r="I478">
        <v>52000</v>
      </c>
      <c r="J478" s="1" t="s">
        <v>21</v>
      </c>
      <c r="K478" s="1" t="s">
        <v>178</v>
      </c>
      <c r="L478" s="1" t="s">
        <v>23</v>
      </c>
      <c r="M478" s="1" t="s">
        <v>35</v>
      </c>
      <c r="N478" s="1" t="s">
        <v>42</v>
      </c>
      <c r="O478" s="1" t="s">
        <v>43</v>
      </c>
      <c r="P478">
        <v>0</v>
      </c>
    </row>
    <row r="479" spans="1:16" x14ac:dyDescent="0.3">
      <c r="A479" s="1" t="s">
        <v>532</v>
      </c>
      <c r="B479">
        <v>32</v>
      </c>
      <c r="C479" s="1" t="s">
        <v>17</v>
      </c>
      <c r="D479" s="1" t="s">
        <v>56</v>
      </c>
      <c r="E479" s="1" t="s">
        <v>30</v>
      </c>
      <c r="F479">
        <v>5</v>
      </c>
      <c r="G479" s="1" t="s">
        <v>53</v>
      </c>
      <c r="H479">
        <v>3.4</v>
      </c>
      <c r="I479">
        <v>57000</v>
      </c>
      <c r="J479" s="1" t="s">
        <v>41</v>
      </c>
      <c r="K479" s="1" t="s">
        <v>57</v>
      </c>
      <c r="L479" s="1" t="s">
        <v>23</v>
      </c>
      <c r="M479" s="1" t="s">
        <v>35</v>
      </c>
      <c r="N479" s="1" t="s">
        <v>54</v>
      </c>
      <c r="O479" s="1" t="s">
        <v>36</v>
      </c>
      <c r="P479">
        <v>1</v>
      </c>
    </row>
    <row r="480" spans="1:16" x14ac:dyDescent="0.3">
      <c r="A480" s="1" t="s">
        <v>533</v>
      </c>
      <c r="B480">
        <v>29</v>
      </c>
      <c r="C480" s="1" t="s">
        <v>17</v>
      </c>
      <c r="D480" s="1" t="s">
        <v>56</v>
      </c>
      <c r="E480" s="1" t="s">
        <v>73</v>
      </c>
      <c r="F480">
        <v>4</v>
      </c>
      <c r="G480" s="1" t="s">
        <v>53</v>
      </c>
      <c r="H480">
        <v>3.9</v>
      </c>
      <c r="I480">
        <v>58000</v>
      </c>
      <c r="J480" s="1" t="s">
        <v>21</v>
      </c>
      <c r="K480" s="1" t="s">
        <v>178</v>
      </c>
      <c r="L480" s="1" t="s">
        <v>23</v>
      </c>
      <c r="M480" s="1" t="s">
        <v>35</v>
      </c>
      <c r="N480" s="1" t="s">
        <v>54</v>
      </c>
      <c r="O480" s="1" t="s">
        <v>43</v>
      </c>
      <c r="P480">
        <v>0</v>
      </c>
    </row>
    <row r="481" spans="1:16" x14ac:dyDescent="0.3">
      <c r="A481" s="1" t="s">
        <v>534</v>
      </c>
      <c r="B481">
        <v>29</v>
      </c>
      <c r="C481" s="1" t="s">
        <v>17</v>
      </c>
      <c r="D481" s="1" t="s">
        <v>38</v>
      </c>
      <c r="E481" s="1" t="s">
        <v>39</v>
      </c>
      <c r="F481">
        <v>4</v>
      </c>
      <c r="G481" s="1" t="s">
        <v>40</v>
      </c>
      <c r="H481">
        <v>3</v>
      </c>
      <c r="I481">
        <v>49000</v>
      </c>
      <c r="J481" s="1" t="s">
        <v>21</v>
      </c>
      <c r="K481" s="1" t="s">
        <v>178</v>
      </c>
      <c r="L481" s="1" t="s">
        <v>23</v>
      </c>
      <c r="M481" s="1" t="s">
        <v>84</v>
      </c>
      <c r="N481" s="1" t="s">
        <v>42</v>
      </c>
      <c r="O481" s="1" t="s">
        <v>36</v>
      </c>
      <c r="P481">
        <v>0</v>
      </c>
    </row>
    <row r="482" spans="1:16" x14ac:dyDescent="0.3">
      <c r="A482" s="1" t="s">
        <v>535</v>
      </c>
      <c r="B482">
        <v>29</v>
      </c>
      <c r="C482" s="1" t="s">
        <v>28</v>
      </c>
      <c r="D482" s="1" t="s">
        <v>38</v>
      </c>
      <c r="E482" s="1" t="s">
        <v>39</v>
      </c>
      <c r="F482">
        <v>4</v>
      </c>
      <c r="G482" s="1" t="s">
        <v>40</v>
      </c>
      <c r="H482">
        <v>3.4</v>
      </c>
      <c r="I482">
        <v>53000</v>
      </c>
      <c r="J482" s="1" t="s">
        <v>21</v>
      </c>
      <c r="K482" s="1" t="s">
        <v>178</v>
      </c>
      <c r="L482" s="1" t="s">
        <v>23</v>
      </c>
      <c r="M482" s="1" t="s">
        <v>35</v>
      </c>
      <c r="N482" s="1" t="s">
        <v>42</v>
      </c>
      <c r="O482" s="1" t="s">
        <v>36</v>
      </c>
      <c r="P482">
        <v>0</v>
      </c>
    </row>
    <row r="483" spans="1:16" x14ac:dyDescent="0.3">
      <c r="A483" s="1" t="s">
        <v>536</v>
      </c>
      <c r="B483">
        <v>31</v>
      </c>
      <c r="C483" s="1" t="s">
        <v>17</v>
      </c>
      <c r="D483" s="1" t="s">
        <v>18</v>
      </c>
      <c r="E483" s="1" t="s">
        <v>39</v>
      </c>
      <c r="F483">
        <v>4</v>
      </c>
      <c r="G483" s="1" t="s">
        <v>92</v>
      </c>
      <c r="H483">
        <v>3.5</v>
      </c>
      <c r="I483">
        <v>75000</v>
      </c>
      <c r="J483" s="1" t="s">
        <v>41</v>
      </c>
      <c r="K483" s="1" t="s">
        <v>57</v>
      </c>
      <c r="L483" s="1" t="s">
        <v>23</v>
      </c>
      <c r="M483" s="1" t="s">
        <v>68</v>
      </c>
      <c r="N483" s="1" t="s">
        <v>93</v>
      </c>
      <c r="O483" s="1" t="s">
        <v>43</v>
      </c>
      <c r="P483">
        <v>1</v>
      </c>
    </row>
    <row r="484" spans="1:16" x14ac:dyDescent="0.3">
      <c r="A484" s="1" t="s">
        <v>537</v>
      </c>
      <c r="B484">
        <v>29</v>
      </c>
      <c r="C484" s="1" t="s">
        <v>28</v>
      </c>
      <c r="D484" s="1" t="s">
        <v>32</v>
      </c>
      <c r="E484" s="1" t="s">
        <v>33</v>
      </c>
      <c r="F484">
        <v>4</v>
      </c>
      <c r="G484" s="1" t="s">
        <v>40</v>
      </c>
      <c r="H484">
        <v>3.3</v>
      </c>
      <c r="I484">
        <v>52000</v>
      </c>
      <c r="J484" s="1" t="s">
        <v>21</v>
      </c>
      <c r="K484" s="1" t="s">
        <v>178</v>
      </c>
      <c r="L484" s="1" t="s">
        <v>23</v>
      </c>
      <c r="M484" s="1" t="s">
        <v>35</v>
      </c>
      <c r="N484" s="1" t="s">
        <v>42</v>
      </c>
      <c r="O484" s="1" t="s">
        <v>36</v>
      </c>
      <c r="P484">
        <v>0</v>
      </c>
    </row>
    <row r="485" spans="1:16" x14ac:dyDescent="0.3">
      <c r="A485" s="1" t="s">
        <v>538</v>
      </c>
      <c r="B485">
        <v>31</v>
      </c>
      <c r="C485" s="1" t="s">
        <v>17</v>
      </c>
      <c r="D485" s="1" t="s">
        <v>18</v>
      </c>
      <c r="E485" s="1" t="s">
        <v>39</v>
      </c>
      <c r="F485">
        <v>4</v>
      </c>
      <c r="G485" s="1" t="s">
        <v>92</v>
      </c>
      <c r="H485">
        <v>3.5</v>
      </c>
      <c r="I485">
        <v>75000</v>
      </c>
      <c r="J485" s="1" t="s">
        <v>41</v>
      </c>
      <c r="K485" s="1" t="s">
        <v>57</v>
      </c>
      <c r="L485" s="1" t="s">
        <v>23</v>
      </c>
      <c r="M485" s="1" t="s">
        <v>68</v>
      </c>
      <c r="N485" s="1" t="s">
        <v>93</v>
      </c>
      <c r="O485" s="1" t="s">
        <v>43</v>
      </c>
      <c r="P485">
        <v>1</v>
      </c>
    </row>
    <row r="486" spans="1:16" x14ac:dyDescent="0.3">
      <c r="A486" s="1" t="s">
        <v>539</v>
      </c>
      <c r="B486">
        <v>29</v>
      </c>
      <c r="C486" s="1" t="s">
        <v>28</v>
      </c>
      <c r="D486" s="1" t="s">
        <v>38</v>
      </c>
      <c r="E486" s="1" t="s">
        <v>39</v>
      </c>
      <c r="F486">
        <v>4</v>
      </c>
      <c r="G486" s="1" t="s">
        <v>92</v>
      </c>
      <c r="H486">
        <v>3.5</v>
      </c>
      <c r="I486">
        <v>75000</v>
      </c>
      <c r="J486" s="1" t="s">
        <v>41</v>
      </c>
      <c r="K486" s="1" t="s">
        <v>178</v>
      </c>
      <c r="L486" s="1" t="s">
        <v>23</v>
      </c>
      <c r="M486" s="1" t="s">
        <v>68</v>
      </c>
      <c r="N486" s="1" t="s">
        <v>93</v>
      </c>
      <c r="O486" s="1" t="s">
        <v>43</v>
      </c>
      <c r="P486">
        <v>1</v>
      </c>
    </row>
    <row r="487" spans="1:16" x14ac:dyDescent="0.3">
      <c r="A487" s="1" t="s">
        <v>540</v>
      </c>
      <c r="B487">
        <v>32</v>
      </c>
      <c r="C487" s="1" t="s">
        <v>17</v>
      </c>
      <c r="D487" s="1" t="s">
        <v>56</v>
      </c>
      <c r="E487" s="1" t="s">
        <v>30</v>
      </c>
      <c r="F487">
        <v>4</v>
      </c>
      <c r="G487" s="1" t="s">
        <v>92</v>
      </c>
      <c r="H487">
        <v>3.8</v>
      </c>
      <c r="I487">
        <v>73000</v>
      </c>
      <c r="J487" s="1" t="s">
        <v>21</v>
      </c>
      <c r="K487" s="1" t="s">
        <v>57</v>
      </c>
      <c r="L487" s="1" t="s">
        <v>23</v>
      </c>
      <c r="M487" s="1" t="s">
        <v>68</v>
      </c>
      <c r="N487" s="1" t="s">
        <v>93</v>
      </c>
      <c r="O487" s="1" t="s">
        <v>43</v>
      </c>
      <c r="P487">
        <v>0</v>
      </c>
    </row>
    <row r="488" spans="1:16" x14ac:dyDescent="0.3">
      <c r="A488" s="1" t="s">
        <v>541</v>
      </c>
      <c r="B488">
        <v>30</v>
      </c>
      <c r="C488" s="1" t="s">
        <v>17</v>
      </c>
      <c r="D488" s="1" t="s">
        <v>56</v>
      </c>
      <c r="E488" s="1" t="s">
        <v>30</v>
      </c>
      <c r="F488">
        <v>4</v>
      </c>
      <c r="G488" s="1" t="s">
        <v>92</v>
      </c>
      <c r="H488">
        <v>3.9</v>
      </c>
      <c r="I488">
        <v>62000</v>
      </c>
      <c r="J488" s="1" t="s">
        <v>41</v>
      </c>
      <c r="K488" s="1" t="s">
        <v>178</v>
      </c>
      <c r="L488" s="1" t="s">
        <v>23</v>
      </c>
      <c r="M488" s="1" t="s">
        <v>24</v>
      </c>
      <c r="N488" s="1" t="s">
        <v>93</v>
      </c>
      <c r="O488" s="1" t="s">
        <v>43</v>
      </c>
      <c r="P488">
        <v>1</v>
      </c>
    </row>
    <row r="489" spans="1:16" x14ac:dyDescent="0.3">
      <c r="A489" s="1" t="s">
        <v>542</v>
      </c>
      <c r="B489">
        <v>29</v>
      </c>
      <c r="C489" s="1" t="s">
        <v>17</v>
      </c>
      <c r="D489" s="1" t="s">
        <v>18</v>
      </c>
      <c r="E489" s="1" t="s">
        <v>19</v>
      </c>
      <c r="F489">
        <v>4</v>
      </c>
      <c r="G489" s="1" t="s">
        <v>40</v>
      </c>
      <c r="H489">
        <v>3.3</v>
      </c>
      <c r="I489">
        <v>52000</v>
      </c>
      <c r="J489" s="1" t="s">
        <v>21</v>
      </c>
      <c r="K489" s="1" t="s">
        <v>178</v>
      </c>
      <c r="L489" s="1" t="s">
        <v>23</v>
      </c>
      <c r="M489" s="1" t="s">
        <v>35</v>
      </c>
      <c r="N489" s="1" t="s">
        <v>42</v>
      </c>
      <c r="O489" s="1" t="s">
        <v>36</v>
      </c>
      <c r="P489">
        <v>0</v>
      </c>
    </row>
    <row r="490" spans="1:16" x14ac:dyDescent="0.3">
      <c r="A490" s="1" t="s">
        <v>543</v>
      </c>
      <c r="B490">
        <v>31</v>
      </c>
      <c r="C490" s="1" t="s">
        <v>17</v>
      </c>
      <c r="D490" s="1" t="s">
        <v>18</v>
      </c>
      <c r="E490" s="1" t="s">
        <v>39</v>
      </c>
      <c r="F490">
        <v>4</v>
      </c>
      <c r="G490" s="1" t="s">
        <v>92</v>
      </c>
      <c r="H490">
        <v>3.5</v>
      </c>
      <c r="I490">
        <v>75000</v>
      </c>
      <c r="J490" s="1" t="s">
        <v>21</v>
      </c>
      <c r="K490" s="1" t="s">
        <v>57</v>
      </c>
      <c r="L490" s="1" t="s">
        <v>23</v>
      </c>
      <c r="M490" s="1" t="s">
        <v>68</v>
      </c>
      <c r="N490" s="1" t="s">
        <v>93</v>
      </c>
      <c r="O490" s="1" t="s">
        <v>43</v>
      </c>
      <c r="P490">
        <v>0</v>
      </c>
    </row>
    <row r="491" spans="1:16" x14ac:dyDescent="0.3">
      <c r="A491" s="1" t="s">
        <v>544</v>
      </c>
      <c r="B491">
        <v>32</v>
      </c>
      <c r="C491" s="1" t="s">
        <v>17</v>
      </c>
      <c r="D491" s="1" t="s">
        <v>56</v>
      </c>
      <c r="E491" s="1" t="s">
        <v>30</v>
      </c>
      <c r="F491">
        <v>4</v>
      </c>
      <c r="G491" s="1" t="s">
        <v>92</v>
      </c>
      <c r="H491">
        <v>3.8</v>
      </c>
      <c r="I491">
        <v>73000</v>
      </c>
      <c r="J491" s="1" t="s">
        <v>21</v>
      </c>
      <c r="K491" s="1" t="s">
        <v>57</v>
      </c>
      <c r="L491" s="1" t="s">
        <v>23</v>
      </c>
      <c r="M491" s="1" t="s">
        <v>68</v>
      </c>
      <c r="N491" s="1" t="s">
        <v>93</v>
      </c>
      <c r="O491" s="1" t="s">
        <v>43</v>
      </c>
      <c r="P491">
        <v>0</v>
      </c>
    </row>
    <row r="492" spans="1:16" x14ac:dyDescent="0.3">
      <c r="A492" s="1" t="s">
        <v>545</v>
      </c>
      <c r="B492">
        <v>31</v>
      </c>
      <c r="C492" s="1" t="s">
        <v>17</v>
      </c>
      <c r="D492" s="1" t="s">
        <v>18</v>
      </c>
      <c r="E492" s="1" t="s">
        <v>39</v>
      </c>
      <c r="F492">
        <v>4</v>
      </c>
      <c r="G492" s="1" t="s">
        <v>92</v>
      </c>
      <c r="H492">
        <v>3.5</v>
      </c>
      <c r="I492">
        <v>75000</v>
      </c>
      <c r="J492" s="1" t="s">
        <v>21</v>
      </c>
      <c r="K492" s="1" t="s">
        <v>57</v>
      </c>
      <c r="L492" s="1" t="s">
        <v>23</v>
      </c>
      <c r="M492" s="1" t="s">
        <v>68</v>
      </c>
      <c r="N492" s="1" t="s">
        <v>93</v>
      </c>
      <c r="O492" s="1" t="s">
        <v>43</v>
      </c>
      <c r="P492">
        <v>0</v>
      </c>
    </row>
    <row r="493" spans="1:16" x14ac:dyDescent="0.3">
      <c r="A493" s="1" t="s">
        <v>546</v>
      </c>
      <c r="B493">
        <v>29</v>
      </c>
      <c r="C493" s="1" t="s">
        <v>17</v>
      </c>
      <c r="D493" s="1" t="s">
        <v>29</v>
      </c>
      <c r="E493" s="1" t="s">
        <v>30</v>
      </c>
      <c r="F493">
        <v>4</v>
      </c>
      <c r="G493" s="1" t="s">
        <v>40</v>
      </c>
      <c r="H493">
        <v>3.7</v>
      </c>
      <c r="I493">
        <v>56000</v>
      </c>
      <c r="J493" s="1" t="s">
        <v>21</v>
      </c>
      <c r="K493" s="1" t="s">
        <v>178</v>
      </c>
      <c r="L493" s="1" t="s">
        <v>23</v>
      </c>
      <c r="M493" s="1" t="s">
        <v>35</v>
      </c>
      <c r="N493" s="1" t="s">
        <v>42</v>
      </c>
      <c r="O493" s="1" t="s">
        <v>43</v>
      </c>
      <c r="P493">
        <v>0</v>
      </c>
    </row>
    <row r="494" spans="1:16" x14ac:dyDescent="0.3">
      <c r="A494" s="1" t="s">
        <v>547</v>
      </c>
      <c r="B494">
        <v>29</v>
      </c>
      <c r="C494" s="1" t="s">
        <v>28</v>
      </c>
      <c r="D494" s="1" t="s">
        <v>38</v>
      </c>
      <c r="E494" s="1" t="s">
        <v>39</v>
      </c>
      <c r="F494">
        <v>4</v>
      </c>
      <c r="G494" s="1" t="s">
        <v>92</v>
      </c>
      <c r="H494">
        <v>3.5</v>
      </c>
      <c r="I494">
        <v>75000</v>
      </c>
      <c r="J494" s="1" t="s">
        <v>41</v>
      </c>
      <c r="K494" s="1" t="s">
        <v>178</v>
      </c>
      <c r="L494" s="1" t="s">
        <v>23</v>
      </c>
      <c r="M494" s="1" t="s">
        <v>68</v>
      </c>
      <c r="N494" s="1" t="s">
        <v>93</v>
      </c>
      <c r="O494" s="1" t="s">
        <v>43</v>
      </c>
      <c r="P494">
        <v>1</v>
      </c>
    </row>
    <row r="495" spans="1:16" x14ac:dyDescent="0.3">
      <c r="A495" s="1" t="s">
        <v>548</v>
      </c>
      <c r="B495">
        <v>31</v>
      </c>
      <c r="C495" s="1" t="s">
        <v>17</v>
      </c>
      <c r="D495" s="1" t="s">
        <v>18</v>
      </c>
      <c r="E495" s="1" t="s">
        <v>39</v>
      </c>
      <c r="F495">
        <v>4</v>
      </c>
      <c r="G495" s="1" t="s">
        <v>92</v>
      </c>
      <c r="H495">
        <v>3.5</v>
      </c>
      <c r="I495">
        <v>75000</v>
      </c>
      <c r="J495" s="1" t="s">
        <v>41</v>
      </c>
      <c r="K495" s="1" t="s">
        <v>57</v>
      </c>
      <c r="L495" s="1" t="s">
        <v>23</v>
      </c>
      <c r="M495" s="1" t="s">
        <v>68</v>
      </c>
      <c r="N495" s="1" t="s">
        <v>93</v>
      </c>
      <c r="O495" s="1" t="s">
        <v>43</v>
      </c>
      <c r="P495">
        <v>1</v>
      </c>
    </row>
    <row r="496" spans="1:16" x14ac:dyDescent="0.3">
      <c r="A496" s="1" t="s">
        <v>549</v>
      </c>
      <c r="B496">
        <v>29</v>
      </c>
      <c r="C496" s="1" t="s">
        <v>28</v>
      </c>
      <c r="D496" s="1" t="s">
        <v>45</v>
      </c>
      <c r="E496" s="1" t="s">
        <v>46</v>
      </c>
      <c r="F496">
        <v>4</v>
      </c>
      <c r="G496" s="1" t="s">
        <v>40</v>
      </c>
      <c r="H496">
        <v>3.1</v>
      </c>
      <c r="I496">
        <v>50000</v>
      </c>
      <c r="J496" s="1" t="s">
        <v>21</v>
      </c>
      <c r="K496" s="1" t="s">
        <v>178</v>
      </c>
      <c r="L496" s="1" t="s">
        <v>23</v>
      </c>
      <c r="M496" s="1" t="s">
        <v>84</v>
      </c>
      <c r="N496" s="1" t="s">
        <v>42</v>
      </c>
      <c r="O496" s="1" t="s">
        <v>36</v>
      </c>
      <c r="P496">
        <v>0</v>
      </c>
    </row>
    <row r="497" spans="1:16" x14ac:dyDescent="0.3">
      <c r="A497" s="1" t="s">
        <v>550</v>
      </c>
      <c r="B497">
        <v>29</v>
      </c>
      <c r="C497" s="1" t="s">
        <v>28</v>
      </c>
      <c r="D497" s="1" t="s">
        <v>38</v>
      </c>
      <c r="E497" s="1" t="s">
        <v>39</v>
      </c>
      <c r="F497">
        <v>4</v>
      </c>
      <c r="G497" s="1" t="s">
        <v>92</v>
      </c>
      <c r="H497">
        <v>3.5</v>
      </c>
      <c r="I497">
        <v>75000</v>
      </c>
      <c r="J497" s="1" t="s">
        <v>21</v>
      </c>
      <c r="K497" s="1" t="s">
        <v>178</v>
      </c>
      <c r="L497" s="1" t="s">
        <v>23</v>
      </c>
      <c r="M497" s="1" t="s">
        <v>68</v>
      </c>
      <c r="N497" s="1" t="s">
        <v>93</v>
      </c>
      <c r="O497" s="1" t="s">
        <v>43</v>
      </c>
      <c r="P497">
        <v>0</v>
      </c>
    </row>
    <row r="498" spans="1:16" x14ac:dyDescent="0.3">
      <c r="A498" s="1" t="s">
        <v>551</v>
      </c>
      <c r="B498">
        <v>32</v>
      </c>
      <c r="C498" s="1" t="s">
        <v>17</v>
      </c>
      <c r="D498" s="1" t="s">
        <v>56</v>
      </c>
      <c r="E498" s="1" t="s">
        <v>30</v>
      </c>
      <c r="F498">
        <v>4</v>
      </c>
      <c r="G498" s="1" t="s">
        <v>92</v>
      </c>
      <c r="H498">
        <v>3.8</v>
      </c>
      <c r="I498">
        <v>73000</v>
      </c>
      <c r="J498" s="1" t="s">
        <v>41</v>
      </c>
      <c r="K498" s="1" t="s">
        <v>57</v>
      </c>
      <c r="L498" s="1" t="s">
        <v>23</v>
      </c>
      <c r="M498" s="1" t="s">
        <v>68</v>
      </c>
      <c r="N498" s="1" t="s">
        <v>93</v>
      </c>
      <c r="O498" s="1" t="s">
        <v>43</v>
      </c>
      <c r="P498">
        <v>1</v>
      </c>
    </row>
    <row r="499" spans="1:16" x14ac:dyDescent="0.3">
      <c r="A499" s="1" t="s">
        <v>552</v>
      </c>
      <c r="B499">
        <v>29</v>
      </c>
      <c r="C499" s="1" t="s">
        <v>28</v>
      </c>
      <c r="D499" s="1" t="s">
        <v>38</v>
      </c>
      <c r="E499" s="1" t="s">
        <v>39</v>
      </c>
      <c r="F499">
        <v>4</v>
      </c>
      <c r="G499" s="1" t="s">
        <v>92</v>
      </c>
      <c r="H499">
        <v>3.5</v>
      </c>
      <c r="I499">
        <v>75000</v>
      </c>
      <c r="J499" s="1" t="s">
        <v>21</v>
      </c>
      <c r="K499" s="1" t="s">
        <v>178</v>
      </c>
      <c r="L499" s="1" t="s">
        <v>23</v>
      </c>
      <c r="M499" s="1" t="s">
        <v>68</v>
      </c>
      <c r="N499" s="1" t="s">
        <v>93</v>
      </c>
      <c r="O499" s="1" t="s">
        <v>43</v>
      </c>
      <c r="P499">
        <v>0</v>
      </c>
    </row>
    <row r="500" spans="1:16" x14ac:dyDescent="0.3">
      <c r="A500" s="1" t="s">
        <v>553</v>
      </c>
      <c r="B500">
        <v>29</v>
      </c>
      <c r="C500" s="1" t="s">
        <v>28</v>
      </c>
      <c r="D500" s="1" t="s">
        <v>32</v>
      </c>
      <c r="E500" s="1" t="s">
        <v>33</v>
      </c>
      <c r="F500">
        <v>4</v>
      </c>
      <c r="G500" s="1" t="s">
        <v>40</v>
      </c>
      <c r="H500">
        <v>3.4</v>
      </c>
      <c r="I500">
        <v>53000</v>
      </c>
      <c r="J500" s="1" t="s">
        <v>41</v>
      </c>
      <c r="K500" s="1" t="s">
        <v>178</v>
      </c>
      <c r="L500" s="1" t="s">
        <v>23</v>
      </c>
      <c r="M500" s="1" t="s">
        <v>35</v>
      </c>
      <c r="N500" s="1" t="s">
        <v>42</v>
      </c>
      <c r="O500" s="1" t="s">
        <v>36</v>
      </c>
      <c r="P500">
        <v>1</v>
      </c>
    </row>
    <row r="501" spans="1:16" x14ac:dyDescent="0.3">
      <c r="A501" s="1" t="s">
        <v>554</v>
      </c>
      <c r="B501">
        <v>29</v>
      </c>
      <c r="C501" s="1" t="s">
        <v>17</v>
      </c>
      <c r="D501" s="1" t="s">
        <v>32</v>
      </c>
      <c r="E501" s="1" t="s">
        <v>33</v>
      </c>
      <c r="F501">
        <v>4</v>
      </c>
      <c r="G501" s="1" t="s">
        <v>40</v>
      </c>
      <c r="H501">
        <v>4.0999999999999996</v>
      </c>
      <c r="I501">
        <v>60000</v>
      </c>
      <c r="J501" s="1" t="s">
        <v>21</v>
      </c>
      <c r="K501" s="1" t="s">
        <v>178</v>
      </c>
      <c r="L501" s="1" t="s">
        <v>23</v>
      </c>
      <c r="M501" s="1" t="s">
        <v>35</v>
      </c>
      <c r="N501" s="1" t="s">
        <v>42</v>
      </c>
      <c r="O501" s="1" t="s">
        <v>26</v>
      </c>
      <c r="P501">
        <v>0</v>
      </c>
    </row>
    <row r="502" spans="1:16" x14ac:dyDescent="0.3">
      <c r="A502" s="1" t="s">
        <v>555</v>
      </c>
      <c r="B502">
        <v>32</v>
      </c>
      <c r="C502" s="1" t="s">
        <v>17</v>
      </c>
      <c r="D502" s="1" t="s">
        <v>56</v>
      </c>
      <c r="E502" s="1" t="s">
        <v>30</v>
      </c>
      <c r="F502">
        <v>4</v>
      </c>
      <c r="G502" s="1" t="s">
        <v>92</v>
      </c>
      <c r="H502">
        <v>3.8</v>
      </c>
      <c r="I502">
        <v>73000</v>
      </c>
      <c r="J502" s="1" t="s">
        <v>41</v>
      </c>
      <c r="K502" s="1" t="s">
        <v>57</v>
      </c>
      <c r="L502" s="1" t="s">
        <v>23</v>
      </c>
      <c r="M502" s="1" t="s">
        <v>68</v>
      </c>
      <c r="N502" s="1" t="s">
        <v>93</v>
      </c>
      <c r="O502" s="1" t="s">
        <v>43</v>
      </c>
      <c r="P502">
        <v>1</v>
      </c>
    </row>
    <row r="503" spans="1:16" x14ac:dyDescent="0.3">
      <c r="A503" s="1" t="s">
        <v>556</v>
      </c>
      <c r="B503">
        <v>31</v>
      </c>
      <c r="C503" s="1" t="s">
        <v>17</v>
      </c>
      <c r="D503" s="1" t="s">
        <v>18</v>
      </c>
      <c r="E503" s="1" t="s">
        <v>39</v>
      </c>
      <c r="F503">
        <v>4</v>
      </c>
      <c r="G503" s="1" t="s">
        <v>92</v>
      </c>
      <c r="H503">
        <v>3.5</v>
      </c>
      <c r="I503">
        <v>75000</v>
      </c>
      <c r="J503" s="1" t="s">
        <v>41</v>
      </c>
      <c r="K503" s="1" t="s">
        <v>57</v>
      </c>
      <c r="L503" s="1" t="s">
        <v>23</v>
      </c>
      <c r="M503" s="1" t="s">
        <v>68</v>
      </c>
      <c r="N503" s="1" t="s">
        <v>93</v>
      </c>
      <c r="O503" s="1" t="s">
        <v>43</v>
      </c>
      <c r="P503">
        <v>1</v>
      </c>
    </row>
    <row r="504" spans="1:16" x14ac:dyDescent="0.3">
      <c r="A504" s="1" t="s">
        <v>557</v>
      </c>
      <c r="B504">
        <v>27</v>
      </c>
      <c r="C504" s="1" t="s">
        <v>17</v>
      </c>
      <c r="D504" s="1" t="s">
        <v>18</v>
      </c>
      <c r="E504" s="1" t="s">
        <v>19</v>
      </c>
      <c r="F504">
        <v>4</v>
      </c>
      <c r="G504" s="1" t="s">
        <v>40</v>
      </c>
      <c r="H504">
        <v>3.2</v>
      </c>
      <c r="I504">
        <v>51000</v>
      </c>
      <c r="J504" s="1" t="s">
        <v>21</v>
      </c>
      <c r="K504" s="1" t="s">
        <v>178</v>
      </c>
      <c r="L504" s="1" t="s">
        <v>23</v>
      </c>
      <c r="M504" s="1" t="s">
        <v>35</v>
      </c>
      <c r="N504" s="1" t="s">
        <v>42</v>
      </c>
      <c r="O504" s="1" t="s">
        <v>36</v>
      </c>
      <c r="P504">
        <v>0</v>
      </c>
    </row>
    <row r="505" spans="1:16" x14ac:dyDescent="0.3">
      <c r="A505" s="1" t="s">
        <v>558</v>
      </c>
      <c r="B505">
        <v>30</v>
      </c>
      <c r="C505" s="1" t="s">
        <v>17</v>
      </c>
      <c r="D505" s="1" t="s">
        <v>32</v>
      </c>
      <c r="E505" s="1" t="s">
        <v>73</v>
      </c>
      <c r="F505">
        <v>4</v>
      </c>
      <c r="G505" s="1" t="s">
        <v>76</v>
      </c>
      <c r="H505">
        <v>3.9</v>
      </c>
      <c r="I505">
        <v>69000</v>
      </c>
      <c r="J505" s="1" t="s">
        <v>21</v>
      </c>
      <c r="K505" s="1" t="s">
        <v>178</v>
      </c>
      <c r="L505" s="1" t="s">
        <v>23</v>
      </c>
      <c r="M505" s="1" t="s">
        <v>24</v>
      </c>
      <c r="N505" s="1" t="s">
        <v>77</v>
      </c>
      <c r="O505" s="1" t="s">
        <v>43</v>
      </c>
      <c r="P505">
        <v>0</v>
      </c>
    </row>
    <row r="506" spans="1:16" x14ac:dyDescent="0.3">
      <c r="A506" s="1" t="s">
        <v>559</v>
      </c>
      <c r="B506">
        <v>30</v>
      </c>
      <c r="C506" s="1" t="s">
        <v>28</v>
      </c>
      <c r="D506" s="1" t="s">
        <v>45</v>
      </c>
      <c r="E506" s="1" t="s">
        <v>46</v>
      </c>
      <c r="F506">
        <v>4</v>
      </c>
      <c r="G506" s="1" t="s">
        <v>20</v>
      </c>
      <c r="H506">
        <v>3.6</v>
      </c>
      <c r="I506">
        <v>64000</v>
      </c>
      <c r="J506" s="1" t="s">
        <v>21</v>
      </c>
      <c r="K506" s="1" t="s">
        <v>178</v>
      </c>
      <c r="L506" s="1" t="s">
        <v>23</v>
      </c>
      <c r="M506" s="1" t="s">
        <v>24</v>
      </c>
      <c r="N506" s="1" t="s">
        <v>25</v>
      </c>
      <c r="O506" s="1" t="s">
        <v>43</v>
      </c>
      <c r="P506">
        <v>0</v>
      </c>
    </row>
    <row r="507" spans="1:16" x14ac:dyDescent="0.3">
      <c r="A507" s="1" t="s">
        <v>560</v>
      </c>
      <c r="B507">
        <v>28</v>
      </c>
      <c r="C507" s="1" t="s">
        <v>28</v>
      </c>
      <c r="D507" s="1" t="s">
        <v>18</v>
      </c>
      <c r="E507" s="1" t="s">
        <v>73</v>
      </c>
      <c r="F507">
        <v>4</v>
      </c>
      <c r="G507" s="1" t="s">
        <v>40</v>
      </c>
      <c r="H507">
        <v>3.7</v>
      </c>
      <c r="I507">
        <v>51000</v>
      </c>
      <c r="J507" s="1" t="s">
        <v>21</v>
      </c>
      <c r="K507" s="1" t="s">
        <v>178</v>
      </c>
      <c r="L507" s="1" t="s">
        <v>23</v>
      </c>
      <c r="M507" s="1" t="s">
        <v>35</v>
      </c>
      <c r="N507" s="1" t="s">
        <v>42</v>
      </c>
      <c r="O507" s="1" t="s">
        <v>43</v>
      </c>
      <c r="P507">
        <v>0</v>
      </c>
    </row>
    <row r="508" spans="1:16" x14ac:dyDescent="0.3">
      <c r="A508" s="1" t="s">
        <v>561</v>
      </c>
      <c r="B508">
        <v>29</v>
      </c>
      <c r="C508" s="1" t="s">
        <v>17</v>
      </c>
      <c r="D508" s="1" t="s">
        <v>32</v>
      </c>
      <c r="E508" s="1" t="s">
        <v>73</v>
      </c>
      <c r="F508">
        <v>4</v>
      </c>
      <c r="G508" s="1" t="s">
        <v>76</v>
      </c>
      <c r="H508">
        <v>3.9</v>
      </c>
      <c r="I508">
        <v>69000</v>
      </c>
      <c r="J508" s="1" t="s">
        <v>21</v>
      </c>
      <c r="K508" s="1" t="s">
        <v>178</v>
      </c>
      <c r="L508" s="1" t="s">
        <v>23</v>
      </c>
      <c r="M508" s="1" t="s">
        <v>24</v>
      </c>
      <c r="N508" s="1" t="s">
        <v>77</v>
      </c>
      <c r="O508" s="1" t="s">
        <v>43</v>
      </c>
      <c r="P508">
        <v>0</v>
      </c>
    </row>
    <row r="509" spans="1:16" x14ac:dyDescent="0.3">
      <c r="A509" s="1" t="s">
        <v>562</v>
      </c>
      <c r="B509">
        <v>30</v>
      </c>
      <c r="C509" s="1" t="s">
        <v>28</v>
      </c>
      <c r="D509" s="1" t="s">
        <v>45</v>
      </c>
      <c r="E509" s="1" t="s">
        <v>46</v>
      </c>
      <c r="F509">
        <v>4</v>
      </c>
      <c r="G509" s="1" t="s">
        <v>20</v>
      </c>
      <c r="H509">
        <v>3.8</v>
      </c>
      <c r="I509">
        <v>67000</v>
      </c>
      <c r="J509" s="1" t="s">
        <v>21</v>
      </c>
      <c r="K509" s="1" t="s">
        <v>178</v>
      </c>
      <c r="L509" s="1" t="s">
        <v>23</v>
      </c>
      <c r="M509" s="1" t="s">
        <v>24</v>
      </c>
      <c r="N509" s="1" t="s">
        <v>25</v>
      </c>
      <c r="O509" s="1" t="s">
        <v>43</v>
      </c>
      <c r="P509">
        <v>0</v>
      </c>
    </row>
    <row r="510" spans="1:16" x14ac:dyDescent="0.3">
      <c r="A510" s="1" t="s">
        <v>563</v>
      </c>
      <c r="B510">
        <v>26</v>
      </c>
      <c r="C510" s="1" t="s">
        <v>17</v>
      </c>
      <c r="D510" s="1" t="s">
        <v>45</v>
      </c>
      <c r="E510" s="1" t="s">
        <v>46</v>
      </c>
      <c r="F510">
        <v>4</v>
      </c>
      <c r="G510" s="1" t="s">
        <v>40</v>
      </c>
      <c r="H510">
        <v>3.9</v>
      </c>
      <c r="I510">
        <v>58000</v>
      </c>
      <c r="J510" s="1" t="s">
        <v>21</v>
      </c>
      <c r="K510" s="1" t="s">
        <v>178</v>
      </c>
      <c r="L510" s="1" t="s">
        <v>23</v>
      </c>
      <c r="M510" s="1" t="s">
        <v>35</v>
      </c>
      <c r="N510" s="1" t="s">
        <v>42</v>
      </c>
      <c r="O510" s="1" t="s">
        <v>43</v>
      </c>
      <c r="P510">
        <v>0</v>
      </c>
    </row>
    <row r="511" spans="1:16" x14ac:dyDescent="0.3">
      <c r="A511" s="1" t="s">
        <v>564</v>
      </c>
      <c r="B511">
        <v>29</v>
      </c>
      <c r="C511" s="1" t="s">
        <v>17</v>
      </c>
      <c r="D511" s="1" t="s">
        <v>32</v>
      </c>
      <c r="E511" s="1" t="s">
        <v>73</v>
      </c>
      <c r="F511">
        <v>4</v>
      </c>
      <c r="G511" s="1" t="s">
        <v>76</v>
      </c>
      <c r="H511">
        <v>4</v>
      </c>
      <c r="I511">
        <v>70000</v>
      </c>
      <c r="J511" s="1" t="s">
        <v>21</v>
      </c>
      <c r="K511" s="1" t="s">
        <v>178</v>
      </c>
      <c r="L511" s="1" t="s">
        <v>23</v>
      </c>
      <c r="M511" s="1" t="s">
        <v>24</v>
      </c>
      <c r="N511" s="1" t="s">
        <v>77</v>
      </c>
      <c r="O511" s="1" t="s">
        <v>26</v>
      </c>
      <c r="P511">
        <v>0</v>
      </c>
    </row>
    <row r="512" spans="1:16" x14ac:dyDescent="0.3">
      <c r="A512" s="1" t="s">
        <v>565</v>
      </c>
      <c r="B512">
        <v>29</v>
      </c>
      <c r="C512" s="1" t="s">
        <v>17</v>
      </c>
      <c r="D512" s="1" t="s">
        <v>29</v>
      </c>
      <c r="E512" s="1" t="s">
        <v>30</v>
      </c>
      <c r="F512">
        <v>4</v>
      </c>
      <c r="G512" s="1" t="s">
        <v>53</v>
      </c>
      <c r="H512">
        <v>3.3</v>
      </c>
      <c r="I512">
        <v>53000</v>
      </c>
      <c r="J512" s="1" t="s">
        <v>21</v>
      </c>
      <c r="K512" s="1" t="s">
        <v>178</v>
      </c>
      <c r="L512" s="1" t="s">
        <v>23</v>
      </c>
      <c r="M512" s="1" t="s">
        <v>35</v>
      </c>
      <c r="N512" s="1" t="s">
        <v>54</v>
      </c>
      <c r="O512" s="1" t="s">
        <v>36</v>
      </c>
      <c r="P512">
        <v>0</v>
      </c>
    </row>
    <row r="513" spans="1:16" x14ac:dyDescent="0.3">
      <c r="A513" s="1" t="s">
        <v>566</v>
      </c>
      <c r="B513">
        <v>29</v>
      </c>
      <c r="C513" s="1" t="s">
        <v>28</v>
      </c>
      <c r="D513" s="1" t="s">
        <v>56</v>
      </c>
      <c r="E513" s="1" t="s">
        <v>73</v>
      </c>
      <c r="F513">
        <v>4</v>
      </c>
      <c r="G513" s="1" t="s">
        <v>40</v>
      </c>
      <c r="H513">
        <v>3</v>
      </c>
      <c r="I513">
        <v>49000</v>
      </c>
      <c r="J513" s="1" t="s">
        <v>21</v>
      </c>
      <c r="K513" s="1" t="s">
        <v>178</v>
      </c>
      <c r="L513" s="1" t="s">
        <v>23</v>
      </c>
      <c r="M513" s="1" t="s">
        <v>84</v>
      </c>
      <c r="N513" s="1" t="s">
        <v>42</v>
      </c>
      <c r="O513" s="1" t="s">
        <v>36</v>
      </c>
      <c r="P513">
        <v>0</v>
      </c>
    </row>
    <row r="514" spans="1:16" x14ac:dyDescent="0.3">
      <c r="A514" s="1" t="s">
        <v>567</v>
      </c>
      <c r="B514">
        <v>29</v>
      </c>
      <c r="C514" s="1" t="s">
        <v>17</v>
      </c>
      <c r="D514" s="1" t="s">
        <v>18</v>
      </c>
      <c r="E514" s="1" t="s">
        <v>73</v>
      </c>
      <c r="F514">
        <v>4</v>
      </c>
      <c r="G514" s="1" t="s">
        <v>40</v>
      </c>
      <c r="H514">
        <v>3.3</v>
      </c>
      <c r="I514">
        <v>49000</v>
      </c>
      <c r="J514" s="1" t="s">
        <v>21</v>
      </c>
      <c r="K514" s="1" t="s">
        <v>178</v>
      </c>
      <c r="L514" s="1" t="s">
        <v>23</v>
      </c>
      <c r="M514" s="1" t="s">
        <v>84</v>
      </c>
      <c r="N514" s="1" t="s">
        <v>42</v>
      </c>
      <c r="O514" s="1" t="s">
        <v>36</v>
      </c>
      <c r="P514">
        <v>0</v>
      </c>
    </row>
    <row r="515" spans="1:16" x14ac:dyDescent="0.3">
      <c r="A515" s="1" t="s">
        <v>568</v>
      </c>
      <c r="B515">
        <v>29</v>
      </c>
      <c r="C515" s="1" t="s">
        <v>17</v>
      </c>
      <c r="D515" s="1" t="s">
        <v>32</v>
      </c>
      <c r="E515" s="1" t="s">
        <v>73</v>
      </c>
      <c r="F515">
        <v>4</v>
      </c>
      <c r="G515" s="1" t="s">
        <v>76</v>
      </c>
      <c r="H515">
        <v>3.9</v>
      </c>
      <c r="I515">
        <v>69000</v>
      </c>
      <c r="J515" s="1" t="s">
        <v>21</v>
      </c>
      <c r="K515" s="1" t="s">
        <v>178</v>
      </c>
      <c r="L515" s="1" t="s">
        <v>23</v>
      </c>
      <c r="M515" s="1" t="s">
        <v>24</v>
      </c>
      <c r="N515" s="1" t="s">
        <v>77</v>
      </c>
      <c r="O515" s="1" t="s">
        <v>43</v>
      </c>
      <c r="P515">
        <v>0</v>
      </c>
    </row>
    <row r="516" spans="1:16" x14ac:dyDescent="0.3">
      <c r="A516" s="1" t="s">
        <v>569</v>
      </c>
      <c r="B516">
        <v>29</v>
      </c>
      <c r="C516" s="1" t="s">
        <v>17</v>
      </c>
      <c r="D516" s="1" t="s">
        <v>56</v>
      </c>
      <c r="E516" s="1" t="s">
        <v>73</v>
      </c>
      <c r="F516">
        <v>4</v>
      </c>
      <c r="G516" s="1" t="s">
        <v>40</v>
      </c>
      <c r="H516">
        <v>3.4</v>
      </c>
      <c r="I516">
        <v>51000</v>
      </c>
      <c r="J516" s="1" t="s">
        <v>21</v>
      </c>
      <c r="K516" s="1" t="s">
        <v>178</v>
      </c>
      <c r="L516" s="1" t="s">
        <v>23</v>
      </c>
      <c r="M516" s="1" t="s">
        <v>35</v>
      </c>
      <c r="N516" s="1" t="s">
        <v>42</v>
      </c>
      <c r="O516" s="1" t="s">
        <v>36</v>
      </c>
      <c r="P516">
        <v>0</v>
      </c>
    </row>
    <row r="517" spans="1:16" x14ac:dyDescent="0.3">
      <c r="A517" s="1" t="s">
        <v>570</v>
      </c>
      <c r="B517">
        <v>30</v>
      </c>
      <c r="C517" s="1" t="s">
        <v>17</v>
      </c>
      <c r="D517" s="1" t="s">
        <v>32</v>
      </c>
      <c r="E517" s="1" t="s">
        <v>73</v>
      </c>
      <c r="F517">
        <v>4</v>
      </c>
      <c r="G517" s="1" t="s">
        <v>76</v>
      </c>
      <c r="H517">
        <v>3.9</v>
      </c>
      <c r="I517">
        <v>69000</v>
      </c>
      <c r="J517" s="1" t="s">
        <v>21</v>
      </c>
      <c r="K517" s="1" t="s">
        <v>178</v>
      </c>
      <c r="L517" s="1" t="s">
        <v>23</v>
      </c>
      <c r="M517" s="1" t="s">
        <v>24</v>
      </c>
      <c r="N517" s="1" t="s">
        <v>77</v>
      </c>
      <c r="O517" s="1" t="s">
        <v>43</v>
      </c>
      <c r="P517">
        <v>0</v>
      </c>
    </row>
    <row r="518" spans="1:16" x14ac:dyDescent="0.3">
      <c r="A518" s="1" t="s">
        <v>571</v>
      </c>
      <c r="B518">
        <v>33</v>
      </c>
      <c r="C518" s="1" t="s">
        <v>17</v>
      </c>
      <c r="D518" s="1" t="s">
        <v>18</v>
      </c>
      <c r="E518" s="1" t="s">
        <v>73</v>
      </c>
      <c r="F518">
        <v>4</v>
      </c>
      <c r="G518" s="1" t="s">
        <v>40</v>
      </c>
      <c r="H518">
        <v>3.5</v>
      </c>
      <c r="I518">
        <v>50000</v>
      </c>
      <c r="J518" s="1" t="s">
        <v>41</v>
      </c>
      <c r="K518" s="1" t="s">
        <v>57</v>
      </c>
      <c r="L518" s="1" t="s">
        <v>23</v>
      </c>
      <c r="M518" s="1" t="s">
        <v>84</v>
      </c>
      <c r="N518" s="1" t="s">
        <v>42</v>
      </c>
      <c r="O518" s="1" t="s">
        <v>43</v>
      </c>
      <c r="P518">
        <v>1</v>
      </c>
    </row>
    <row r="519" spans="1:16" x14ac:dyDescent="0.3">
      <c r="A519" s="1" t="s">
        <v>572</v>
      </c>
      <c r="B519">
        <v>29</v>
      </c>
      <c r="C519" s="1" t="s">
        <v>28</v>
      </c>
      <c r="D519" s="1" t="s">
        <v>29</v>
      </c>
      <c r="E519" s="1" t="s">
        <v>30</v>
      </c>
      <c r="F519">
        <v>4</v>
      </c>
      <c r="G519" s="1" t="s">
        <v>53</v>
      </c>
      <c r="H519">
        <v>3.6</v>
      </c>
      <c r="I519">
        <v>51000</v>
      </c>
      <c r="J519" s="1" t="s">
        <v>21</v>
      </c>
      <c r="K519" s="1" t="s">
        <v>178</v>
      </c>
      <c r="L519" s="1" t="s">
        <v>23</v>
      </c>
      <c r="M519" s="1" t="s">
        <v>35</v>
      </c>
      <c r="N519" s="1" t="s">
        <v>54</v>
      </c>
      <c r="O519" s="1" t="s">
        <v>43</v>
      </c>
      <c r="P519">
        <v>0</v>
      </c>
    </row>
    <row r="520" spans="1:16" x14ac:dyDescent="0.3">
      <c r="A520" s="1" t="s">
        <v>573</v>
      </c>
      <c r="B520">
        <v>29</v>
      </c>
      <c r="C520" s="1" t="s">
        <v>17</v>
      </c>
      <c r="D520" s="1" t="s">
        <v>38</v>
      </c>
      <c r="E520" s="1" t="s">
        <v>39</v>
      </c>
      <c r="F520">
        <v>4</v>
      </c>
      <c r="G520" s="1" t="s">
        <v>53</v>
      </c>
      <c r="H520">
        <v>3.2</v>
      </c>
      <c r="I520">
        <v>52000</v>
      </c>
      <c r="J520" s="1" t="s">
        <v>21</v>
      </c>
      <c r="K520" s="1" t="s">
        <v>178</v>
      </c>
      <c r="L520" s="1" t="s">
        <v>23</v>
      </c>
      <c r="M520" s="1" t="s">
        <v>35</v>
      </c>
      <c r="N520" s="1" t="s">
        <v>54</v>
      </c>
      <c r="O520" s="1" t="s">
        <v>36</v>
      </c>
      <c r="P520">
        <v>0</v>
      </c>
    </row>
    <row r="521" spans="1:16" x14ac:dyDescent="0.3">
      <c r="A521" s="1" t="s">
        <v>574</v>
      </c>
      <c r="B521">
        <v>30</v>
      </c>
      <c r="C521" s="1" t="s">
        <v>17</v>
      </c>
      <c r="D521" s="1" t="s">
        <v>32</v>
      </c>
      <c r="E521" s="1" t="s">
        <v>73</v>
      </c>
      <c r="F521">
        <v>4</v>
      </c>
      <c r="G521" s="1" t="s">
        <v>76</v>
      </c>
      <c r="H521">
        <v>3.9</v>
      </c>
      <c r="I521">
        <v>69000</v>
      </c>
      <c r="J521" s="1" t="s">
        <v>21</v>
      </c>
      <c r="K521" s="1" t="s">
        <v>178</v>
      </c>
      <c r="L521" s="1" t="s">
        <v>23</v>
      </c>
      <c r="M521" s="1" t="s">
        <v>24</v>
      </c>
      <c r="N521" s="1" t="s">
        <v>77</v>
      </c>
      <c r="O521" s="1" t="s">
        <v>43</v>
      </c>
      <c r="P521">
        <v>0</v>
      </c>
    </row>
    <row r="522" spans="1:16" x14ac:dyDescent="0.3">
      <c r="A522" s="1" t="s">
        <v>575</v>
      </c>
      <c r="B522">
        <v>30</v>
      </c>
      <c r="C522" s="1" t="s">
        <v>28</v>
      </c>
      <c r="D522" s="1" t="s">
        <v>45</v>
      </c>
      <c r="E522" s="1" t="s">
        <v>46</v>
      </c>
      <c r="F522">
        <v>4</v>
      </c>
      <c r="G522" s="1" t="s">
        <v>20</v>
      </c>
      <c r="H522">
        <v>3.6</v>
      </c>
      <c r="I522">
        <v>64000</v>
      </c>
      <c r="J522" s="1" t="s">
        <v>21</v>
      </c>
      <c r="K522" s="1" t="s">
        <v>178</v>
      </c>
      <c r="L522" s="1" t="s">
        <v>23</v>
      </c>
      <c r="M522" s="1" t="s">
        <v>24</v>
      </c>
      <c r="N522" s="1" t="s">
        <v>25</v>
      </c>
      <c r="O522" s="1" t="s">
        <v>43</v>
      </c>
      <c r="P522">
        <v>0</v>
      </c>
    </row>
    <row r="523" spans="1:16" x14ac:dyDescent="0.3">
      <c r="A523" s="1" t="s">
        <v>576</v>
      </c>
      <c r="B523">
        <v>28</v>
      </c>
      <c r="C523" s="1" t="s">
        <v>28</v>
      </c>
      <c r="D523" s="1" t="s">
        <v>32</v>
      </c>
      <c r="E523" s="1" t="s">
        <v>33</v>
      </c>
      <c r="F523">
        <v>4</v>
      </c>
      <c r="G523" s="1" t="s">
        <v>40</v>
      </c>
      <c r="H523">
        <v>3.7</v>
      </c>
      <c r="I523">
        <v>50000</v>
      </c>
      <c r="J523" s="1" t="s">
        <v>21</v>
      </c>
      <c r="K523" s="1" t="s">
        <v>178</v>
      </c>
      <c r="L523" s="1" t="s">
        <v>23</v>
      </c>
      <c r="M523" s="1" t="s">
        <v>84</v>
      </c>
      <c r="N523" s="1" t="s">
        <v>42</v>
      </c>
      <c r="O523" s="1" t="s">
        <v>43</v>
      </c>
      <c r="P523">
        <v>0</v>
      </c>
    </row>
    <row r="524" spans="1:16" x14ac:dyDescent="0.3">
      <c r="A524" s="1" t="s">
        <v>577</v>
      </c>
      <c r="B524">
        <v>31</v>
      </c>
      <c r="C524" s="1" t="s">
        <v>17</v>
      </c>
      <c r="D524" s="1" t="s">
        <v>32</v>
      </c>
      <c r="E524" s="1" t="s">
        <v>73</v>
      </c>
      <c r="F524">
        <v>4</v>
      </c>
      <c r="G524" s="1" t="s">
        <v>40</v>
      </c>
      <c r="H524">
        <v>3.8</v>
      </c>
      <c r="I524">
        <v>61000</v>
      </c>
      <c r="J524" s="1" t="s">
        <v>21</v>
      </c>
      <c r="K524" s="1" t="s">
        <v>57</v>
      </c>
      <c r="L524" s="1" t="s">
        <v>23</v>
      </c>
      <c r="M524" s="1" t="s">
        <v>24</v>
      </c>
      <c r="N524" s="1" t="s">
        <v>42</v>
      </c>
      <c r="O524" s="1" t="s">
        <v>43</v>
      </c>
      <c r="P524">
        <v>0</v>
      </c>
    </row>
    <row r="525" spans="1:16" x14ac:dyDescent="0.3">
      <c r="A525" s="1" t="s">
        <v>578</v>
      </c>
      <c r="B525">
        <v>29</v>
      </c>
      <c r="C525" s="1" t="s">
        <v>28</v>
      </c>
      <c r="D525" s="1" t="s">
        <v>56</v>
      </c>
      <c r="E525" s="1" t="s">
        <v>73</v>
      </c>
      <c r="F525">
        <v>4</v>
      </c>
      <c r="G525" s="1" t="s">
        <v>40</v>
      </c>
      <c r="H525">
        <v>3</v>
      </c>
      <c r="I525">
        <v>49000</v>
      </c>
      <c r="J525" s="1" t="s">
        <v>21</v>
      </c>
      <c r="K525" s="1" t="s">
        <v>178</v>
      </c>
      <c r="L525" s="1" t="s">
        <v>23</v>
      </c>
      <c r="M525" s="1" t="s">
        <v>84</v>
      </c>
      <c r="N525" s="1" t="s">
        <v>42</v>
      </c>
      <c r="O525" s="1" t="s">
        <v>36</v>
      </c>
      <c r="P525">
        <v>0</v>
      </c>
    </row>
    <row r="526" spans="1:16" x14ac:dyDescent="0.3">
      <c r="A526" s="1" t="s">
        <v>579</v>
      </c>
      <c r="B526">
        <v>29</v>
      </c>
      <c r="C526" s="1" t="s">
        <v>17</v>
      </c>
      <c r="D526" s="1" t="s">
        <v>29</v>
      </c>
      <c r="E526" s="1" t="s">
        <v>30</v>
      </c>
      <c r="F526">
        <v>4</v>
      </c>
      <c r="G526" s="1" t="s">
        <v>53</v>
      </c>
      <c r="H526">
        <v>3.3</v>
      </c>
      <c r="I526">
        <v>53000</v>
      </c>
      <c r="J526" s="1" t="s">
        <v>21</v>
      </c>
      <c r="K526" s="1" t="s">
        <v>178</v>
      </c>
      <c r="L526" s="1" t="s">
        <v>23</v>
      </c>
      <c r="M526" s="1" t="s">
        <v>35</v>
      </c>
      <c r="N526" s="1" t="s">
        <v>54</v>
      </c>
      <c r="O526" s="1" t="s">
        <v>36</v>
      </c>
      <c r="P526">
        <v>0</v>
      </c>
    </row>
    <row r="527" spans="1:16" x14ac:dyDescent="0.3">
      <c r="A527" s="1" t="s">
        <v>580</v>
      </c>
      <c r="B527">
        <v>31</v>
      </c>
      <c r="C527" s="1" t="s">
        <v>17</v>
      </c>
      <c r="D527" s="1" t="s">
        <v>38</v>
      </c>
      <c r="E527" s="1" t="s">
        <v>39</v>
      </c>
      <c r="F527">
        <v>4</v>
      </c>
      <c r="G527" s="1" t="s">
        <v>20</v>
      </c>
      <c r="H527">
        <v>3.5</v>
      </c>
      <c r="I527">
        <v>75000</v>
      </c>
      <c r="J527" s="1" t="s">
        <v>21</v>
      </c>
      <c r="K527" s="1" t="s">
        <v>57</v>
      </c>
      <c r="L527" s="1" t="s">
        <v>23</v>
      </c>
      <c r="M527" s="1" t="s">
        <v>68</v>
      </c>
      <c r="N527" s="1" t="s">
        <v>25</v>
      </c>
      <c r="O527" s="1" t="s">
        <v>43</v>
      </c>
      <c r="P527">
        <v>0</v>
      </c>
    </row>
    <row r="528" spans="1:16" x14ac:dyDescent="0.3">
      <c r="A528" s="1" t="s">
        <v>581</v>
      </c>
      <c r="B528">
        <v>32</v>
      </c>
      <c r="C528" s="1" t="s">
        <v>17</v>
      </c>
      <c r="D528" s="1" t="s">
        <v>18</v>
      </c>
      <c r="E528" s="1" t="s">
        <v>39</v>
      </c>
      <c r="F528">
        <v>4</v>
      </c>
      <c r="G528" s="1" t="s">
        <v>92</v>
      </c>
      <c r="H528">
        <v>3.5</v>
      </c>
      <c r="I528">
        <v>56000</v>
      </c>
      <c r="J528" s="1" t="s">
        <v>41</v>
      </c>
      <c r="K528" s="1" t="s">
        <v>57</v>
      </c>
      <c r="L528" s="1" t="s">
        <v>23</v>
      </c>
      <c r="M528" s="1" t="s">
        <v>35</v>
      </c>
      <c r="N528" s="1" t="s">
        <v>93</v>
      </c>
      <c r="O528" s="1" t="s">
        <v>43</v>
      </c>
      <c r="P528">
        <v>1</v>
      </c>
    </row>
    <row r="529" spans="1:16" x14ac:dyDescent="0.3">
      <c r="A529" s="1" t="s">
        <v>582</v>
      </c>
      <c r="B529">
        <v>29</v>
      </c>
      <c r="C529" s="1" t="s">
        <v>28</v>
      </c>
      <c r="D529" s="1" t="s">
        <v>38</v>
      </c>
      <c r="E529" s="1" t="s">
        <v>39</v>
      </c>
      <c r="F529">
        <v>4</v>
      </c>
      <c r="G529" s="1" t="s">
        <v>92</v>
      </c>
      <c r="H529">
        <v>3.5</v>
      </c>
      <c r="I529">
        <v>75000</v>
      </c>
      <c r="J529" s="1" t="s">
        <v>21</v>
      </c>
      <c r="K529" s="1" t="s">
        <v>178</v>
      </c>
      <c r="L529" s="1" t="s">
        <v>23</v>
      </c>
      <c r="M529" s="1" t="s">
        <v>68</v>
      </c>
      <c r="N529" s="1" t="s">
        <v>93</v>
      </c>
      <c r="O529" s="1" t="s">
        <v>43</v>
      </c>
      <c r="P529">
        <v>0</v>
      </c>
    </row>
    <row r="530" spans="1:16" x14ac:dyDescent="0.3">
      <c r="A530" s="1" t="s">
        <v>583</v>
      </c>
      <c r="B530">
        <v>32</v>
      </c>
      <c r="C530" s="1" t="s">
        <v>17</v>
      </c>
      <c r="D530" s="1" t="s">
        <v>56</v>
      </c>
      <c r="E530" s="1" t="s">
        <v>30</v>
      </c>
      <c r="F530">
        <v>4</v>
      </c>
      <c r="G530" s="1" t="s">
        <v>92</v>
      </c>
      <c r="H530">
        <v>3.8</v>
      </c>
      <c r="I530">
        <v>73000</v>
      </c>
      <c r="J530" s="1" t="s">
        <v>41</v>
      </c>
      <c r="K530" s="1" t="s">
        <v>57</v>
      </c>
      <c r="L530" s="1" t="s">
        <v>23</v>
      </c>
      <c r="M530" s="1" t="s">
        <v>68</v>
      </c>
      <c r="N530" s="1" t="s">
        <v>93</v>
      </c>
      <c r="O530" s="1" t="s">
        <v>43</v>
      </c>
      <c r="P530">
        <v>1</v>
      </c>
    </row>
    <row r="531" spans="1:16" x14ac:dyDescent="0.3">
      <c r="A531" s="1" t="s">
        <v>584</v>
      </c>
      <c r="B531">
        <v>29</v>
      </c>
      <c r="C531" s="1" t="s">
        <v>17</v>
      </c>
      <c r="D531" s="1" t="s">
        <v>32</v>
      </c>
      <c r="E531" s="1" t="s">
        <v>33</v>
      </c>
      <c r="F531">
        <v>4</v>
      </c>
      <c r="G531" s="1" t="s">
        <v>53</v>
      </c>
      <c r="H531">
        <v>3.8</v>
      </c>
      <c r="I531">
        <v>57000</v>
      </c>
      <c r="J531" s="1" t="s">
        <v>21</v>
      </c>
      <c r="K531" s="1" t="s">
        <v>178</v>
      </c>
      <c r="L531" s="1" t="s">
        <v>23</v>
      </c>
      <c r="M531" s="1" t="s">
        <v>35</v>
      </c>
      <c r="N531" s="1" t="s">
        <v>54</v>
      </c>
      <c r="O531" s="1" t="s">
        <v>43</v>
      </c>
      <c r="P531">
        <v>0</v>
      </c>
    </row>
    <row r="532" spans="1:16" x14ac:dyDescent="0.3">
      <c r="A532" s="1" t="s">
        <v>585</v>
      </c>
      <c r="B532">
        <v>26</v>
      </c>
      <c r="C532" s="1" t="s">
        <v>17</v>
      </c>
      <c r="D532" s="1" t="s">
        <v>45</v>
      </c>
      <c r="E532" s="1" t="s">
        <v>46</v>
      </c>
      <c r="F532">
        <v>4</v>
      </c>
      <c r="G532" s="1" t="s">
        <v>40</v>
      </c>
      <c r="H532">
        <v>3.9</v>
      </c>
      <c r="I532">
        <v>58000</v>
      </c>
      <c r="J532" s="1" t="s">
        <v>21</v>
      </c>
      <c r="K532" s="1" t="s">
        <v>178</v>
      </c>
      <c r="L532" s="1" t="s">
        <v>23</v>
      </c>
      <c r="M532" s="1" t="s">
        <v>35</v>
      </c>
      <c r="N532" s="1" t="s">
        <v>42</v>
      </c>
      <c r="O532" s="1" t="s">
        <v>43</v>
      </c>
      <c r="P532">
        <v>0</v>
      </c>
    </row>
    <row r="533" spans="1:16" x14ac:dyDescent="0.3">
      <c r="A533" s="1" t="s">
        <v>586</v>
      </c>
      <c r="B533">
        <v>31</v>
      </c>
      <c r="C533" s="1" t="s">
        <v>17</v>
      </c>
      <c r="D533" s="1" t="s">
        <v>18</v>
      </c>
      <c r="E533" s="1" t="s">
        <v>39</v>
      </c>
      <c r="F533">
        <v>4</v>
      </c>
      <c r="G533" s="1" t="s">
        <v>92</v>
      </c>
      <c r="H533">
        <v>3.5</v>
      </c>
      <c r="I533">
        <v>75000</v>
      </c>
      <c r="J533" s="1" t="s">
        <v>41</v>
      </c>
      <c r="K533" s="1" t="s">
        <v>57</v>
      </c>
      <c r="L533" s="1" t="s">
        <v>23</v>
      </c>
      <c r="M533" s="1" t="s">
        <v>68</v>
      </c>
      <c r="N533" s="1" t="s">
        <v>93</v>
      </c>
      <c r="O533" s="1" t="s">
        <v>43</v>
      </c>
      <c r="P533">
        <v>1</v>
      </c>
    </row>
    <row r="534" spans="1:16" x14ac:dyDescent="0.3">
      <c r="A534" s="1" t="s">
        <v>587</v>
      </c>
      <c r="B534">
        <v>29</v>
      </c>
      <c r="C534" s="1" t="s">
        <v>17</v>
      </c>
      <c r="D534" s="1" t="s">
        <v>56</v>
      </c>
      <c r="E534" s="1" t="s">
        <v>30</v>
      </c>
      <c r="F534">
        <v>4</v>
      </c>
      <c r="G534" s="1" t="s">
        <v>76</v>
      </c>
      <c r="H534">
        <v>3.9</v>
      </c>
      <c r="I534">
        <v>68000</v>
      </c>
      <c r="J534" s="1" t="s">
        <v>21</v>
      </c>
      <c r="K534" s="1" t="s">
        <v>178</v>
      </c>
      <c r="L534" s="1" t="s">
        <v>23</v>
      </c>
      <c r="M534" s="1" t="s">
        <v>24</v>
      </c>
      <c r="N534" s="1" t="s">
        <v>77</v>
      </c>
      <c r="O534" s="1" t="s">
        <v>43</v>
      </c>
      <c r="P534">
        <v>0</v>
      </c>
    </row>
    <row r="535" spans="1:16" x14ac:dyDescent="0.3">
      <c r="A535" s="1" t="s">
        <v>588</v>
      </c>
      <c r="B535">
        <v>28</v>
      </c>
      <c r="C535" s="1" t="s">
        <v>28</v>
      </c>
      <c r="D535" s="1" t="s">
        <v>32</v>
      </c>
      <c r="E535" s="1" t="s">
        <v>33</v>
      </c>
      <c r="F535">
        <v>4</v>
      </c>
      <c r="G535" s="1" t="s">
        <v>40</v>
      </c>
      <c r="H535">
        <v>4.0999999999999996</v>
      </c>
      <c r="I535">
        <v>60000</v>
      </c>
      <c r="J535" s="1" t="s">
        <v>21</v>
      </c>
      <c r="K535" s="1" t="s">
        <v>178</v>
      </c>
      <c r="L535" s="1" t="s">
        <v>23</v>
      </c>
      <c r="M535" s="1" t="s">
        <v>35</v>
      </c>
      <c r="N535" s="1" t="s">
        <v>42</v>
      </c>
      <c r="O535" s="1" t="s">
        <v>26</v>
      </c>
      <c r="P535">
        <v>0</v>
      </c>
    </row>
    <row r="536" spans="1:16" x14ac:dyDescent="0.3">
      <c r="A536" s="1" t="s">
        <v>589</v>
      </c>
      <c r="B536">
        <v>26</v>
      </c>
      <c r="C536" s="1" t="s">
        <v>17</v>
      </c>
      <c r="D536" s="1" t="s">
        <v>45</v>
      </c>
      <c r="E536" s="1" t="s">
        <v>46</v>
      </c>
      <c r="F536">
        <v>4</v>
      </c>
      <c r="G536" s="1" t="s">
        <v>40</v>
      </c>
      <c r="H536">
        <v>3.8</v>
      </c>
      <c r="I536">
        <v>57000</v>
      </c>
      <c r="J536" s="1" t="s">
        <v>21</v>
      </c>
      <c r="K536" s="1" t="s">
        <v>178</v>
      </c>
      <c r="L536" s="1" t="s">
        <v>23</v>
      </c>
      <c r="M536" s="1" t="s">
        <v>35</v>
      </c>
      <c r="N536" s="1" t="s">
        <v>42</v>
      </c>
      <c r="O536" s="1" t="s">
        <v>43</v>
      </c>
      <c r="P536">
        <v>0</v>
      </c>
    </row>
    <row r="537" spans="1:16" x14ac:dyDescent="0.3">
      <c r="A537" s="1" t="s">
        <v>590</v>
      </c>
      <c r="B537">
        <v>28</v>
      </c>
      <c r="C537" s="1" t="s">
        <v>28</v>
      </c>
      <c r="D537" s="1" t="s">
        <v>38</v>
      </c>
      <c r="E537" s="1" t="s">
        <v>39</v>
      </c>
      <c r="F537">
        <v>4</v>
      </c>
      <c r="G537" s="1" t="s">
        <v>40</v>
      </c>
      <c r="H537">
        <v>3.2</v>
      </c>
      <c r="I537">
        <v>51000</v>
      </c>
      <c r="J537" s="1" t="s">
        <v>21</v>
      </c>
      <c r="K537" s="1" t="s">
        <v>178</v>
      </c>
      <c r="L537" s="1" t="s">
        <v>23</v>
      </c>
      <c r="M537" s="1" t="s">
        <v>35</v>
      </c>
      <c r="N537" s="1" t="s">
        <v>42</v>
      </c>
      <c r="O537" s="1" t="s">
        <v>36</v>
      </c>
      <c r="P537">
        <v>0</v>
      </c>
    </row>
    <row r="538" spans="1:16" x14ac:dyDescent="0.3">
      <c r="A538" s="1" t="s">
        <v>591</v>
      </c>
      <c r="B538">
        <v>29</v>
      </c>
      <c r="C538" s="1" t="s">
        <v>28</v>
      </c>
      <c r="D538" s="1" t="s">
        <v>29</v>
      </c>
      <c r="E538" s="1" t="s">
        <v>30</v>
      </c>
      <c r="F538">
        <v>4</v>
      </c>
      <c r="G538" s="1" t="s">
        <v>53</v>
      </c>
      <c r="H538">
        <v>3.4</v>
      </c>
      <c r="I538">
        <v>53000</v>
      </c>
      <c r="J538" s="1" t="s">
        <v>21</v>
      </c>
      <c r="K538" s="1" t="s">
        <v>178</v>
      </c>
      <c r="L538" s="1" t="s">
        <v>23</v>
      </c>
      <c r="M538" s="1" t="s">
        <v>35</v>
      </c>
      <c r="N538" s="1" t="s">
        <v>54</v>
      </c>
      <c r="O538" s="1" t="s">
        <v>36</v>
      </c>
      <c r="P538">
        <v>0</v>
      </c>
    </row>
    <row r="539" spans="1:16" x14ac:dyDescent="0.3">
      <c r="A539" s="1" t="s">
        <v>592</v>
      </c>
      <c r="B539">
        <v>30</v>
      </c>
      <c r="C539" s="1" t="s">
        <v>28</v>
      </c>
      <c r="D539" s="1" t="s">
        <v>32</v>
      </c>
      <c r="E539" s="1" t="s">
        <v>73</v>
      </c>
      <c r="F539">
        <v>4</v>
      </c>
      <c r="G539" s="1" t="s">
        <v>20</v>
      </c>
      <c r="H539">
        <v>3.7</v>
      </c>
      <c r="I539">
        <v>70000</v>
      </c>
      <c r="J539" s="1" t="s">
        <v>41</v>
      </c>
      <c r="K539" s="1" t="s">
        <v>178</v>
      </c>
      <c r="L539" s="1" t="s">
        <v>23</v>
      </c>
      <c r="M539" s="1" t="s">
        <v>24</v>
      </c>
      <c r="N539" s="1" t="s">
        <v>25</v>
      </c>
      <c r="O539" s="1" t="s">
        <v>43</v>
      </c>
      <c r="P539">
        <v>1</v>
      </c>
    </row>
    <row r="540" spans="1:16" x14ac:dyDescent="0.3">
      <c r="A540" s="1" t="s">
        <v>593</v>
      </c>
      <c r="B540">
        <v>27</v>
      </c>
      <c r="C540" s="1" t="s">
        <v>28</v>
      </c>
      <c r="D540" s="1" t="s">
        <v>38</v>
      </c>
      <c r="E540" s="1" t="s">
        <v>39</v>
      </c>
      <c r="F540">
        <v>4</v>
      </c>
      <c r="G540" s="1" t="s">
        <v>40</v>
      </c>
      <c r="H540">
        <v>3.9</v>
      </c>
      <c r="I540">
        <v>58000</v>
      </c>
      <c r="J540" s="1" t="s">
        <v>21</v>
      </c>
      <c r="K540" s="1" t="s">
        <v>178</v>
      </c>
      <c r="L540" s="1" t="s">
        <v>23</v>
      </c>
      <c r="M540" s="1" t="s">
        <v>35</v>
      </c>
      <c r="N540" s="1" t="s">
        <v>42</v>
      </c>
      <c r="O540" s="1" t="s">
        <v>43</v>
      </c>
      <c r="P540">
        <v>0</v>
      </c>
    </row>
    <row r="541" spans="1:16" x14ac:dyDescent="0.3">
      <c r="A541" s="1" t="s">
        <v>594</v>
      </c>
      <c r="B541">
        <v>29</v>
      </c>
      <c r="C541" s="1" t="s">
        <v>28</v>
      </c>
      <c r="D541" s="1" t="s">
        <v>56</v>
      </c>
      <c r="E541" s="1" t="s">
        <v>30</v>
      </c>
      <c r="F541">
        <v>4</v>
      </c>
      <c r="G541" s="1" t="s">
        <v>40</v>
      </c>
      <c r="H541">
        <v>3.7</v>
      </c>
      <c r="I541">
        <v>62000</v>
      </c>
      <c r="J541" s="1" t="s">
        <v>41</v>
      </c>
      <c r="K541" s="1" t="s">
        <v>178</v>
      </c>
      <c r="L541" s="1" t="s">
        <v>23</v>
      </c>
      <c r="M541" s="1" t="s">
        <v>24</v>
      </c>
      <c r="N541" s="1" t="s">
        <v>42</v>
      </c>
      <c r="O541" s="1" t="s">
        <v>43</v>
      </c>
      <c r="P541">
        <v>1</v>
      </c>
    </row>
    <row r="542" spans="1:16" x14ac:dyDescent="0.3">
      <c r="A542" s="1" t="s">
        <v>595</v>
      </c>
      <c r="B542">
        <v>30</v>
      </c>
      <c r="C542" s="1" t="s">
        <v>28</v>
      </c>
      <c r="D542" s="1" t="s">
        <v>38</v>
      </c>
      <c r="E542" s="1" t="s">
        <v>39</v>
      </c>
      <c r="F542">
        <v>4</v>
      </c>
      <c r="G542" s="1" t="s">
        <v>76</v>
      </c>
      <c r="H542">
        <v>3.8</v>
      </c>
      <c r="I542">
        <v>63000</v>
      </c>
      <c r="J542" s="1" t="s">
        <v>41</v>
      </c>
      <c r="K542" s="1" t="s">
        <v>178</v>
      </c>
      <c r="L542" s="1" t="s">
        <v>23</v>
      </c>
      <c r="M542" s="1" t="s">
        <v>24</v>
      </c>
      <c r="N542" s="1" t="s">
        <v>77</v>
      </c>
      <c r="O542" s="1" t="s">
        <v>43</v>
      </c>
      <c r="P542">
        <v>1</v>
      </c>
    </row>
    <row r="543" spans="1:16" x14ac:dyDescent="0.3">
      <c r="A543" s="1" t="s">
        <v>596</v>
      </c>
      <c r="B543">
        <v>29</v>
      </c>
      <c r="C543" s="1" t="s">
        <v>28</v>
      </c>
      <c r="D543" s="1" t="s">
        <v>45</v>
      </c>
      <c r="E543" s="1" t="s">
        <v>46</v>
      </c>
      <c r="F543">
        <v>4</v>
      </c>
      <c r="G543" s="1" t="s">
        <v>40</v>
      </c>
      <c r="H543">
        <v>4</v>
      </c>
      <c r="I543">
        <v>59000</v>
      </c>
      <c r="J543" s="1" t="s">
        <v>21</v>
      </c>
      <c r="K543" s="1" t="s">
        <v>178</v>
      </c>
      <c r="L543" s="1" t="s">
        <v>23</v>
      </c>
      <c r="M543" s="1" t="s">
        <v>35</v>
      </c>
      <c r="N543" s="1" t="s">
        <v>42</v>
      </c>
      <c r="O543" s="1" t="s">
        <v>26</v>
      </c>
      <c r="P543">
        <v>0</v>
      </c>
    </row>
    <row r="544" spans="1:16" x14ac:dyDescent="0.3">
      <c r="A544" s="1" t="s">
        <v>597</v>
      </c>
      <c r="B544">
        <v>35</v>
      </c>
      <c r="C544" s="1" t="s">
        <v>28</v>
      </c>
      <c r="D544" s="1" t="s">
        <v>56</v>
      </c>
      <c r="E544" s="1" t="s">
        <v>30</v>
      </c>
      <c r="F544">
        <v>4</v>
      </c>
      <c r="G544" s="1" t="s">
        <v>53</v>
      </c>
      <c r="H544">
        <v>3.6</v>
      </c>
      <c r="I544">
        <v>71000</v>
      </c>
      <c r="J544" s="1" t="s">
        <v>41</v>
      </c>
      <c r="K544" s="1" t="s">
        <v>57</v>
      </c>
      <c r="L544" s="1" t="s">
        <v>23</v>
      </c>
      <c r="M544" s="1" t="s">
        <v>68</v>
      </c>
      <c r="N544" s="1" t="s">
        <v>54</v>
      </c>
      <c r="O544" s="1" t="s">
        <v>43</v>
      </c>
      <c r="P544">
        <v>1</v>
      </c>
    </row>
    <row r="545" spans="1:16" x14ac:dyDescent="0.3">
      <c r="A545" s="1" t="s">
        <v>598</v>
      </c>
      <c r="B545">
        <v>29</v>
      </c>
      <c r="C545" s="1" t="s">
        <v>28</v>
      </c>
      <c r="D545" s="1" t="s">
        <v>38</v>
      </c>
      <c r="E545" s="1" t="s">
        <v>39</v>
      </c>
      <c r="F545">
        <v>4</v>
      </c>
      <c r="G545" s="1" t="s">
        <v>40</v>
      </c>
      <c r="H545">
        <v>3.9</v>
      </c>
      <c r="I545">
        <v>61000</v>
      </c>
      <c r="J545" s="1" t="s">
        <v>41</v>
      </c>
      <c r="K545" s="1" t="s">
        <v>178</v>
      </c>
      <c r="L545" s="1" t="s">
        <v>23</v>
      </c>
      <c r="M545" s="1" t="s">
        <v>24</v>
      </c>
      <c r="N545" s="1" t="s">
        <v>42</v>
      </c>
      <c r="O545" s="1" t="s">
        <v>43</v>
      </c>
      <c r="P545">
        <v>1</v>
      </c>
    </row>
    <row r="546" spans="1:16" x14ac:dyDescent="0.3">
      <c r="A546" s="1" t="s">
        <v>599</v>
      </c>
      <c r="B546">
        <v>31</v>
      </c>
      <c r="C546" s="1" t="s">
        <v>17</v>
      </c>
      <c r="D546" s="1" t="s">
        <v>18</v>
      </c>
      <c r="E546" s="1" t="s">
        <v>39</v>
      </c>
      <c r="F546">
        <v>4</v>
      </c>
      <c r="G546" s="1" t="s">
        <v>92</v>
      </c>
      <c r="H546">
        <v>3.5</v>
      </c>
      <c r="I546">
        <v>59000</v>
      </c>
      <c r="J546" s="1" t="s">
        <v>21</v>
      </c>
      <c r="K546" s="1" t="s">
        <v>57</v>
      </c>
      <c r="L546" s="1" t="s">
        <v>23</v>
      </c>
      <c r="M546" s="1" t="s">
        <v>35</v>
      </c>
      <c r="N546" s="1" t="s">
        <v>93</v>
      </c>
      <c r="O546" s="1" t="s">
        <v>43</v>
      </c>
      <c r="P546">
        <v>0</v>
      </c>
    </row>
    <row r="547" spans="1:16" x14ac:dyDescent="0.3">
      <c r="A547" s="1" t="s">
        <v>600</v>
      </c>
      <c r="B547">
        <v>32</v>
      </c>
      <c r="C547" s="1" t="s">
        <v>17</v>
      </c>
      <c r="D547" s="1" t="s">
        <v>56</v>
      </c>
      <c r="E547" s="1" t="s">
        <v>30</v>
      </c>
      <c r="F547">
        <v>4</v>
      </c>
      <c r="G547" s="1" t="s">
        <v>92</v>
      </c>
      <c r="H547">
        <v>3.8</v>
      </c>
      <c r="I547">
        <v>70000</v>
      </c>
      <c r="J547" s="1" t="s">
        <v>21</v>
      </c>
      <c r="K547" s="1" t="s">
        <v>57</v>
      </c>
      <c r="L547" s="1" t="s">
        <v>23</v>
      </c>
      <c r="M547" s="1" t="s">
        <v>24</v>
      </c>
      <c r="N547" s="1" t="s">
        <v>93</v>
      </c>
      <c r="O547" s="1" t="s">
        <v>43</v>
      </c>
      <c r="P547">
        <v>0</v>
      </c>
    </row>
    <row r="548" spans="1:16" x14ac:dyDescent="0.3">
      <c r="A548" s="1" t="s">
        <v>601</v>
      </c>
      <c r="B548">
        <v>29</v>
      </c>
      <c r="C548" s="1" t="s">
        <v>28</v>
      </c>
      <c r="D548" s="1" t="s">
        <v>38</v>
      </c>
      <c r="E548" s="1" t="s">
        <v>39</v>
      </c>
      <c r="F548">
        <v>4</v>
      </c>
      <c r="G548" s="1" t="s">
        <v>40</v>
      </c>
      <c r="H548">
        <v>3.5</v>
      </c>
      <c r="I548">
        <v>75000</v>
      </c>
      <c r="J548" s="1" t="s">
        <v>21</v>
      </c>
      <c r="K548" s="1" t="s">
        <v>178</v>
      </c>
      <c r="L548" s="1" t="s">
        <v>23</v>
      </c>
      <c r="M548" s="1" t="s">
        <v>68</v>
      </c>
      <c r="N548" s="1" t="s">
        <v>42</v>
      </c>
      <c r="O548" s="1" t="s">
        <v>43</v>
      </c>
      <c r="P548">
        <v>0</v>
      </c>
    </row>
    <row r="549" spans="1:16" x14ac:dyDescent="0.3">
      <c r="A549" s="1" t="s">
        <v>602</v>
      </c>
      <c r="B549">
        <v>32</v>
      </c>
      <c r="C549" s="1" t="s">
        <v>17</v>
      </c>
      <c r="D549" s="1" t="s">
        <v>56</v>
      </c>
      <c r="E549" s="1" t="s">
        <v>30</v>
      </c>
      <c r="F549">
        <v>4</v>
      </c>
      <c r="G549" s="1" t="s">
        <v>92</v>
      </c>
      <c r="H549">
        <v>3.8</v>
      </c>
      <c r="I549">
        <v>59000</v>
      </c>
      <c r="J549" s="1" t="s">
        <v>41</v>
      </c>
      <c r="K549" s="1" t="s">
        <v>57</v>
      </c>
      <c r="L549" s="1" t="s">
        <v>23</v>
      </c>
      <c r="M549" s="1" t="s">
        <v>35</v>
      </c>
      <c r="N549" s="1" t="s">
        <v>93</v>
      </c>
      <c r="O549" s="1" t="s">
        <v>43</v>
      </c>
      <c r="P549">
        <v>1</v>
      </c>
    </row>
    <row r="550" spans="1:16" x14ac:dyDescent="0.3">
      <c r="A550" s="1" t="s">
        <v>603</v>
      </c>
      <c r="B550">
        <v>31</v>
      </c>
      <c r="C550" s="1" t="s">
        <v>17</v>
      </c>
      <c r="D550" s="1" t="s">
        <v>18</v>
      </c>
      <c r="E550" s="1" t="s">
        <v>39</v>
      </c>
      <c r="F550">
        <v>4</v>
      </c>
      <c r="G550" s="1" t="s">
        <v>92</v>
      </c>
      <c r="H550">
        <v>3.5</v>
      </c>
      <c r="I550">
        <v>59000</v>
      </c>
      <c r="J550" s="1" t="s">
        <v>21</v>
      </c>
      <c r="K550" s="1" t="s">
        <v>57</v>
      </c>
      <c r="L550" s="1" t="s">
        <v>23</v>
      </c>
      <c r="M550" s="1" t="s">
        <v>35</v>
      </c>
      <c r="N550" s="1" t="s">
        <v>93</v>
      </c>
      <c r="O550" s="1" t="s">
        <v>43</v>
      </c>
      <c r="P550">
        <v>0</v>
      </c>
    </row>
    <row r="551" spans="1:16" x14ac:dyDescent="0.3">
      <c r="A551" s="1" t="s">
        <v>604</v>
      </c>
      <c r="B551">
        <v>32</v>
      </c>
      <c r="C551" s="1" t="s">
        <v>17</v>
      </c>
      <c r="D551" s="1" t="s">
        <v>56</v>
      </c>
      <c r="E551" s="1" t="s">
        <v>30</v>
      </c>
      <c r="F551">
        <v>4</v>
      </c>
      <c r="G551" s="1" t="s">
        <v>92</v>
      </c>
      <c r="H551">
        <v>3.8</v>
      </c>
      <c r="I551">
        <v>70000</v>
      </c>
      <c r="J551" s="1" t="s">
        <v>21</v>
      </c>
      <c r="K551" s="1" t="s">
        <v>57</v>
      </c>
      <c r="L551" s="1" t="s">
        <v>23</v>
      </c>
      <c r="M551" s="1" t="s">
        <v>24</v>
      </c>
      <c r="N551" s="1" t="s">
        <v>93</v>
      </c>
      <c r="O551" s="1" t="s">
        <v>43</v>
      </c>
      <c r="P551">
        <v>0</v>
      </c>
    </row>
    <row r="552" spans="1:16" x14ac:dyDescent="0.3">
      <c r="A552" s="1" t="s">
        <v>605</v>
      </c>
      <c r="B552">
        <v>29</v>
      </c>
      <c r="C552" s="1" t="s">
        <v>28</v>
      </c>
      <c r="D552" s="1" t="s">
        <v>38</v>
      </c>
      <c r="E552" s="1" t="s">
        <v>39</v>
      </c>
      <c r="F552">
        <v>4</v>
      </c>
      <c r="G552" s="1" t="s">
        <v>40</v>
      </c>
      <c r="H552">
        <v>3.5</v>
      </c>
      <c r="I552">
        <v>75000</v>
      </c>
      <c r="J552" s="1" t="s">
        <v>21</v>
      </c>
      <c r="K552" s="1" t="s">
        <v>178</v>
      </c>
      <c r="L552" s="1" t="s">
        <v>23</v>
      </c>
      <c r="M552" s="1" t="s">
        <v>68</v>
      </c>
      <c r="N552" s="1" t="s">
        <v>42</v>
      </c>
      <c r="O552" s="1" t="s">
        <v>43</v>
      </c>
      <c r="P552">
        <v>0</v>
      </c>
    </row>
    <row r="553" spans="1:16" x14ac:dyDescent="0.3">
      <c r="A553" s="1" t="s">
        <v>606</v>
      </c>
      <c r="B553">
        <v>29</v>
      </c>
      <c r="C553" s="1" t="s">
        <v>28</v>
      </c>
      <c r="D553" s="1" t="s">
        <v>38</v>
      </c>
      <c r="E553" s="1" t="s">
        <v>39</v>
      </c>
      <c r="F553">
        <v>4</v>
      </c>
      <c r="G553" s="1" t="s">
        <v>40</v>
      </c>
      <c r="H553">
        <v>3.9</v>
      </c>
      <c r="I553">
        <v>61000</v>
      </c>
      <c r="J553" s="1" t="s">
        <v>41</v>
      </c>
      <c r="K553" s="1" t="s">
        <v>178</v>
      </c>
      <c r="L553" s="1" t="s">
        <v>23</v>
      </c>
      <c r="M553" s="1" t="s">
        <v>24</v>
      </c>
      <c r="N553" s="1" t="s">
        <v>42</v>
      </c>
      <c r="O553" s="1" t="s">
        <v>43</v>
      </c>
      <c r="P553">
        <v>1</v>
      </c>
    </row>
    <row r="554" spans="1:16" x14ac:dyDescent="0.3">
      <c r="A554" s="1" t="s">
        <v>607</v>
      </c>
      <c r="B554">
        <v>31</v>
      </c>
      <c r="C554" s="1" t="s">
        <v>17</v>
      </c>
      <c r="D554" s="1" t="s">
        <v>18</v>
      </c>
      <c r="E554" s="1" t="s">
        <v>39</v>
      </c>
      <c r="F554">
        <v>4</v>
      </c>
      <c r="G554" s="1" t="s">
        <v>92</v>
      </c>
      <c r="H554">
        <v>3.5</v>
      </c>
      <c r="I554">
        <v>59000</v>
      </c>
      <c r="J554" s="1" t="s">
        <v>21</v>
      </c>
      <c r="K554" s="1" t="s">
        <v>57</v>
      </c>
      <c r="L554" s="1" t="s">
        <v>23</v>
      </c>
      <c r="M554" s="1" t="s">
        <v>35</v>
      </c>
      <c r="N554" s="1" t="s">
        <v>93</v>
      </c>
      <c r="O554" s="1" t="s">
        <v>43</v>
      </c>
      <c r="P554">
        <v>0</v>
      </c>
    </row>
    <row r="555" spans="1:16" x14ac:dyDescent="0.3">
      <c r="A555" s="1" t="s">
        <v>608</v>
      </c>
      <c r="B555">
        <v>32</v>
      </c>
      <c r="C555" s="1" t="s">
        <v>17</v>
      </c>
      <c r="D555" s="1" t="s">
        <v>56</v>
      </c>
      <c r="E555" s="1" t="s">
        <v>30</v>
      </c>
      <c r="F555">
        <v>4</v>
      </c>
      <c r="G555" s="1" t="s">
        <v>92</v>
      </c>
      <c r="H555">
        <v>3.8</v>
      </c>
      <c r="I555">
        <v>70000</v>
      </c>
      <c r="J555" s="1" t="s">
        <v>21</v>
      </c>
      <c r="K555" s="1" t="s">
        <v>57</v>
      </c>
      <c r="L555" s="1" t="s">
        <v>23</v>
      </c>
      <c r="M555" s="1" t="s">
        <v>24</v>
      </c>
      <c r="N555" s="1" t="s">
        <v>93</v>
      </c>
      <c r="O555" s="1" t="s">
        <v>43</v>
      </c>
      <c r="P555">
        <v>0</v>
      </c>
    </row>
    <row r="556" spans="1:16" x14ac:dyDescent="0.3">
      <c r="A556" s="1" t="s">
        <v>609</v>
      </c>
      <c r="B556">
        <v>29</v>
      </c>
      <c r="C556" s="1" t="s">
        <v>28</v>
      </c>
      <c r="D556" s="1" t="s">
        <v>38</v>
      </c>
      <c r="E556" s="1" t="s">
        <v>39</v>
      </c>
      <c r="F556">
        <v>4</v>
      </c>
      <c r="G556" s="1" t="s">
        <v>40</v>
      </c>
      <c r="H556">
        <v>3.5</v>
      </c>
      <c r="I556">
        <v>75000</v>
      </c>
      <c r="J556" s="1" t="s">
        <v>21</v>
      </c>
      <c r="K556" s="1" t="s">
        <v>178</v>
      </c>
      <c r="L556" s="1" t="s">
        <v>23</v>
      </c>
      <c r="M556" s="1" t="s">
        <v>68</v>
      </c>
      <c r="N556" s="1" t="s">
        <v>42</v>
      </c>
      <c r="O556" s="1" t="s">
        <v>43</v>
      </c>
      <c r="P556">
        <v>0</v>
      </c>
    </row>
    <row r="557" spans="1:16" x14ac:dyDescent="0.3">
      <c r="A557" s="1" t="s">
        <v>610</v>
      </c>
      <c r="B557">
        <v>31</v>
      </c>
      <c r="C557" s="1" t="s">
        <v>17</v>
      </c>
      <c r="D557" s="1" t="s">
        <v>18</v>
      </c>
      <c r="E557" s="1" t="s">
        <v>39</v>
      </c>
      <c r="F557">
        <v>4</v>
      </c>
      <c r="G557" s="1" t="s">
        <v>40</v>
      </c>
      <c r="H557">
        <v>3.5</v>
      </c>
      <c r="I557">
        <v>56000</v>
      </c>
      <c r="J557" s="1" t="s">
        <v>41</v>
      </c>
      <c r="K557" s="1" t="s">
        <v>57</v>
      </c>
      <c r="L557" s="1" t="s">
        <v>23</v>
      </c>
      <c r="M557" s="1" t="s">
        <v>35</v>
      </c>
      <c r="N557" s="1" t="s">
        <v>42</v>
      </c>
      <c r="O557" s="1" t="s">
        <v>43</v>
      </c>
      <c r="P557">
        <v>1</v>
      </c>
    </row>
    <row r="558" spans="1:16" x14ac:dyDescent="0.3">
      <c r="A558" s="1" t="s">
        <v>611</v>
      </c>
      <c r="B558">
        <v>31</v>
      </c>
      <c r="C558" s="1" t="s">
        <v>17</v>
      </c>
      <c r="D558" s="1" t="s">
        <v>18</v>
      </c>
      <c r="E558" s="1" t="s">
        <v>39</v>
      </c>
      <c r="F558">
        <v>4</v>
      </c>
      <c r="G558" s="1" t="s">
        <v>92</v>
      </c>
      <c r="H558">
        <v>3.5</v>
      </c>
      <c r="I558">
        <v>59000</v>
      </c>
      <c r="J558" s="1" t="s">
        <v>21</v>
      </c>
      <c r="K558" s="1" t="s">
        <v>57</v>
      </c>
      <c r="L558" s="1" t="s">
        <v>23</v>
      </c>
      <c r="M558" s="1" t="s">
        <v>35</v>
      </c>
      <c r="N558" s="1" t="s">
        <v>93</v>
      </c>
      <c r="O558" s="1" t="s">
        <v>43</v>
      </c>
      <c r="P558">
        <v>0</v>
      </c>
    </row>
    <row r="559" spans="1:16" x14ac:dyDescent="0.3">
      <c r="A559" s="1" t="s">
        <v>612</v>
      </c>
      <c r="B559">
        <v>32</v>
      </c>
      <c r="C559" s="1" t="s">
        <v>17</v>
      </c>
      <c r="D559" s="1" t="s">
        <v>56</v>
      </c>
      <c r="E559" s="1" t="s">
        <v>30</v>
      </c>
      <c r="F559">
        <v>4</v>
      </c>
      <c r="G559" s="1" t="s">
        <v>92</v>
      </c>
      <c r="H559">
        <v>3.8</v>
      </c>
      <c r="I559">
        <v>70000</v>
      </c>
      <c r="J559" s="1" t="s">
        <v>41</v>
      </c>
      <c r="K559" s="1" t="s">
        <v>57</v>
      </c>
      <c r="L559" s="1" t="s">
        <v>23</v>
      </c>
      <c r="M559" s="1" t="s">
        <v>24</v>
      </c>
      <c r="N559" s="1" t="s">
        <v>93</v>
      </c>
      <c r="O559" s="1" t="s">
        <v>43</v>
      </c>
      <c r="P559">
        <v>1</v>
      </c>
    </row>
    <row r="560" spans="1:16" x14ac:dyDescent="0.3">
      <c r="A560" s="1" t="s">
        <v>613</v>
      </c>
      <c r="B560">
        <v>32</v>
      </c>
      <c r="C560" s="1" t="s">
        <v>17</v>
      </c>
      <c r="D560" s="1" t="s">
        <v>56</v>
      </c>
      <c r="E560" s="1" t="s">
        <v>30</v>
      </c>
      <c r="F560">
        <v>4</v>
      </c>
      <c r="G560" s="1" t="s">
        <v>92</v>
      </c>
      <c r="H560">
        <v>3.8</v>
      </c>
      <c r="I560">
        <v>70000</v>
      </c>
      <c r="J560" s="1" t="s">
        <v>41</v>
      </c>
      <c r="K560" s="1" t="s">
        <v>57</v>
      </c>
      <c r="L560" s="1" t="s">
        <v>23</v>
      </c>
      <c r="M560" s="1" t="s">
        <v>24</v>
      </c>
      <c r="N560" s="1" t="s">
        <v>93</v>
      </c>
      <c r="O560" s="1" t="s">
        <v>43</v>
      </c>
      <c r="P560">
        <v>1</v>
      </c>
    </row>
    <row r="561" spans="1:16" x14ac:dyDescent="0.3">
      <c r="A561" s="1" t="s">
        <v>614</v>
      </c>
      <c r="B561">
        <v>29</v>
      </c>
      <c r="C561" s="1" t="s">
        <v>28</v>
      </c>
      <c r="D561" s="1" t="s">
        <v>38</v>
      </c>
      <c r="E561" s="1" t="s">
        <v>39</v>
      </c>
      <c r="F561">
        <v>4</v>
      </c>
      <c r="G561" s="1" t="s">
        <v>40</v>
      </c>
      <c r="H561">
        <v>3.5</v>
      </c>
      <c r="I561">
        <v>75000</v>
      </c>
      <c r="J561" s="1" t="s">
        <v>41</v>
      </c>
      <c r="K561" s="1" t="s">
        <v>178</v>
      </c>
      <c r="L561" s="1" t="s">
        <v>23</v>
      </c>
      <c r="M561" s="1" t="s">
        <v>68</v>
      </c>
      <c r="N561" s="1" t="s">
        <v>42</v>
      </c>
      <c r="O561" s="1" t="s">
        <v>43</v>
      </c>
      <c r="P561">
        <v>1</v>
      </c>
    </row>
    <row r="562" spans="1:16" x14ac:dyDescent="0.3">
      <c r="A562" s="1" t="s">
        <v>615</v>
      </c>
      <c r="B562">
        <v>32</v>
      </c>
      <c r="C562" s="1" t="s">
        <v>17</v>
      </c>
      <c r="D562" s="1" t="s">
        <v>56</v>
      </c>
      <c r="E562" s="1" t="s">
        <v>30</v>
      </c>
      <c r="F562">
        <v>4</v>
      </c>
      <c r="G562" s="1" t="s">
        <v>92</v>
      </c>
      <c r="H562">
        <v>3.8</v>
      </c>
      <c r="I562">
        <v>73000</v>
      </c>
      <c r="J562" s="1" t="s">
        <v>41</v>
      </c>
      <c r="K562" s="1" t="s">
        <v>57</v>
      </c>
      <c r="L562" s="1" t="s">
        <v>23</v>
      </c>
      <c r="M562" s="1" t="s">
        <v>68</v>
      </c>
      <c r="N562" s="1" t="s">
        <v>93</v>
      </c>
      <c r="O562" s="1" t="s">
        <v>43</v>
      </c>
      <c r="P562">
        <v>1</v>
      </c>
    </row>
    <row r="563" spans="1:16" x14ac:dyDescent="0.3">
      <c r="A563" s="1" t="s">
        <v>616</v>
      </c>
      <c r="B563">
        <v>29</v>
      </c>
      <c r="C563" s="1" t="s">
        <v>28</v>
      </c>
      <c r="D563" s="1" t="s">
        <v>38</v>
      </c>
      <c r="E563" s="1" t="s">
        <v>39</v>
      </c>
      <c r="F563">
        <v>4</v>
      </c>
      <c r="G563" s="1" t="s">
        <v>40</v>
      </c>
      <c r="H563">
        <v>3.5</v>
      </c>
      <c r="I563">
        <v>49000</v>
      </c>
      <c r="J563" s="1" t="s">
        <v>41</v>
      </c>
      <c r="K563" s="1" t="s">
        <v>178</v>
      </c>
      <c r="L563" s="1" t="s">
        <v>23</v>
      </c>
      <c r="M563" s="1" t="s">
        <v>84</v>
      </c>
      <c r="N563" s="1" t="s">
        <v>42</v>
      </c>
      <c r="O563" s="1" t="s">
        <v>43</v>
      </c>
      <c r="P563">
        <v>1</v>
      </c>
    </row>
    <row r="564" spans="1:16" x14ac:dyDescent="0.3">
      <c r="A564" s="1" t="s">
        <v>617</v>
      </c>
      <c r="B564">
        <v>29</v>
      </c>
      <c r="C564" s="1" t="s">
        <v>28</v>
      </c>
      <c r="D564" s="1" t="s">
        <v>38</v>
      </c>
      <c r="E564" s="1" t="s">
        <v>39</v>
      </c>
      <c r="F564">
        <v>4</v>
      </c>
      <c r="G564" s="1" t="s">
        <v>40</v>
      </c>
      <c r="H564">
        <v>3.5</v>
      </c>
      <c r="I564">
        <v>75000</v>
      </c>
      <c r="J564" s="1" t="s">
        <v>41</v>
      </c>
      <c r="K564" s="1" t="s">
        <v>178</v>
      </c>
      <c r="L564" s="1" t="s">
        <v>23</v>
      </c>
      <c r="M564" s="1" t="s">
        <v>68</v>
      </c>
      <c r="N564" s="1" t="s">
        <v>42</v>
      </c>
      <c r="O564" s="1" t="s">
        <v>43</v>
      </c>
      <c r="P564">
        <v>1</v>
      </c>
    </row>
    <row r="565" spans="1:16" x14ac:dyDescent="0.3">
      <c r="A565" s="1" t="s">
        <v>618</v>
      </c>
      <c r="B565">
        <v>31</v>
      </c>
      <c r="C565" s="1" t="s">
        <v>17</v>
      </c>
      <c r="D565" s="1" t="s">
        <v>18</v>
      </c>
      <c r="E565" s="1" t="s">
        <v>39</v>
      </c>
      <c r="F565">
        <v>4</v>
      </c>
      <c r="G565" s="1" t="s">
        <v>92</v>
      </c>
      <c r="H565">
        <v>3.5</v>
      </c>
      <c r="I565">
        <v>75000</v>
      </c>
      <c r="J565" s="1" t="s">
        <v>41</v>
      </c>
      <c r="K565" s="1" t="s">
        <v>57</v>
      </c>
      <c r="L565" s="1" t="s">
        <v>23</v>
      </c>
      <c r="M565" s="1" t="s">
        <v>68</v>
      </c>
      <c r="N565" s="1" t="s">
        <v>93</v>
      </c>
      <c r="O565" s="1" t="s">
        <v>43</v>
      </c>
      <c r="P565">
        <v>1</v>
      </c>
    </row>
    <row r="566" spans="1:16" x14ac:dyDescent="0.3">
      <c r="A566" s="1" t="s">
        <v>619</v>
      </c>
      <c r="B566">
        <v>31</v>
      </c>
      <c r="C566" s="1" t="s">
        <v>17</v>
      </c>
      <c r="D566" s="1" t="s">
        <v>18</v>
      </c>
      <c r="E566" s="1" t="s">
        <v>39</v>
      </c>
      <c r="F566">
        <v>4</v>
      </c>
      <c r="G566" s="1" t="s">
        <v>92</v>
      </c>
      <c r="H566">
        <v>3.5</v>
      </c>
      <c r="I566">
        <v>59000</v>
      </c>
      <c r="J566" s="1" t="s">
        <v>41</v>
      </c>
      <c r="K566" s="1" t="s">
        <v>57</v>
      </c>
      <c r="L566" s="1" t="s">
        <v>23</v>
      </c>
      <c r="M566" s="1" t="s">
        <v>35</v>
      </c>
      <c r="N566" s="1" t="s">
        <v>93</v>
      </c>
      <c r="O566" s="1" t="s">
        <v>43</v>
      </c>
      <c r="P566">
        <v>1</v>
      </c>
    </row>
    <row r="567" spans="1:16" x14ac:dyDescent="0.3">
      <c r="A567" s="1" t="s">
        <v>620</v>
      </c>
      <c r="B567">
        <v>29</v>
      </c>
      <c r="C567" s="1" t="s">
        <v>28</v>
      </c>
      <c r="D567" s="1" t="s">
        <v>38</v>
      </c>
      <c r="E567" s="1" t="s">
        <v>39</v>
      </c>
      <c r="F567">
        <v>4</v>
      </c>
      <c r="G567" s="1" t="s">
        <v>40</v>
      </c>
      <c r="H567">
        <v>3.5</v>
      </c>
      <c r="I567">
        <v>75000</v>
      </c>
      <c r="J567" s="1" t="s">
        <v>41</v>
      </c>
      <c r="K567" s="1" t="s">
        <v>178</v>
      </c>
      <c r="L567" s="1" t="s">
        <v>23</v>
      </c>
      <c r="M567" s="1" t="s">
        <v>68</v>
      </c>
      <c r="N567" s="1" t="s">
        <v>42</v>
      </c>
      <c r="O567" s="1" t="s">
        <v>43</v>
      </c>
      <c r="P567">
        <v>1</v>
      </c>
    </row>
    <row r="568" spans="1:16" x14ac:dyDescent="0.3">
      <c r="A568" s="1" t="s">
        <v>621</v>
      </c>
      <c r="B568">
        <v>31</v>
      </c>
      <c r="C568" s="1" t="s">
        <v>28</v>
      </c>
      <c r="D568" s="1" t="s">
        <v>45</v>
      </c>
      <c r="E568" s="1" t="s">
        <v>46</v>
      </c>
      <c r="F568">
        <v>4</v>
      </c>
      <c r="G568" s="1" t="s">
        <v>40</v>
      </c>
      <c r="H568">
        <v>3.6</v>
      </c>
      <c r="I568">
        <v>60000</v>
      </c>
      <c r="J568" s="1" t="s">
        <v>41</v>
      </c>
      <c r="K568" s="1" t="s">
        <v>57</v>
      </c>
      <c r="L568" s="1" t="s">
        <v>23</v>
      </c>
      <c r="M568" s="1" t="s">
        <v>35</v>
      </c>
      <c r="N568" s="1" t="s">
        <v>42</v>
      </c>
      <c r="O568" s="1" t="s">
        <v>43</v>
      </c>
      <c r="P568">
        <v>1</v>
      </c>
    </row>
    <row r="569" spans="1:16" x14ac:dyDescent="0.3">
      <c r="A569" s="1" t="s">
        <v>622</v>
      </c>
      <c r="B569">
        <v>31</v>
      </c>
      <c r="C569" s="1" t="s">
        <v>17</v>
      </c>
      <c r="D569" s="1" t="s">
        <v>18</v>
      </c>
      <c r="E569" s="1" t="s">
        <v>39</v>
      </c>
      <c r="F569">
        <v>4</v>
      </c>
      <c r="G569" s="1" t="s">
        <v>92</v>
      </c>
      <c r="H569">
        <v>3.5</v>
      </c>
      <c r="I569">
        <v>59000</v>
      </c>
      <c r="J569" s="1" t="s">
        <v>41</v>
      </c>
      <c r="K569" s="1" t="s">
        <v>57</v>
      </c>
      <c r="L569" s="1" t="s">
        <v>23</v>
      </c>
      <c r="M569" s="1" t="s">
        <v>35</v>
      </c>
      <c r="N569" s="1" t="s">
        <v>93</v>
      </c>
      <c r="O569" s="1" t="s">
        <v>43</v>
      </c>
      <c r="P569">
        <v>1</v>
      </c>
    </row>
    <row r="570" spans="1:16" x14ac:dyDescent="0.3">
      <c r="A570" s="1" t="s">
        <v>623</v>
      </c>
      <c r="B570">
        <v>32</v>
      </c>
      <c r="C570" s="1" t="s">
        <v>17</v>
      </c>
      <c r="D570" s="1" t="s">
        <v>56</v>
      </c>
      <c r="E570" s="1" t="s">
        <v>30</v>
      </c>
      <c r="F570">
        <v>4</v>
      </c>
      <c r="G570" s="1" t="s">
        <v>92</v>
      </c>
      <c r="H570">
        <v>3.8</v>
      </c>
      <c r="I570">
        <v>70000</v>
      </c>
      <c r="J570" s="1" t="s">
        <v>41</v>
      </c>
      <c r="K570" s="1" t="s">
        <v>57</v>
      </c>
      <c r="L570" s="1" t="s">
        <v>23</v>
      </c>
      <c r="M570" s="1" t="s">
        <v>24</v>
      </c>
      <c r="N570" s="1" t="s">
        <v>93</v>
      </c>
      <c r="O570" s="1" t="s">
        <v>43</v>
      </c>
      <c r="P570">
        <v>1</v>
      </c>
    </row>
    <row r="571" spans="1:16" x14ac:dyDescent="0.3">
      <c r="A571" s="1" t="s">
        <v>624</v>
      </c>
      <c r="B571">
        <v>31</v>
      </c>
      <c r="C571" s="1" t="s">
        <v>17</v>
      </c>
      <c r="D571" s="1" t="s">
        <v>18</v>
      </c>
      <c r="E571" s="1" t="s">
        <v>39</v>
      </c>
      <c r="F571">
        <v>4</v>
      </c>
      <c r="G571" s="1" t="s">
        <v>92</v>
      </c>
      <c r="H571">
        <v>3.5</v>
      </c>
      <c r="I571">
        <v>75000</v>
      </c>
      <c r="J571" s="1" t="s">
        <v>41</v>
      </c>
      <c r="K571" s="1" t="s">
        <v>57</v>
      </c>
      <c r="L571" s="1" t="s">
        <v>23</v>
      </c>
      <c r="M571" s="1" t="s">
        <v>68</v>
      </c>
      <c r="N571" s="1" t="s">
        <v>93</v>
      </c>
      <c r="O571" s="1" t="s">
        <v>43</v>
      </c>
      <c r="P571">
        <v>1</v>
      </c>
    </row>
    <row r="572" spans="1:16" x14ac:dyDescent="0.3">
      <c r="A572" s="1" t="s">
        <v>625</v>
      </c>
      <c r="B572">
        <v>31</v>
      </c>
      <c r="C572" s="1" t="s">
        <v>28</v>
      </c>
      <c r="D572" s="1" t="s">
        <v>45</v>
      </c>
      <c r="E572" s="1" t="s">
        <v>46</v>
      </c>
      <c r="F572">
        <v>4</v>
      </c>
      <c r="G572" s="1" t="s">
        <v>40</v>
      </c>
      <c r="H572">
        <v>3.6</v>
      </c>
      <c r="I572">
        <v>75000</v>
      </c>
      <c r="J572" s="1" t="s">
        <v>21</v>
      </c>
      <c r="K572" s="1" t="s">
        <v>57</v>
      </c>
      <c r="L572" s="1" t="s">
        <v>23</v>
      </c>
      <c r="M572" s="1" t="s">
        <v>68</v>
      </c>
      <c r="N572" s="1" t="s">
        <v>42</v>
      </c>
      <c r="O572" s="1" t="s">
        <v>43</v>
      </c>
      <c r="P572">
        <v>0</v>
      </c>
    </row>
    <row r="573" spans="1:16" x14ac:dyDescent="0.3">
      <c r="A573" s="1" t="s">
        <v>626</v>
      </c>
      <c r="B573">
        <v>31</v>
      </c>
      <c r="C573" s="1" t="s">
        <v>17</v>
      </c>
      <c r="D573" s="1" t="s">
        <v>18</v>
      </c>
      <c r="E573" s="1" t="s">
        <v>39</v>
      </c>
      <c r="F573">
        <v>4</v>
      </c>
      <c r="G573" s="1" t="s">
        <v>92</v>
      </c>
      <c r="H573">
        <v>3.5</v>
      </c>
      <c r="I573">
        <v>59000</v>
      </c>
      <c r="J573" s="1" t="s">
        <v>41</v>
      </c>
      <c r="K573" s="1" t="s">
        <v>57</v>
      </c>
      <c r="L573" s="1" t="s">
        <v>23</v>
      </c>
      <c r="M573" s="1" t="s">
        <v>35</v>
      </c>
      <c r="N573" s="1" t="s">
        <v>93</v>
      </c>
      <c r="O573" s="1" t="s">
        <v>43</v>
      </c>
      <c r="P573">
        <v>1</v>
      </c>
    </row>
    <row r="574" spans="1:16" x14ac:dyDescent="0.3">
      <c r="A574" s="1" t="s">
        <v>627</v>
      </c>
      <c r="B574">
        <v>29</v>
      </c>
      <c r="C574" s="1" t="s">
        <v>28</v>
      </c>
      <c r="D574" s="1" t="s">
        <v>38</v>
      </c>
      <c r="E574" s="1" t="s">
        <v>39</v>
      </c>
      <c r="F574">
        <v>4</v>
      </c>
      <c r="G574" s="1" t="s">
        <v>40</v>
      </c>
      <c r="H574">
        <v>3.5</v>
      </c>
      <c r="I574">
        <v>75000</v>
      </c>
      <c r="J574" s="1" t="s">
        <v>41</v>
      </c>
      <c r="K574" s="1" t="s">
        <v>178</v>
      </c>
      <c r="L574" s="1" t="s">
        <v>23</v>
      </c>
      <c r="M574" s="1" t="s">
        <v>68</v>
      </c>
      <c r="N574" s="1" t="s">
        <v>42</v>
      </c>
      <c r="O574" s="1" t="s">
        <v>43</v>
      </c>
      <c r="P574">
        <v>1</v>
      </c>
    </row>
    <row r="575" spans="1:16" x14ac:dyDescent="0.3">
      <c r="A575" s="1" t="s">
        <v>628</v>
      </c>
      <c r="B575">
        <v>32</v>
      </c>
      <c r="C575" s="1" t="s">
        <v>17</v>
      </c>
      <c r="D575" s="1" t="s">
        <v>56</v>
      </c>
      <c r="E575" s="1" t="s">
        <v>30</v>
      </c>
      <c r="F575">
        <v>4</v>
      </c>
      <c r="G575" s="1" t="s">
        <v>92</v>
      </c>
      <c r="H575">
        <v>3.8</v>
      </c>
      <c r="I575">
        <v>70000</v>
      </c>
      <c r="J575" s="1" t="s">
        <v>21</v>
      </c>
      <c r="K575" s="1" t="s">
        <v>57</v>
      </c>
      <c r="L575" s="1" t="s">
        <v>23</v>
      </c>
      <c r="M575" s="1" t="s">
        <v>24</v>
      </c>
      <c r="N575" s="1" t="s">
        <v>93</v>
      </c>
      <c r="O575" s="1" t="s">
        <v>43</v>
      </c>
      <c r="P575">
        <v>0</v>
      </c>
    </row>
    <row r="576" spans="1:16" x14ac:dyDescent="0.3">
      <c r="A576" s="1" t="s">
        <v>629</v>
      </c>
      <c r="B576">
        <v>33</v>
      </c>
      <c r="C576" s="1" t="s">
        <v>17</v>
      </c>
      <c r="D576" s="1" t="s">
        <v>56</v>
      </c>
      <c r="E576" s="1" t="s">
        <v>30</v>
      </c>
      <c r="F576">
        <v>4</v>
      </c>
      <c r="G576" s="1" t="s">
        <v>53</v>
      </c>
      <c r="H576">
        <v>3.5</v>
      </c>
      <c r="I576">
        <v>73000</v>
      </c>
      <c r="J576" s="1" t="s">
        <v>41</v>
      </c>
      <c r="K576" s="1" t="s">
        <v>57</v>
      </c>
      <c r="L576" s="1" t="s">
        <v>23</v>
      </c>
      <c r="M576" s="1" t="s">
        <v>68</v>
      </c>
      <c r="N576" s="1" t="s">
        <v>54</v>
      </c>
      <c r="O576" s="1" t="s">
        <v>43</v>
      </c>
      <c r="P576">
        <v>1</v>
      </c>
    </row>
    <row r="577" spans="1:16" x14ac:dyDescent="0.3">
      <c r="A577" s="1" t="s">
        <v>630</v>
      </c>
      <c r="B577">
        <v>33</v>
      </c>
      <c r="C577" s="1" t="s">
        <v>28</v>
      </c>
      <c r="D577" s="1" t="s">
        <v>45</v>
      </c>
      <c r="E577" s="1" t="s">
        <v>46</v>
      </c>
      <c r="F577">
        <v>4</v>
      </c>
      <c r="G577" s="1" t="s">
        <v>92</v>
      </c>
      <c r="H577">
        <v>3.6</v>
      </c>
      <c r="I577">
        <v>60000</v>
      </c>
      <c r="J577" s="1" t="s">
        <v>41</v>
      </c>
      <c r="K577" s="1" t="s">
        <v>57</v>
      </c>
      <c r="L577" s="1" t="s">
        <v>23</v>
      </c>
      <c r="M577" s="1" t="s">
        <v>35</v>
      </c>
      <c r="N577" s="1" t="s">
        <v>93</v>
      </c>
      <c r="O577" s="1" t="s">
        <v>43</v>
      </c>
      <c r="P577">
        <v>1</v>
      </c>
    </row>
    <row r="578" spans="1:16" x14ac:dyDescent="0.3">
      <c r="A578" s="1" t="s">
        <v>631</v>
      </c>
      <c r="B578">
        <v>31</v>
      </c>
      <c r="C578" s="1" t="s">
        <v>17</v>
      </c>
      <c r="D578" s="1" t="s">
        <v>56</v>
      </c>
      <c r="E578" s="1" t="s">
        <v>30</v>
      </c>
      <c r="F578">
        <v>4</v>
      </c>
      <c r="G578" s="1" t="s">
        <v>53</v>
      </c>
      <c r="H578">
        <v>3.8</v>
      </c>
      <c r="I578">
        <v>59000</v>
      </c>
      <c r="J578" s="1" t="s">
        <v>41</v>
      </c>
      <c r="K578" s="1" t="s">
        <v>57</v>
      </c>
      <c r="L578" s="1" t="s">
        <v>23</v>
      </c>
      <c r="M578" s="1" t="s">
        <v>35</v>
      </c>
      <c r="N578" s="1" t="s">
        <v>54</v>
      </c>
      <c r="O578" s="1" t="s">
        <v>43</v>
      </c>
      <c r="P578">
        <v>1</v>
      </c>
    </row>
    <row r="579" spans="1:16" x14ac:dyDescent="0.3">
      <c r="A579" s="1" t="s">
        <v>632</v>
      </c>
      <c r="B579">
        <v>29</v>
      </c>
      <c r="C579" s="1" t="s">
        <v>28</v>
      </c>
      <c r="D579" s="1" t="s">
        <v>38</v>
      </c>
      <c r="E579" s="1" t="s">
        <v>39</v>
      </c>
      <c r="F579">
        <v>4</v>
      </c>
      <c r="G579" s="1" t="s">
        <v>40</v>
      </c>
      <c r="H579">
        <v>3.5</v>
      </c>
      <c r="I579">
        <v>75000</v>
      </c>
      <c r="J579" s="1" t="s">
        <v>21</v>
      </c>
      <c r="K579" s="1" t="s">
        <v>178</v>
      </c>
      <c r="L579" s="1" t="s">
        <v>23</v>
      </c>
      <c r="M579" s="1" t="s">
        <v>68</v>
      </c>
      <c r="N579" s="1" t="s">
        <v>42</v>
      </c>
      <c r="O579" s="1" t="s">
        <v>43</v>
      </c>
      <c r="P579">
        <v>0</v>
      </c>
    </row>
    <row r="580" spans="1:16" x14ac:dyDescent="0.3">
      <c r="A580" s="1" t="s">
        <v>633</v>
      </c>
      <c r="B580">
        <v>29</v>
      </c>
      <c r="C580" s="1" t="s">
        <v>28</v>
      </c>
      <c r="D580" s="1" t="s">
        <v>18</v>
      </c>
      <c r="E580" s="1" t="s">
        <v>39</v>
      </c>
      <c r="F580">
        <v>4</v>
      </c>
      <c r="G580" s="1" t="s">
        <v>53</v>
      </c>
      <c r="H580">
        <v>4.2</v>
      </c>
      <c r="I580">
        <v>61000</v>
      </c>
      <c r="J580" s="1" t="s">
        <v>21</v>
      </c>
      <c r="K580" s="1" t="s">
        <v>178</v>
      </c>
      <c r="L580" s="1" t="s">
        <v>23</v>
      </c>
      <c r="M580" s="1" t="s">
        <v>24</v>
      </c>
      <c r="N580" s="1" t="s">
        <v>54</v>
      </c>
      <c r="O580" s="1" t="s">
        <v>26</v>
      </c>
      <c r="P580">
        <v>0</v>
      </c>
    </row>
    <row r="581" spans="1:16" x14ac:dyDescent="0.3">
      <c r="A581" s="1" t="s">
        <v>634</v>
      </c>
      <c r="B581">
        <v>29</v>
      </c>
      <c r="C581" s="1" t="s">
        <v>28</v>
      </c>
      <c r="D581" s="1" t="s">
        <v>18</v>
      </c>
      <c r="E581" s="1" t="s">
        <v>39</v>
      </c>
      <c r="F581">
        <v>3</v>
      </c>
      <c r="G581" s="1" t="s">
        <v>53</v>
      </c>
      <c r="H581">
        <v>3.5</v>
      </c>
      <c r="I581">
        <v>62000</v>
      </c>
      <c r="J581" s="1" t="s">
        <v>21</v>
      </c>
      <c r="K581" s="1" t="s">
        <v>178</v>
      </c>
      <c r="L581" s="1" t="s">
        <v>23</v>
      </c>
      <c r="M581" s="1" t="s">
        <v>24</v>
      </c>
      <c r="N581" s="1" t="s">
        <v>54</v>
      </c>
      <c r="O581" s="1" t="s">
        <v>43</v>
      </c>
      <c r="P581">
        <v>0</v>
      </c>
    </row>
    <row r="582" spans="1:16" x14ac:dyDescent="0.3">
      <c r="A582" s="1" t="s">
        <v>635</v>
      </c>
      <c r="B582">
        <v>29</v>
      </c>
      <c r="C582" s="1" t="s">
        <v>28</v>
      </c>
      <c r="D582" s="1" t="s">
        <v>56</v>
      </c>
      <c r="E582" s="1" t="s">
        <v>30</v>
      </c>
      <c r="F582">
        <v>3</v>
      </c>
      <c r="G582" s="1" t="s">
        <v>53</v>
      </c>
      <c r="H582">
        <v>3.4</v>
      </c>
      <c r="I582">
        <v>62000</v>
      </c>
      <c r="J582" s="1" t="s">
        <v>21</v>
      </c>
      <c r="K582" s="1" t="s">
        <v>178</v>
      </c>
      <c r="L582" s="1" t="s">
        <v>23</v>
      </c>
      <c r="M582" s="1" t="s">
        <v>24</v>
      </c>
      <c r="N582" s="1" t="s">
        <v>54</v>
      </c>
      <c r="O582" s="1" t="s">
        <v>36</v>
      </c>
      <c r="P582">
        <v>0</v>
      </c>
    </row>
    <row r="583" spans="1:16" x14ac:dyDescent="0.3">
      <c r="A583" s="1" t="s">
        <v>636</v>
      </c>
      <c r="B583">
        <v>26</v>
      </c>
      <c r="C583" s="1" t="s">
        <v>17</v>
      </c>
      <c r="D583" s="1" t="s">
        <v>32</v>
      </c>
      <c r="E583" s="1" t="s">
        <v>33</v>
      </c>
      <c r="F583">
        <v>3</v>
      </c>
      <c r="G583" s="1" t="s">
        <v>53</v>
      </c>
      <c r="H583">
        <v>3</v>
      </c>
      <c r="I583">
        <v>46000</v>
      </c>
      <c r="J583" s="1" t="s">
        <v>41</v>
      </c>
      <c r="K583" s="1" t="s">
        <v>178</v>
      </c>
      <c r="L583" s="1" t="s">
        <v>23</v>
      </c>
      <c r="M583" s="1" t="s">
        <v>84</v>
      </c>
      <c r="N583" s="1" t="s">
        <v>54</v>
      </c>
      <c r="O583" s="1" t="s">
        <v>36</v>
      </c>
      <c r="P583">
        <v>1</v>
      </c>
    </row>
    <row r="584" spans="1:16" x14ac:dyDescent="0.3">
      <c r="A584" s="1" t="s">
        <v>637</v>
      </c>
      <c r="B584">
        <v>27</v>
      </c>
      <c r="C584" s="1" t="s">
        <v>17</v>
      </c>
      <c r="D584" s="1" t="s">
        <v>56</v>
      </c>
      <c r="E584" s="1" t="s">
        <v>73</v>
      </c>
      <c r="F584">
        <v>3</v>
      </c>
      <c r="G584" s="1" t="s">
        <v>40</v>
      </c>
      <c r="H584">
        <v>3.2</v>
      </c>
      <c r="I584">
        <v>52000</v>
      </c>
      <c r="J584" s="1" t="s">
        <v>21</v>
      </c>
      <c r="K584" s="1" t="s">
        <v>178</v>
      </c>
      <c r="L584" s="1" t="s">
        <v>23</v>
      </c>
      <c r="M584" s="1" t="s">
        <v>35</v>
      </c>
      <c r="N584" s="1" t="s">
        <v>42</v>
      </c>
      <c r="O584" s="1" t="s">
        <v>36</v>
      </c>
      <c r="P584">
        <v>0</v>
      </c>
    </row>
    <row r="585" spans="1:16" x14ac:dyDescent="0.3">
      <c r="A585" s="1" t="s">
        <v>638</v>
      </c>
      <c r="B585">
        <v>28</v>
      </c>
      <c r="C585" s="1" t="s">
        <v>28</v>
      </c>
      <c r="D585" s="1" t="s">
        <v>18</v>
      </c>
      <c r="E585" s="1" t="s">
        <v>39</v>
      </c>
      <c r="F585">
        <v>3</v>
      </c>
      <c r="G585" s="1" t="s">
        <v>92</v>
      </c>
      <c r="H585">
        <v>3.8</v>
      </c>
      <c r="I585">
        <v>70000</v>
      </c>
      <c r="J585" s="1" t="s">
        <v>41</v>
      </c>
      <c r="K585" s="1" t="s">
        <v>178</v>
      </c>
      <c r="L585" s="1" t="s">
        <v>23</v>
      </c>
      <c r="M585" s="1" t="s">
        <v>24</v>
      </c>
      <c r="N585" s="1" t="s">
        <v>93</v>
      </c>
      <c r="O585" s="1" t="s">
        <v>43</v>
      </c>
      <c r="P585">
        <v>1</v>
      </c>
    </row>
    <row r="586" spans="1:16" x14ac:dyDescent="0.3">
      <c r="A586" s="1" t="s">
        <v>639</v>
      </c>
      <c r="B586">
        <v>30</v>
      </c>
      <c r="C586" s="1" t="s">
        <v>28</v>
      </c>
      <c r="D586" s="1" t="s">
        <v>32</v>
      </c>
      <c r="E586" s="1" t="s">
        <v>73</v>
      </c>
      <c r="F586">
        <v>3</v>
      </c>
      <c r="G586" s="1" t="s">
        <v>40</v>
      </c>
      <c r="H586">
        <v>3.4</v>
      </c>
      <c r="I586">
        <v>63000</v>
      </c>
      <c r="J586" s="1" t="s">
        <v>41</v>
      </c>
      <c r="K586" s="1" t="s">
        <v>178</v>
      </c>
      <c r="L586" s="1" t="s">
        <v>23</v>
      </c>
      <c r="M586" s="1" t="s">
        <v>24</v>
      </c>
      <c r="N586" s="1" t="s">
        <v>42</v>
      </c>
      <c r="O586" s="1" t="s">
        <v>36</v>
      </c>
      <c r="P586">
        <v>1</v>
      </c>
    </row>
    <row r="587" spans="1:16" x14ac:dyDescent="0.3">
      <c r="A587" s="1" t="s">
        <v>640</v>
      </c>
      <c r="B587">
        <v>29</v>
      </c>
      <c r="C587" s="1" t="s">
        <v>28</v>
      </c>
      <c r="D587" s="1" t="s">
        <v>45</v>
      </c>
      <c r="E587" s="1" t="s">
        <v>46</v>
      </c>
      <c r="F587">
        <v>3</v>
      </c>
      <c r="G587" s="1" t="s">
        <v>53</v>
      </c>
      <c r="H587">
        <v>3.4</v>
      </c>
      <c r="I587">
        <v>61000</v>
      </c>
      <c r="J587" s="1" t="s">
        <v>21</v>
      </c>
      <c r="K587" s="1" t="s">
        <v>178</v>
      </c>
      <c r="L587" s="1" t="s">
        <v>23</v>
      </c>
      <c r="M587" s="1" t="s">
        <v>24</v>
      </c>
      <c r="N587" s="1" t="s">
        <v>54</v>
      </c>
      <c r="O587" s="1" t="s">
        <v>36</v>
      </c>
      <c r="P587">
        <v>0</v>
      </c>
    </row>
    <row r="588" spans="1:16" x14ac:dyDescent="0.3">
      <c r="A588" s="1" t="s">
        <v>641</v>
      </c>
      <c r="B588">
        <v>29</v>
      </c>
      <c r="C588" s="1" t="s">
        <v>28</v>
      </c>
      <c r="D588" s="1" t="s">
        <v>32</v>
      </c>
      <c r="E588" s="1" t="s">
        <v>73</v>
      </c>
      <c r="F588">
        <v>3</v>
      </c>
      <c r="G588" s="1" t="s">
        <v>53</v>
      </c>
      <c r="H588">
        <v>3.4</v>
      </c>
      <c r="I588">
        <v>59000</v>
      </c>
      <c r="J588" s="1" t="s">
        <v>41</v>
      </c>
      <c r="K588" s="1" t="s">
        <v>178</v>
      </c>
      <c r="L588" s="1" t="s">
        <v>23</v>
      </c>
      <c r="M588" s="1" t="s">
        <v>35</v>
      </c>
      <c r="N588" s="1" t="s">
        <v>54</v>
      </c>
      <c r="O588" s="1" t="s">
        <v>36</v>
      </c>
      <c r="P588">
        <v>1</v>
      </c>
    </row>
    <row r="589" spans="1:16" x14ac:dyDescent="0.3">
      <c r="A589" s="1" t="s">
        <v>642</v>
      </c>
      <c r="B589">
        <v>26</v>
      </c>
      <c r="C589" s="1" t="s">
        <v>17</v>
      </c>
      <c r="D589" s="1" t="s">
        <v>56</v>
      </c>
      <c r="E589" s="1" t="s">
        <v>73</v>
      </c>
      <c r="F589">
        <v>3</v>
      </c>
      <c r="G589" s="1" t="s">
        <v>40</v>
      </c>
      <c r="H589">
        <v>3</v>
      </c>
      <c r="I589">
        <v>48000</v>
      </c>
      <c r="J589" s="1" t="s">
        <v>21</v>
      </c>
      <c r="K589" s="1" t="s">
        <v>178</v>
      </c>
      <c r="L589" s="1" t="s">
        <v>23</v>
      </c>
      <c r="M589" s="1" t="s">
        <v>84</v>
      </c>
      <c r="N589" s="1" t="s">
        <v>42</v>
      </c>
      <c r="O589" s="1" t="s">
        <v>36</v>
      </c>
      <c r="P589">
        <v>0</v>
      </c>
    </row>
    <row r="590" spans="1:16" x14ac:dyDescent="0.3">
      <c r="A590" s="1" t="s">
        <v>643</v>
      </c>
      <c r="B590">
        <v>29</v>
      </c>
      <c r="C590" s="1" t="s">
        <v>28</v>
      </c>
      <c r="D590" s="1" t="s">
        <v>18</v>
      </c>
      <c r="E590" s="1" t="s">
        <v>39</v>
      </c>
      <c r="F590">
        <v>3</v>
      </c>
      <c r="G590" s="1" t="s">
        <v>92</v>
      </c>
      <c r="H590">
        <v>3.9</v>
      </c>
      <c r="I590">
        <v>63000</v>
      </c>
      <c r="J590" s="1" t="s">
        <v>41</v>
      </c>
      <c r="K590" s="1" t="s">
        <v>178</v>
      </c>
      <c r="L590" s="1" t="s">
        <v>23</v>
      </c>
      <c r="M590" s="1" t="s">
        <v>24</v>
      </c>
      <c r="N590" s="1" t="s">
        <v>93</v>
      </c>
      <c r="O590" s="1" t="s">
        <v>43</v>
      </c>
      <c r="P590">
        <v>1</v>
      </c>
    </row>
    <row r="591" spans="1:16" x14ac:dyDescent="0.3">
      <c r="A591" s="1" t="s">
        <v>644</v>
      </c>
      <c r="B591">
        <v>27</v>
      </c>
      <c r="C591" s="1" t="s">
        <v>17</v>
      </c>
      <c r="D591" s="1" t="s">
        <v>56</v>
      </c>
      <c r="E591" s="1" t="s">
        <v>30</v>
      </c>
      <c r="F591">
        <v>3</v>
      </c>
      <c r="G591" s="1" t="s">
        <v>40</v>
      </c>
      <c r="H591">
        <v>3.5</v>
      </c>
      <c r="I591">
        <v>58000</v>
      </c>
      <c r="J591" s="1" t="s">
        <v>21</v>
      </c>
      <c r="K591" s="1" t="s">
        <v>178</v>
      </c>
      <c r="L591" s="1" t="s">
        <v>23</v>
      </c>
      <c r="M591" s="1" t="s">
        <v>35</v>
      </c>
      <c r="N591" s="1" t="s">
        <v>42</v>
      </c>
      <c r="O591" s="1" t="s">
        <v>43</v>
      </c>
      <c r="P591">
        <v>0</v>
      </c>
    </row>
    <row r="592" spans="1:16" x14ac:dyDescent="0.3">
      <c r="A592" s="1" t="s">
        <v>645</v>
      </c>
      <c r="B592">
        <v>29</v>
      </c>
      <c r="C592" s="1" t="s">
        <v>17</v>
      </c>
      <c r="D592" s="1" t="s">
        <v>56</v>
      </c>
      <c r="E592" s="1" t="s">
        <v>30</v>
      </c>
      <c r="F592">
        <v>3</v>
      </c>
      <c r="G592" s="1" t="s">
        <v>92</v>
      </c>
      <c r="H592">
        <v>3.9</v>
      </c>
      <c r="I592">
        <v>61000</v>
      </c>
      <c r="J592" s="1" t="s">
        <v>21</v>
      </c>
      <c r="K592" s="1" t="s">
        <v>178</v>
      </c>
      <c r="L592" s="1" t="s">
        <v>23</v>
      </c>
      <c r="M592" s="1" t="s">
        <v>24</v>
      </c>
      <c r="N592" s="1" t="s">
        <v>93</v>
      </c>
      <c r="O592" s="1" t="s">
        <v>43</v>
      </c>
      <c r="P592">
        <v>0</v>
      </c>
    </row>
    <row r="593" spans="1:16" x14ac:dyDescent="0.3">
      <c r="A593" s="1" t="s">
        <v>646</v>
      </c>
      <c r="B593">
        <v>29</v>
      </c>
      <c r="C593" s="1" t="s">
        <v>28</v>
      </c>
      <c r="D593" s="1" t="s">
        <v>56</v>
      </c>
      <c r="E593" s="1" t="s">
        <v>30</v>
      </c>
      <c r="F593">
        <v>3</v>
      </c>
      <c r="G593" s="1" t="s">
        <v>53</v>
      </c>
      <c r="H593">
        <v>3.4</v>
      </c>
      <c r="I593">
        <v>59000</v>
      </c>
      <c r="J593" s="1" t="s">
        <v>41</v>
      </c>
      <c r="K593" s="1" t="s">
        <v>178</v>
      </c>
      <c r="L593" s="1" t="s">
        <v>23</v>
      </c>
      <c r="M593" s="1" t="s">
        <v>35</v>
      </c>
      <c r="N593" s="1" t="s">
        <v>54</v>
      </c>
      <c r="O593" s="1" t="s">
        <v>36</v>
      </c>
      <c r="P593">
        <v>1</v>
      </c>
    </row>
    <row r="594" spans="1:16" x14ac:dyDescent="0.3">
      <c r="A594" s="1" t="s">
        <v>647</v>
      </c>
      <c r="B594">
        <v>28</v>
      </c>
      <c r="C594" s="1" t="s">
        <v>28</v>
      </c>
      <c r="D594" s="1" t="s">
        <v>32</v>
      </c>
      <c r="E594" s="1" t="s">
        <v>33</v>
      </c>
      <c r="F594">
        <v>3</v>
      </c>
      <c r="G594" s="1" t="s">
        <v>40</v>
      </c>
      <c r="H594">
        <v>3.3</v>
      </c>
      <c r="I594">
        <v>52000</v>
      </c>
      <c r="J594" s="1" t="s">
        <v>21</v>
      </c>
      <c r="K594" s="1" t="s">
        <v>178</v>
      </c>
      <c r="L594" s="1" t="s">
        <v>23</v>
      </c>
      <c r="M594" s="1" t="s">
        <v>35</v>
      </c>
      <c r="N594" s="1" t="s">
        <v>42</v>
      </c>
      <c r="O594" s="1" t="s">
        <v>36</v>
      </c>
      <c r="P594">
        <v>0</v>
      </c>
    </row>
    <row r="595" spans="1:16" x14ac:dyDescent="0.3">
      <c r="A595" s="1" t="s">
        <v>648</v>
      </c>
      <c r="B595">
        <v>29</v>
      </c>
      <c r="C595" s="1" t="s">
        <v>28</v>
      </c>
      <c r="D595" s="1" t="s">
        <v>56</v>
      </c>
      <c r="E595" s="1" t="s">
        <v>30</v>
      </c>
      <c r="F595">
        <v>3</v>
      </c>
      <c r="G595" s="1" t="s">
        <v>92</v>
      </c>
      <c r="H595">
        <v>3.4</v>
      </c>
      <c r="I595">
        <v>59000</v>
      </c>
      <c r="J595" s="1" t="s">
        <v>41</v>
      </c>
      <c r="K595" s="1" t="s">
        <v>178</v>
      </c>
      <c r="L595" s="1" t="s">
        <v>23</v>
      </c>
      <c r="M595" s="1" t="s">
        <v>35</v>
      </c>
      <c r="N595" s="1" t="s">
        <v>93</v>
      </c>
      <c r="O595" s="1" t="s">
        <v>36</v>
      </c>
      <c r="P595">
        <v>1</v>
      </c>
    </row>
    <row r="596" spans="1:16" x14ac:dyDescent="0.3">
      <c r="A596" s="1" t="s">
        <v>649</v>
      </c>
      <c r="B596">
        <v>29</v>
      </c>
      <c r="C596" s="1" t="s">
        <v>28</v>
      </c>
      <c r="D596" s="1" t="s">
        <v>18</v>
      </c>
      <c r="E596" s="1" t="s">
        <v>39</v>
      </c>
      <c r="F596">
        <v>3</v>
      </c>
      <c r="G596" s="1" t="s">
        <v>53</v>
      </c>
      <c r="H596">
        <v>3.5</v>
      </c>
      <c r="I596">
        <v>62000</v>
      </c>
      <c r="J596" s="1" t="s">
        <v>21</v>
      </c>
      <c r="K596" s="1" t="s">
        <v>178</v>
      </c>
      <c r="L596" s="1" t="s">
        <v>23</v>
      </c>
      <c r="M596" s="1" t="s">
        <v>24</v>
      </c>
      <c r="N596" s="1" t="s">
        <v>54</v>
      </c>
      <c r="O596" s="1" t="s">
        <v>43</v>
      </c>
      <c r="P596">
        <v>0</v>
      </c>
    </row>
    <row r="597" spans="1:16" x14ac:dyDescent="0.3">
      <c r="A597" s="1" t="s">
        <v>650</v>
      </c>
      <c r="B597">
        <v>29</v>
      </c>
      <c r="C597" s="1" t="s">
        <v>28</v>
      </c>
      <c r="D597" s="1" t="s">
        <v>56</v>
      </c>
      <c r="E597" s="1" t="s">
        <v>30</v>
      </c>
      <c r="F597">
        <v>3</v>
      </c>
      <c r="G597" s="1" t="s">
        <v>53</v>
      </c>
      <c r="H597">
        <v>3.4</v>
      </c>
      <c r="I597">
        <v>59000</v>
      </c>
      <c r="J597" s="1" t="s">
        <v>41</v>
      </c>
      <c r="K597" s="1" t="s">
        <v>178</v>
      </c>
      <c r="L597" s="1" t="s">
        <v>23</v>
      </c>
      <c r="M597" s="1" t="s">
        <v>35</v>
      </c>
      <c r="N597" s="1" t="s">
        <v>54</v>
      </c>
      <c r="O597" s="1" t="s">
        <v>36</v>
      </c>
      <c r="P597">
        <v>1</v>
      </c>
    </row>
    <row r="598" spans="1:16" x14ac:dyDescent="0.3">
      <c r="A598" s="1" t="s">
        <v>651</v>
      </c>
      <c r="B598">
        <v>28</v>
      </c>
      <c r="C598" s="1" t="s">
        <v>28</v>
      </c>
      <c r="D598" s="1" t="s">
        <v>18</v>
      </c>
      <c r="E598" s="1" t="s">
        <v>39</v>
      </c>
      <c r="F598">
        <v>3</v>
      </c>
      <c r="G598" s="1" t="s">
        <v>92</v>
      </c>
      <c r="H598">
        <v>3.8</v>
      </c>
      <c r="I598">
        <v>61000</v>
      </c>
      <c r="J598" s="1" t="s">
        <v>21</v>
      </c>
      <c r="K598" s="1" t="s">
        <v>178</v>
      </c>
      <c r="L598" s="1" t="s">
        <v>23</v>
      </c>
      <c r="M598" s="1" t="s">
        <v>24</v>
      </c>
      <c r="N598" s="1" t="s">
        <v>93</v>
      </c>
      <c r="O598" s="1" t="s">
        <v>43</v>
      </c>
      <c r="P598">
        <v>0</v>
      </c>
    </row>
    <row r="599" spans="1:16" x14ac:dyDescent="0.3">
      <c r="A599" s="1" t="s">
        <v>652</v>
      </c>
      <c r="B599">
        <v>28</v>
      </c>
      <c r="C599" s="1" t="s">
        <v>17</v>
      </c>
      <c r="D599" s="1" t="s">
        <v>45</v>
      </c>
      <c r="E599" s="1" t="s">
        <v>46</v>
      </c>
      <c r="F599">
        <v>3</v>
      </c>
      <c r="G599" s="1" t="s">
        <v>40</v>
      </c>
      <c r="H599">
        <v>3.2</v>
      </c>
      <c r="I599">
        <v>58000</v>
      </c>
      <c r="J599" s="1" t="s">
        <v>21</v>
      </c>
      <c r="K599" s="1" t="s">
        <v>178</v>
      </c>
      <c r="L599" s="1" t="s">
        <v>23</v>
      </c>
      <c r="M599" s="1" t="s">
        <v>35</v>
      </c>
      <c r="N599" s="1" t="s">
        <v>42</v>
      </c>
      <c r="O599" s="1" t="s">
        <v>36</v>
      </c>
      <c r="P599">
        <v>0</v>
      </c>
    </row>
    <row r="600" spans="1:16" x14ac:dyDescent="0.3">
      <c r="A600" s="1" t="s">
        <v>653</v>
      </c>
      <c r="B600">
        <v>29</v>
      </c>
      <c r="C600" s="1" t="s">
        <v>17</v>
      </c>
      <c r="D600" s="1" t="s">
        <v>32</v>
      </c>
      <c r="E600" s="1" t="s">
        <v>73</v>
      </c>
      <c r="F600">
        <v>3</v>
      </c>
      <c r="G600" s="1" t="s">
        <v>53</v>
      </c>
      <c r="H600">
        <v>4.2</v>
      </c>
      <c r="I600">
        <v>61000</v>
      </c>
      <c r="J600" s="1" t="s">
        <v>41</v>
      </c>
      <c r="K600" s="1" t="s">
        <v>178</v>
      </c>
      <c r="L600" s="1" t="s">
        <v>23</v>
      </c>
      <c r="M600" s="1" t="s">
        <v>24</v>
      </c>
      <c r="N600" s="1" t="s">
        <v>54</v>
      </c>
      <c r="O600" s="1" t="s">
        <v>26</v>
      </c>
      <c r="P600">
        <v>1</v>
      </c>
    </row>
    <row r="601" spans="1:16" x14ac:dyDescent="0.3">
      <c r="A601" s="1" t="s">
        <v>654</v>
      </c>
      <c r="B601">
        <v>29</v>
      </c>
      <c r="C601" s="1" t="s">
        <v>17</v>
      </c>
      <c r="D601" s="1" t="s">
        <v>56</v>
      </c>
      <c r="E601" s="1" t="s">
        <v>30</v>
      </c>
      <c r="F601">
        <v>3</v>
      </c>
      <c r="G601" s="1" t="s">
        <v>53</v>
      </c>
      <c r="H601">
        <v>3.9</v>
      </c>
      <c r="I601">
        <v>68000</v>
      </c>
      <c r="J601" s="1" t="s">
        <v>41</v>
      </c>
      <c r="K601" s="1" t="s">
        <v>178</v>
      </c>
      <c r="L601" s="1" t="s">
        <v>23</v>
      </c>
      <c r="M601" s="1" t="s">
        <v>24</v>
      </c>
      <c r="N601" s="1" t="s">
        <v>54</v>
      </c>
      <c r="O601" s="1" t="s">
        <v>43</v>
      </c>
      <c r="P601">
        <v>1</v>
      </c>
    </row>
    <row r="602" spans="1:16" x14ac:dyDescent="0.3">
      <c r="A602" s="1" t="s">
        <v>655</v>
      </c>
      <c r="B602">
        <v>29</v>
      </c>
      <c r="C602" s="1" t="s">
        <v>28</v>
      </c>
      <c r="D602" s="1" t="s">
        <v>18</v>
      </c>
      <c r="E602" s="1" t="s">
        <v>39</v>
      </c>
      <c r="F602">
        <v>3</v>
      </c>
      <c r="G602" s="1" t="s">
        <v>76</v>
      </c>
      <c r="H602">
        <v>3.5</v>
      </c>
      <c r="I602">
        <v>60000</v>
      </c>
      <c r="J602" s="1" t="s">
        <v>41</v>
      </c>
      <c r="K602" s="1" t="s">
        <v>178</v>
      </c>
      <c r="L602" s="1" t="s">
        <v>23</v>
      </c>
      <c r="M602" s="1" t="s">
        <v>35</v>
      </c>
      <c r="N602" s="1" t="s">
        <v>77</v>
      </c>
      <c r="O602" s="1" t="s">
        <v>43</v>
      </c>
      <c r="P602">
        <v>1</v>
      </c>
    </row>
    <row r="603" spans="1:16" x14ac:dyDescent="0.3">
      <c r="A603" s="1" t="s">
        <v>656</v>
      </c>
      <c r="B603">
        <v>29</v>
      </c>
      <c r="C603" s="1" t="s">
        <v>28</v>
      </c>
      <c r="D603" s="1" t="s">
        <v>18</v>
      </c>
      <c r="E603" s="1" t="s">
        <v>39</v>
      </c>
      <c r="F603">
        <v>3</v>
      </c>
      <c r="G603" s="1" t="s">
        <v>40</v>
      </c>
      <c r="H603">
        <v>3.4</v>
      </c>
      <c r="I603">
        <v>62000</v>
      </c>
      <c r="J603" s="1" t="s">
        <v>21</v>
      </c>
      <c r="K603" s="1" t="s">
        <v>178</v>
      </c>
      <c r="L603" s="1" t="s">
        <v>23</v>
      </c>
      <c r="M603" s="1" t="s">
        <v>24</v>
      </c>
      <c r="N603" s="1" t="s">
        <v>42</v>
      </c>
      <c r="O603" s="1" t="s">
        <v>36</v>
      </c>
      <c r="P603">
        <v>0</v>
      </c>
    </row>
    <row r="604" spans="1:16" x14ac:dyDescent="0.3">
      <c r="A604" s="1" t="s">
        <v>657</v>
      </c>
      <c r="B604">
        <v>29</v>
      </c>
      <c r="C604" s="1" t="s">
        <v>17</v>
      </c>
      <c r="D604" s="1" t="s">
        <v>56</v>
      </c>
      <c r="E604" s="1" t="s">
        <v>30</v>
      </c>
      <c r="F604">
        <v>3</v>
      </c>
      <c r="G604" s="1" t="s">
        <v>53</v>
      </c>
      <c r="H604">
        <v>3.9</v>
      </c>
      <c r="I604">
        <v>61000</v>
      </c>
      <c r="J604" s="1" t="s">
        <v>21</v>
      </c>
      <c r="K604" s="1" t="s">
        <v>178</v>
      </c>
      <c r="L604" s="1" t="s">
        <v>23</v>
      </c>
      <c r="M604" s="1" t="s">
        <v>24</v>
      </c>
      <c r="N604" s="1" t="s">
        <v>54</v>
      </c>
      <c r="O604" s="1" t="s">
        <v>43</v>
      </c>
      <c r="P604">
        <v>0</v>
      </c>
    </row>
    <row r="605" spans="1:16" x14ac:dyDescent="0.3">
      <c r="A605" s="1" t="s">
        <v>658</v>
      </c>
      <c r="B605">
        <v>27</v>
      </c>
      <c r="C605" s="1" t="s">
        <v>17</v>
      </c>
      <c r="D605" s="1" t="s">
        <v>56</v>
      </c>
      <c r="E605" s="1" t="s">
        <v>19</v>
      </c>
      <c r="F605">
        <v>3</v>
      </c>
      <c r="G605" s="1" t="s">
        <v>40</v>
      </c>
      <c r="H605">
        <v>3.1</v>
      </c>
      <c r="I605">
        <v>50000</v>
      </c>
      <c r="J605" s="1" t="s">
        <v>21</v>
      </c>
      <c r="K605" s="1" t="s">
        <v>178</v>
      </c>
      <c r="L605" s="1" t="s">
        <v>23</v>
      </c>
      <c r="M605" s="1" t="s">
        <v>84</v>
      </c>
      <c r="N605" s="1" t="s">
        <v>42</v>
      </c>
      <c r="O605" s="1" t="s">
        <v>36</v>
      </c>
      <c r="P605">
        <v>0</v>
      </c>
    </row>
    <row r="606" spans="1:16" x14ac:dyDescent="0.3">
      <c r="A606" s="1" t="s">
        <v>659</v>
      </c>
      <c r="B606">
        <v>29</v>
      </c>
      <c r="C606" s="1" t="s">
        <v>17</v>
      </c>
      <c r="D606" s="1" t="s">
        <v>18</v>
      </c>
      <c r="E606" s="1" t="s">
        <v>39</v>
      </c>
      <c r="F606">
        <v>3</v>
      </c>
      <c r="G606" s="1" t="s">
        <v>92</v>
      </c>
      <c r="H606">
        <v>3.9</v>
      </c>
      <c r="I606">
        <v>63000</v>
      </c>
      <c r="J606" s="1" t="s">
        <v>41</v>
      </c>
      <c r="K606" s="1" t="s">
        <v>178</v>
      </c>
      <c r="L606" s="1" t="s">
        <v>23</v>
      </c>
      <c r="M606" s="1" t="s">
        <v>24</v>
      </c>
      <c r="N606" s="1" t="s">
        <v>93</v>
      </c>
      <c r="O606" s="1" t="s">
        <v>43</v>
      </c>
      <c r="P606">
        <v>1</v>
      </c>
    </row>
    <row r="607" spans="1:16" x14ac:dyDescent="0.3">
      <c r="A607" s="1" t="s">
        <v>660</v>
      </c>
      <c r="B607">
        <v>28</v>
      </c>
      <c r="C607" s="1" t="s">
        <v>28</v>
      </c>
      <c r="D607" s="1" t="s">
        <v>18</v>
      </c>
      <c r="E607" s="1" t="s">
        <v>39</v>
      </c>
      <c r="F607">
        <v>3</v>
      </c>
      <c r="G607" s="1" t="s">
        <v>92</v>
      </c>
      <c r="H607">
        <v>3.8</v>
      </c>
      <c r="I607">
        <v>70000</v>
      </c>
      <c r="J607" s="1" t="s">
        <v>41</v>
      </c>
      <c r="K607" s="1" t="s">
        <v>178</v>
      </c>
      <c r="L607" s="1" t="s">
        <v>23</v>
      </c>
      <c r="M607" s="1" t="s">
        <v>24</v>
      </c>
      <c r="N607" s="1" t="s">
        <v>93</v>
      </c>
      <c r="O607" s="1" t="s">
        <v>43</v>
      </c>
      <c r="P607">
        <v>1</v>
      </c>
    </row>
    <row r="608" spans="1:16" x14ac:dyDescent="0.3">
      <c r="A608" s="1" t="s">
        <v>661</v>
      </c>
      <c r="B608">
        <v>27</v>
      </c>
      <c r="C608" s="1" t="s">
        <v>28</v>
      </c>
      <c r="D608" s="1" t="s">
        <v>45</v>
      </c>
      <c r="E608" s="1" t="s">
        <v>46</v>
      </c>
      <c r="F608">
        <v>3</v>
      </c>
      <c r="G608" s="1" t="s">
        <v>40</v>
      </c>
      <c r="H608">
        <v>3.6</v>
      </c>
      <c r="I608">
        <v>64000</v>
      </c>
      <c r="J608" s="1" t="s">
        <v>21</v>
      </c>
      <c r="K608" s="1" t="s">
        <v>178</v>
      </c>
      <c r="L608" s="1" t="s">
        <v>23</v>
      </c>
      <c r="M608" s="1" t="s">
        <v>24</v>
      </c>
      <c r="N608" s="1" t="s">
        <v>42</v>
      </c>
      <c r="O608" s="1" t="s">
        <v>43</v>
      </c>
      <c r="P608">
        <v>0</v>
      </c>
    </row>
    <row r="609" spans="1:16" x14ac:dyDescent="0.3">
      <c r="A609" s="1" t="s">
        <v>662</v>
      </c>
      <c r="B609">
        <v>29</v>
      </c>
      <c r="C609" s="1" t="s">
        <v>28</v>
      </c>
      <c r="D609" s="1" t="s">
        <v>56</v>
      </c>
      <c r="E609" s="1" t="s">
        <v>30</v>
      </c>
      <c r="F609">
        <v>3</v>
      </c>
      <c r="G609" s="1" t="s">
        <v>53</v>
      </c>
      <c r="H609">
        <v>3.4</v>
      </c>
      <c r="I609">
        <v>62000</v>
      </c>
      <c r="J609" s="1" t="s">
        <v>41</v>
      </c>
      <c r="K609" s="1" t="s">
        <v>178</v>
      </c>
      <c r="L609" s="1" t="s">
        <v>23</v>
      </c>
      <c r="M609" s="1" t="s">
        <v>24</v>
      </c>
      <c r="N609" s="1" t="s">
        <v>54</v>
      </c>
      <c r="O609" s="1" t="s">
        <v>36</v>
      </c>
      <c r="P609">
        <v>1</v>
      </c>
    </row>
    <row r="610" spans="1:16" x14ac:dyDescent="0.3">
      <c r="A610" s="1" t="s">
        <v>663</v>
      </c>
      <c r="B610">
        <v>29</v>
      </c>
      <c r="C610" s="1" t="s">
        <v>28</v>
      </c>
      <c r="D610" s="1" t="s">
        <v>56</v>
      </c>
      <c r="E610" s="1" t="s">
        <v>30</v>
      </c>
      <c r="F610">
        <v>3</v>
      </c>
      <c r="G610" s="1" t="s">
        <v>53</v>
      </c>
      <c r="H610">
        <v>3.4</v>
      </c>
      <c r="I610">
        <v>62000</v>
      </c>
      <c r="J610" s="1" t="s">
        <v>41</v>
      </c>
      <c r="K610" s="1" t="s">
        <v>178</v>
      </c>
      <c r="L610" s="1" t="s">
        <v>23</v>
      </c>
      <c r="M610" s="1" t="s">
        <v>24</v>
      </c>
      <c r="N610" s="1" t="s">
        <v>54</v>
      </c>
      <c r="O610" s="1" t="s">
        <v>36</v>
      </c>
      <c r="P610">
        <v>1</v>
      </c>
    </row>
    <row r="611" spans="1:16" x14ac:dyDescent="0.3">
      <c r="A611" s="1" t="s">
        <v>664</v>
      </c>
      <c r="B611">
        <v>27</v>
      </c>
      <c r="C611" s="1" t="s">
        <v>28</v>
      </c>
      <c r="D611" s="1" t="s">
        <v>45</v>
      </c>
      <c r="E611" s="1" t="s">
        <v>46</v>
      </c>
      <c r="F611">
        <v>3</v>
      </c>
      <c r="G611" s="1" t="s">
        <v>40</v>
      </c>
      <c r="H611">
        <v>3.6</v>
      </c>
      <c r="I611">
        <v>64000</v>
      </c>
      <c r="J611" s="1" t="s">
        <v>21</v>
      </c>
      <c r="K611" s="1" t="s">
        <v>178</v>
      </c>
      <c r="L611" s="1" t="s">
        <v>23</v>
      </c>
      <c r="M611" s="1" t="s">
        <v>24</v>
      </c>
      <c r="N611" s="1" t="s">
        <v>42</v>
      </c>
      <c r="O611" s="1" t="s">
        <v>43</v>
      </c>
      <c r="P611">
        <v>0</v>
      </c>
    </row>
    <row r="612" spans="1:16" x14ac:dyDescent="0.3">
      <c r="A612" s="1" t="s">
        <v>665</v>
      </c>
      <c r="B612">
        <v>29</v>
      </c>
      <c r="C612" s="1" t="s">
        <v>28</v>
      </c>
      <c r="D612" s="1" t="s">
        <v>18</v>
      </c>
      <c r="E612" s="1" t="s">
        <v>39</v>
      </c>
      <c r="F612">
        <v>3</v>
      </c>
      <c r="G612" s="1" t="s">
        <v>53</v>
      </c>
      <c r="H612">
        <v>3.5</v>
      </c>
      <c r="I612">
        <v>62000</v>
      </c>
      <c r="J612" s="1" t="s">
        <v>21</v>
      </c>
      <c r="K612" s="1" t="s">
        <v>178</v>
      </c>
      <c r="L612" s="1" t="s">
        <v>23</v>
      </c>
      <c r="M612" s="1" t="s">
        <v>24</v>
      </c>
      <c r="N612" s="1" t="s">
        <v>54</v>
      </c>
      <c r="O612" s="1" t="s">
        <v>43</v>
      </c>
      <c r="P612">
        <v>0</v>
      </c>
    </row>
    <row r="613" spans="1:16" x14ac:dyDescent="0.3">
      <c r="A613" s="1" t="s">
        <v>666</v>
      </c>
      <c r="B613">
        <v>28</v>
      </c>
      <c r="C613" s="1" t="s">
        <v>28</v>
      </c>
      <c r="D613" s="1" t="s">
        <v>32</v>
      </c>
      <c r="E613" s="1" t="s">
        <v>33</v>
      </c>
      <c r="F613">
        <v>3</v>
      </c>
      <c r="G613" s="1" t="s">
        <v>40</v>
      </c>
      <c r="H613">
        <v>3.3</v>
      </c>
      <c r="I613">
        <v>52000</v>
      </c>
      <c r="J613" s="1" t="s">
        <v>21</v>
      </c>
      <c r="K613" s="1" t="s">
        <v>178</v>
      </c>
      <c r="L613" s="1" t="s">
        <v>23</v>
      </c>
      <c r="M613" s="1" t="s">
        <v>35</v>
      </c>
      <c r="N613" s="1" t="s">
        <v>42</v>
      </c>
      <c r="O613" s="1" t="s">
        <v>36</v>
      </c>
      <c r="P613">
        <v>0</v>
      </c>
    </row>
    <row r="614" spans="1:16" x14ac:dyDescent="0.3">
      <c r="A614" s="1" t="s">
        <v>667</v>
      </c>
      <c r="B614">
        <v>29</v>
      </c>
      <c r="C614" s="1" t="s">
        <v>17</v>
      </c>
      <c r="D614" s="1" t="s">
        <v>38</v>
      </c>
      <c r="E614" s="1" t="s">
        <v>39</v>
      </c>
      <c r="F614">
        <v>3</v>
      </c>
      <c r="G614" s="1" t="s">
        <v>40</v>
      </c>
      <c r="H614">
        <v>3.9</v>
      </c>
      <c r="I614">
        <v>61000</v>
      </c>
      <c r="J614" s="1" t="s">
        <v>41</v>
      </c>
      <c r="K614" s="1" t="s">
        <v>178</v>
      </c>
      <c r="L614" s="1" t="s">
        <v>23</v>
      </c>
      <c r="M614" s="1" t="s">
        <v>24</v>
      </c>
      <c r="N614" s="1" t="s">
        <v>42</v>
      </c>
      <c r="O614" s="1" t="s">
        <v>43</v>
      </c>
      <c r="P614">
        <v>1</v>
      </c>
    </row>
    <row r="615" spans="1:16" x14ac:dyDescent="0.3">
      <c r="A615" s="1" t="s">
        <v>668</v>
      </c>
      <c r="B615">
        <v>29</v>
      </c>
      <c r="C615" s="1" t="s">
        <v>17</v>
      </c>
      <c r="D615" s="1" t="s">
        <v>45</v>
      </c>
      <c r="E615" s="1" t="s">
        <v>46</v>
      </c>
      <c r="F615">
        <v>3</v>
      </c>
      <c r="G615" s="1" t="s">
        <v>40</v>
      </c>
      <c r="H615">
        <v>3.2</v>
      </c>
      <c r="I615">
        <v>58000</v>
      </c>
      <c r="J615" s="1" t="s">
        <v>21</v>
      </c>
      <c r="K615" s="1" t="s">
        <v>178</v>
      </c>
      <c r="L615" s="1" t="s">
        <v>23</v>
      </c>
      <c r="M615" s="1" t="s">
        <v>35</v>
      </c>
      <c r="N615" s="1" t="s">
        <v>42</v>
      </c>
      <c r="O615" s="1" t="s">
        <v>36</v>
      </c>
      <c r="P615">
        <v>0</v>
      </c>
    </row>
    <row r="616" spans="1:16" x14ac:dyDescent="0.3">
      <c r="A616" s="1" t="s">
        <v>669</v>
      </c>
      <c r="B616">
        <v>28</v>
      </c>
      <c r="C616" s="1" t="s">
        <v>17</v>
      </c>
      <c r="D616" s="1" t="s">
        <v>32</v>
      </c>
      <c r="E616" s="1" t="s">
        <v>33</v>
      </c>
      <c r="F616">
        <v>3</v>
      </c>
      <c r="G616" s="1" t="s">
        <v>40</v>
      </c>
      <c r="H616">
        <v>3.7</v>
      </c>
      <c r="I616">
        <v>56000</v>
      </c>
      <c r="J616" s="1" t="s">
        <v>21</v>
      </c>
      <c r="K616" s="1" t="s">
        <v>178</v>
      </c>
      <c r="L616" s="1" t="s">
        <v>23</v>
      </c>
      <c r="M616" s="1" t="s">
        <v>35</v>
      </c>
      <c r="N616" s="1" t="s">
        <v>42</v>
      </c>
      <c r="O616" s="1" t="s">
        <v>43</v>
      </c>
      <c r="P616">
        <v>0</v>
      </c>
    </row>
    <row r="617" spans="1:16" x14ac:dyDescent="0.3">
      <c r="A617" s="1" t="s">
        <v>670</v>
      </c>
      <c r="B617">
        <v>27</v>
      </c>
      <c r="C617" s="1" t="s">
        <v>17</v>
      </c>
      <c r="D617" s="1" t="s">
        <v>56</v>
      </c>
      <c r="E617" s="1" t="s">
        <v>73</v>
      </c>
      <c r="F617">
        <v>3</v>
      </c>
      <c r="G617" s="1" t="s">
        <v>40</v>
      </c>
      <c r="H617">
        <v>3.2</v>
      </c>
      <c r="I617">
        <v>52000</v>
      </c>
      <c r="J617" s="1" t="s">
        <v>21</v>
      </c>
      <c r="K617" s="1" t="s">
        <v>178</v>
      </c>
      <c r="L617" s="1" t="s">
        <v>23</v>
      </c>
      <c r="M617" s="1" t="s">
        <v>35</v>
      </c>
      <c r="N617" s="1" t="s">
        <v>42</v>
      </c>
      <c r="O617" s="1" t="s">
        <v>36</v>
      </c>
      <c r="P617">
        <v>0</v>
      </c>
    </row>
    <row r="618" spans="1:16" x14ac:dyDescent="0.3">
      <c r="A618" s="1" t="s">
        <v>671</v>
      </c>
      <c r="B618">
        <v>28</v>
      </c>
      <c r="C618" s="1" t="s">
        <v>17</v>
      </c>
      <c r="D618" s="1" t="s">
        <v>45</v>
      </c>
      <c r="E618" s="1" t="s">
        <v>46</v>
      </c>
      <c r="F618">
        <v>3</v>
      </c>
      <c r="G618" s="1" t="s">
        <v>40</v>
      </c>
      <c r="H618">
        <v>4</v>
      </c>
      <c r="I618">
        <v>59000</v>
      </c>
      <c r="J618" s="1" t="s">
        <v>21</v>
      </c>
      <c r="K618" s="1" t="s">
        <v>178</v>
      </c>
      <c r="L618" s="1" t="s">
        <v>23</v>
      </c>
      <c r="M618" s="1" t="s">
        <v>35</v>
      </c>
      <c r="N618" s="1" t="s">
        <v>42</v>
      </c>
      <c r="O618" s="1" t="s">
        <v>26</v>
      </c>
      <c r="P618">
        <v>0</v>
      </c>
    </row>
    <row r="619" spans="1:16" x14ac:dyDescent="0.3">
      <c r="A619" s="1" t="s">
        <v>672</v>
      </c>
      <c r="B619">
        <v>27</v>
      </c>
      <c r="C619" s="1" t="s">
        <v>17</v>
      </c>
      <c r="D619" s="1" t="s">
        <v>56</v>
      </c>
      <c r="E619" s="1" t="s">
        <v>19</v>
      </c>
      <c r="F619">
        <v>3</v>
      </c>
      <c r="G619" s="1" t="s">
        <v>40</v>
      </c>
      <c r="H619">
        <v>3.5</v>
      </c>
      <c r="I619">
        <v>54000</v>
      </c>
      <c r="J619" s="1" t="s">
        <v>21</v>
      </c>
      <c r="K619" s="1" t="s">
        <v>178</v>
      </c>
      <c r="L619" s="1" t="s">
        <v>23</v>
      </c>
      <c r="M619" s="1" t="s">
        <v>35</v>
      </c>
      <c r="N619" s="1" t="s">
        <v>42</v>
      </c>
      <c r="O619" s="1" t="s">
        <v>43</v>
      </c>
      <c r="P619">
        <v>0</v>
      </c>
    </row>
    <row r="620" spans="1:16" x14ac:dyDescent="0.3">
      <c r="A620" s="1" t="s">
        <v>673</v>
      </c>
      <c r="B620">
        <v>29</v>
      </c>
      <c r="C620" s="1" t="s">
        <v>28</v>
      </c>
      <c r="D620" s="1" t="s">
        <v>56</v>
      </c>
      <c r="E620" s="1" t="s">
        <v>30</v>
      </c>
      <c r="F620">
        <v>3</v>
      </c>
      <c r="G620" s="1" t="s">
        <v>53</v>
      </c>
      <c r="H620">
        <v>3.4</v>
      </c>
      <c r="I620">
        <v>60000</v>
      </c>
      <c r="J620" s="1" t="s">
        <v>41</v>
      </c>
      <c r="K620" s="1" t="s">
        <v>178</v>
      </c>
      <c r="L620" s="1" t="s">
        <v>23</v>
      </c>
      <c r="M620" s="1" t="s">
        <v>35</v>
      </c>
      <c r="N620" s="1" t="s">
        <v>54</v>
      </c>
      <c r="O620" s="1" t="s">
        <v>36</v>
      </c>
      <c r="P620">
        <v>1</v>
      </c>
    </row>
    <row r="621" spans="1:16" x14ac:dyDescent="0.3">
      <c r="A621" s="1" t="s">
        <v>674</v>
      </c>
      <c r="B621">
        <v>27</v>
      </c>
      <c r="C621" s="1" t="s">
        <v>28</v>
      </c>
      <c r="D621" s="1" t="s">
        <v>29</v>
      </c>
      <c r="E621" s="1" t="s">
        <v>30</v>
      </c>
      <c r="F621">
        <v>3</v>
      </c>
      <c r="G621" s="1" t="s">
        <v>40</v>
      </c>
      <c r="H621">
        <v>3.3</v>
      </c>
      <c r="I621">
        <v>47000</v>
      </c>
      <c r="J621" s="1" t="s">
        <v>21</v>
      </c>
      <c r="K621" s="1" t="s">
        <v>178</v>
      </c>
      <c r="L621" s="1" t="s">
        <v>23</v>
      </c>
      <c r="M621" s="1" t="s">
        <v>84</v>
      </c>
      <c r="N621" s="1" t="s">
        <v>42</v>
      </c>
      <c r="O621" s="1" t="s">
        <v>36</v>
      </c>
      <c r="P621">
        <v>0</v>
      </c>
    </row>
    <row r="622" spans="1:16" x14ac:dyDescent="0.3">
      <c r="A622" s="1" t="s">
        <v>675</v>
      </c>
      <c r="B622">
        <v>29</v>
      </c>
      <c r="C622" s="1" t="s">
        <v>28</v>
      </c>
      <c r="D622" s="1" t="s">
        <v>56</v>
      </c>
      <c r="E622" s="1" t="s">
        <v>30</v>
      </c>
      <c r="F622">
        <v>3</v>
      </c>
      <c r="G622" s="1" t="s">
        <v>92</v>
      </c>
      <c r="H622">
        <v>3.9</v>
      </c>
      <c r="I622">
        <v>61000</v>
      </c>
      <c r="J622" s="1" t="s">
        <v>41</v>
      </c>
      <c r="K622" s="1" t="s">
        <v>178</v>
      </c>
      <c r="L622" s="1" t="s">
        <v>23</v>
      </c>
      <c r="M622" s="1" t="s">
        <v>24</v>
      </c>
      <c r="N622" s="1" t="s">
        <v>93</v>
      </c>
      <c r="O622" s="1" t="s">
        <v>43</v>
      </c>
      <c r="P622">
        <v>1</v>
      </c>
    </row>
    <row r="623" spans="1:16" x14ac:dyDescent="0.3">
      <c r="A623" s="1" t="s">
        <v>676</v>
      </c>
      <c r="B623">
        <v>29</v>
      </c>
      <c r="C623" s="1" t="s">
        <v>28</v>
      </c>
      <c r="D623" s="1" t="s">
        <v>56</v>
      </c>
      <c r="E623" s="1" t="s">
        <v>30</v>
      </c>
      <c r="F623">
        <v>3</v>
      </c>
      <c r="G623" s="1" t="s">
        <v>92</v>
      </c>
      <c r="H623">
        <v>3.4</v>
      </c>
      <c r="I623">
        <v>59000</v>
      </c>
      <c r="J623" s="1" t="s">
        <v>21</v>
      </c>
      <c r="K623" s="1" t="s">
        <v>178</v>
      </c>
      <c r="L623" s="1" t="s">
        <v>23</v>
      </c>
      <c r="M623" s="1" t="s">
        <v>35</v>
      </c>
      <c r="N623" s="1" t="s">
        <v>93</v>
      </c>
      <c r="O623" s="1" t="s">
        <v>36</v>
      </c>
      <c r="P623">
        <v>0</v>
      </c>
    </row>
    <row r="624" spans="1:16" x14ac:dyDescent="0.3">
      <c r="A624" s="1" t="s">
        <v>677</v>
      </c>
      <c r="B624">
        <v>29</v>
      </c>
      <c r="C624" s="1" t="s">
        <v>28</v>
      </c>
      <c r="D624" s="1" t="s">
        <v>56</v>
      </c>
      <c r="E624" s="1" t="s">
        <v>30</v>
      </c>
      <c r="F624">
        <v>3</v>
      </c>
      <c r="G624" s="1" t="s">
        <v>53</v>
      </c>
      <c r="H624">
        <v>3.4</v>
      </c>
      <c r="I624">
        <v>62000</v>
      </c>
      <c r="J624" s="1" t="s">
        <v>41</v>
      </c>
      <c r="K624" s="1" t="s">
        <v>178</v>
      </c>
      <c r="L624" s="1" t="s">
        <v>23</v>
      </c>
      <c r="M624" s="1" t="s">
        <v>24</v>
      </c>
      <c r="N624" s="1" t="s">
        <v>54</v>
      </c>
      <c r="O624" s="1" t="s">
        <v>36</v>
      </c>
      <c r="P624">
        <v>1</v>
      </c>
    </row>
    <row r="625" spans="1:16" x14ac:dyDescent="0.3">
      <c r="A625" s="1" t="s">
        <v>678</v>
      </c>
      <c r="B625">
        <v>28</v>
      </c>
      <c r="C625" s="1" t="s">
        <v>28</v>
      </c>
      <c r="D625" s="1" t="s">
        <v>56</v>
      </c>
      <c r="E625" s="1" t="s">
        <v>73</v>
      </c>
      <c r="F625">
        <v>3</v>
      </c>
      <c r="G625" s="1" t="s">
        <v>40</v>
      </c>
      <c r="H625">
        <v>3.8</v>
      </c>
      <c r="I625">
        <v>52000</v>
      </c>
      <c r="J625" s="1" t="s">
        <v>21</v>
      </c>
      <c r="K625" s="1" t="s">
        <v>178</v>
      </c>
      <c r="L625" s="1" t="s">
        <v>23</v>
      </c>
      <c r="M625" s="1" t="s">
        <v>35</v>
      </c>
      <c r="N625" s="1" t="s">
        <v>42</v>
      </c>
      <c r="O625" s="1" t="s">
        <v>43</v>
      </c>
      <c r="P625">
        <v>0</v>
      </c>
    </row>
    <row r="626" spans="1:16" x14ac:dyDescent="0.3">
      <c r="A626" s="1" t="s">
        <v>679</v>
      </c>
      <c r="B626">
        <v>27</v>
      </c>
      <c r="C626" s="1" t="s">
        <v>28</v>
      </c>
      <c r="D626" s="1" t="s">
        <v>45</v>
      </c>
      <c r="E626" s="1" t="s">
        <v>46</v>
      </c>
      <c r="F626">
        <v>3</v>
      </c>
      <c r="G626" s="1" t="s">
        <v>40</v>
      </c>
      <c r="H626">
        <v>4.2</v>
      </c>
      <c r="I626">
        <v>61000</v>
      </c>
      <c r="J626" s="1" t="s">
        <v>21</v>
      </c>
      <c r="K626" s="1" t="s">
        <v>178</v>
      </c>
      <c r="L626" s="1" t="s">
        <v>23</v>
      </c>
      <c r="M626" s="1" t="s">
        <v>24</v>
      </c>
      <c r="N626" s="1" t="s">
        <v>42</v>
      </c>
      <c r="O626" s="1" t="s">
        <v>26</v>
      </c>
      <c r="P626">
        <v>0</v>
      </c>
    </row>
    <row r="627" spans="1:16" x14ac:dyDescent="0.3">
      <c r="A627" s="1" t="s">
        <v>680</v>
      </c>
      <c r="B627">
        <v>29</v>
      </c>
      <c r="C627" s="1" t="s">
        <v>17</v>
      </c>
      <c r="D627" s="1" t="s">
        <v>56</v>
      </c>
      <c r="E627" s="1" t="s">
        <v>30</v>
      </c>
      <c r="F627">
        <v>3</v>
      </c>
      <c r="G627" s="1" t="s">
        <v>53</v>
      </c>
      <c r="H627">
        <v>4.2</v>
      </c>
      <c r="I627">
        <v>61000</v>
      </c>
      <c r="J627" s="1" t="s">
        <v>41</v>
      </c>
      <c r="K627" s="1" t="s">
        <v>178</v>
      </c>
      <c r="L627" s="1" t="s">
        <v>23</v>
      </c>
      <c r="M627" s="1" t="s">
        <v>24</v>
      </c>
      <c r="N627" s="1" t="s">
        <v>54</v>
      </c>
      <c r="O627" s="1" t="s">
        <v>26</v>
      </c>
      <c r="P627">
        <v>1</v>
      </c>
    </row>
    <row r="628" spans="1:16" x14ac:dyDescent="0.3">
      <c r="A628" s="1" t="s">
        <v>681</v>
      </c>
      <c r="B628">
        <v>29</v>
      </c>
      <c r="C628" s="1" t="s">
        <v>28</v>
      </c>
      <c r="D628" s="1" t="s">
        <v>56</v>
      </c>
      <c r="E628" s="1" t="s">
        <v>30</v>
      </c>
      <c r="F628">
        <v>3</v>
      </c>
      <c r="G628" s="1" t="s">
        <v>92</v>
      </c>
      <c r="H628">
        <v>3.4</v>
      </c>
      <c r="I628">
        <v>59000</v>
      </c>
      <c r="J628" s="1" t="s">
        <v>21</v>
      </c>
      <c r="K628" s="1" t="s">
        <v>178</v>
      </c>
      <c r="L628" s="1" t="s">
        <v>23</v>
      </c>
      <c r="M628" s="1" t="s">
        <v>35</v>
      </c>
      <c r="N628" s="1" t="s">
        <v>93</v>
      </c>
      <c r="O628" s="1" t="s">
        <v>36</v>
      </c>
      <c r="P628">
        <v>0</v>
      </c>
    </row>
    <row r="629" spans="1:16" x14ac:dyDescent="0.3">
      <c r="A629" s="1" t="s">
        <v>682</v>
      </c>
      <c r="B629">
        <v>29</v>
      </c>
      <c r="C629" s="1" t="s">
        <v>28</v>
      </c>
      <c r="D629" s="1" t="s">
        <v>56</v>
      </c>
      <c r="E629" s="1" t="s">
        <v>30</v>
      </c>
      <c r="F629">
        <v>3</v>
      </c>
      <c r="G629" s="1" t="s">
        <v>92</v>
      </c>
      <c r="H629">
        <v>3.4</v>
      </c>
      <c r="I629">
        <v>59000</v>
      </c>
      <c r="J629" s="1" t="s">
        <v>21</v>
      </c>
      <c r="K629" s="1" t="s">
        <v>178</v>
      </c>
      <c r="L629" s="1" t="s">
        <v>23</v>
      </c>
      <c r="M629" s="1" t="s">
        <v>35</v>
      </c>
      <c r="N629" s="1" t="s">
        <v>93</v>
      </c>
      <c r="O629" s="1" t="s">
        <v>36</v>
      </c>
      <c r="P629">
        <v>0</v>
      </c>
    </row>
    <row r="630" spans="1:16" x14ac:dyDescent="0.3">
      <c r="A630" s="1" t="s">
        <v>683</v>
      </c>
      <c r="B630">
        <v>26</v>
      </c>
      <c r="C630" s="1" t="s">
        <v>17</v>
      </c>
      <c r="D630" s="1" t="s">
        <v>45</v>
      </c>
      <c r="E630" s="1" t="s">
        <v>46</v>
      </c>
      <c r="F630">
        <v>3</v>
      </c>
      <c r="G630" s="1" t="s">
        <v>40</v>
      </c>
      <c r="H630">
        <v>3.4</v>
      </c>
      <c r="I630">
        <v>47000</v>
      </c>
      <c r="J630" s="1" t="s">
        <v>21</v>
      </c>
      <c r="K630" s="1" t="s">
        <v>178</v>
      </c>
      <c r="L630" s="1" t="s">
        <v>23</v>
      </c>
      <c r="M630" s="1" t="s">
        <v>84</v>
      </c>
      <c r="N630" s="1" t="s">
        <v>42</v>
      </c>
      <c r="O630" s="1" t="s">
        <v>36</v>
      </c>
      <c r="P630">
        <v>0</v>
      </c>
    </row>
    <row r="631" spans="1:16" x14ac:dyDescent="0.3">
      <c r="A631" s="1" t="s">
        <v>684</v>
      </c>
      <c r="B631">
        <v>27</v>
      </c>
      <c r="C631" s="1" t="s">
        <v>28</v>
      </c>
      <c r="D631" s="1" t="s">
        <v>45</v>
      </c>
      <c r="E631" s="1" t="s">
        <v>46</v>
      </c>
      <c r="F631">
        <v>3</v>
      </c>
      <c r="G631" s="1" t="s">
        <v>40</v>
      </c>
      <c r="H631">
        <v>3.6</v>
      </c>
      <c r="I631">
        <v>64000</v>
      </c>
      <c r="J631" s="1" t="s">
        <v>21</v>
      </c>
      <c r="K631" s="1" t="s">
        <v>178</v>
      </c>
      <c r="L631" s="1" t="s">
        <v>23</v>
      </c>
      <c r="M631" s="1" t="s">
        <v>24</v>
      </c>
      <c r="N631" s="1" t="s">
        <v>42</v>
      </c>
      <c r="O631" s="1" t="s">
        <v>43</v>
      </c>
      <c r="P631">
        <v>0</v>
      </c>
    </row>
    <row r="632" spans="1:16" x14ac:dyDescent="0.3">
      <c r="A632" s="1" t="s">
        <v>685</v>
      </c>
      <c r="B632">
        <v>29</v>
      </c>
      <c r="C632" s="1" t="s">
        <v>28</v>
      </c>
      <c r="D632" s="1" t="s">
        <v>18</v>
      </c>
      <c r="E632" s="1" t="s">
        <v>39</v>
      </c>
      <c r="F632">
        <v>3</v>
      </c>
      <c r="G632" s="1" t="s">
        <v>53</v>
      </c>
      <c r="H632">
        <v>3.5</v>
      </c>
      <c r="I632">
        <v>62000</v>
      </c>
      <c r="J632" s="1" t="s">
        <v>21</v>
      </c>
      <c r="K632" s="1" t="s">
        <v>178</v>
      </c>
      <c r="L632" s="1" t="s">
        <v>23</v>
      </c>
      <c r="M632" s="1" t="s">
        <v>24</v>
      </c>
      <c r="N632" s="1" t="s">
        <v>54</v>
      </c>
      <c r="O632" s="1" t="s">
        <v>43</v>
      </c>
      <c r="P632">
        <v>0</v>
      </c>
    </row>
    <row r="633" spans="1:16" x14ac:dyDescent="0.3">
      <c r="A633" s="1" t="s">
        <v>686</v>
      </c>
      <c r="B633">
        <v>29</v>
      </c>
      <c r="C633" s="1" t="s">
        <v>28</v>
      </c>
      <c r="D633" s="1" t="s">
        <v>56</v>
      </c>
      <c r="E633" s="1" t="s">
        <v>30</v>
      </c>
      <c r="F633">
        <v>3</v>
      </c>
      <c r="G633" s="1" t="s">
        <v>53</v>
      </c>
      <c r="H633">
        <v>3.4</v>
      </c>
      <c r="I633">
        <v>62000</v>
      </c>
      <c r="J633" s="1" t="s">
        <v>21</v>
      </c>
      <c r="K633" s="1" t="s">
        <v>178</v>
      </c>
      <c r="L633" s="1" t="s">
        <v>23</v>
      </c>
      <c r="M633" s="1" t="s">
        <v>24</v>
      </c>
      <c r="N633" s="1" t="s">
        <v>54</v>
      </c>
      <c r="O633" s="1" t="s">
        <v>36</v>
      </c>
      <c r="P633">
        <v>0</v>
      </c>
    </row>
    <row r="634" spans="1:16" x14ac:dyDescent="0.3">
      <c r="A634" s="1" t="s">
        <v>687</v>
      </c>
      <c r="B634">
        <v>27</v>
      </c>
      <c r="C634" s="1" t="s">
        <v>17</v>
      </c>
      <c r="D634" s="1" t="s">
        <v>56</v>
      </c>
      <c r="E634" s="1" t="s">
        <v>73</v>
      </c>
      <c r="F634">
        <v>3</v>
      </c>
      <c r="G634" s="1" t="s">
        <v>40</v>
      </c>
      <c r="H634">
        <v>3</v>
      </c>
      <c r="I634">
        <v>49000</v>
      </c>
      <c r="J634" s="1" t="s">
        <v>21</v>
      </c>
      <c r="K634" s="1" t="s">
        <v>178</v>
      </c>
      <c r="L634" s="1" t="s">
        <v>23</v>
      </c>
      <c r="M634" s="1" t="s">
        <v>84</v>
      </c>
      <c r="N634" s="1" t="s">
        <v>42</v>
      </c>
      <c r="O634" s="1" t="s">
        <v>36</v>
      </c>
      <c r="P634">
        <v>0</v>
      </c>
    </row>
    <row r="635" spans="1:16" x14ac:dyDescent="0.3">
      <c r="A635" s="1" t="s">
        <v>688</v>
      </c>
      <c r="B635">
        <v>28</v>
      </c>
      <c r="C635" s="1" t="s">
        <v>17</v>
      </c>
      <c r="D635" s="1" t="s">
        <v>56</v>
      </c>
      <c r="E635" s="1" t="s">
        <v>73</v>
      </c>
      <c r="F635">
        <v>3</v>
      </c>
      <c r="G635" s="1" t="s">
        <v>40</v>
      </c>
      <c r="H635">
        <v>4.7</v>
      </c>
      <c r="I635">
        <v>66000</v>
      </c>
      <c r="J635" s="1" t="s">
        <v>21</v>
      </c>
      <c r="K635" s="1" t="s">
        <v>178</v>
      </c>
      <c r="L635" s="1" t="s">
        <v>23</v>
      </c>
      <c r="M635" s="1" t="s">
        <v>24</v>
      </c>
      <c r="N635" s="1" t="s">
        <v>42</v>
      </c>
      <c r="O635" s="1" t="s">
        <v>61</v>
      </c>
      <c r="P635">
        <v>0</v>
      </c>
    </row>
    <row r="636" spans="1:16" x14ac:dyDescent="0.3">
      <c r="A636" s="1" t="s">
        <v>689</v>
      </c>
      <c r="B636">
        <v>27</v>
      </c>
      <c r="C636" s="1" t="s">
        <v>28</v>
      </c>
      <c r="D636" s="1" t="s">
        <v>56</v>
      </c>
      <c r="E636" s="1" t="s">
        <v>73</v>
      </c>
      <c r="F636">
        <v>3</v>
      </c>
      <c r="G636" s="1" t="s">
        <v>40</v>
      </c>
      <c r="H636">
        <v>3.6</v>
      </c>
      <c r="I636">
        <v>49000</v>
      </c>
      <c r="J636" s="1" t="s">
        <v>21</v>
      </c>
      <c r="K636" s="1" t="s">
        <v>178</v>
      </c>
      <c r="L636" s="1" t="s">
        <v>23</v>
      </c>
      <c r="M636" s="1" t="s">
        <v>84</v>
      </c>
      <c r="N636" s="1" t="s">
        <v>42</v>
      </c>
      <c r="O636" s="1" t="s">
        <v>43</v>
      </c>
      <c r="P636">
        <v>0</v>
      </c>
    </row>
    <row r="637" spans="1:16" x14ac:dyDescent="0.3">
      <c r="A637" s="1" t="s">
        <v>690</v>
      </c>
      <c r="B637">
        <v>29</v>
      </c>
      <c r="C637" s="1" t="s">
        <v>28</v>
      </c>
      <c r="D637" s="1" t="s">
        <v>18</v>
      </c>
      <c r="E637" s="1" t="s">
        <v>39</v>
      </c>
      <c r="F637">
        <v>3</v>
      </c>
      <c r="G637" s="1" t="s">
        <v>40</v>
      </c>
      <c r="H637">
        <v>3.5</v>
      </c>
      <c r="I637">
        <v>54000</v>
      </c>
      <c r="J637" s="1" t="s">
        <v>41</v>
      </c>
      <c r="K637" s="1" t="s">
        <v>178</v>
      </c>
      <c r="L637" s="1" t="s">
        <v>23</v>
      </c>
      <c r="M637" s="1" t="s">
        <v>35</v>
      </c>
      <c r="N637" s="1" t="s">
        <v>42</v>
      </c>
      <c r="O637" s="1" t="s">
        <v>43</v>
      </c>
      <c r="P637">
        <v>1</v>
      </c>
    </row>
    <row r="638" spans="1:16" x14ac:dyDescent="0.3">
      <c r="A638" s="1" t="s">
        <v>691</v>
      </c>
      <c r="B638">
        <v>27</v>
      </c>
      <c r="C638" s="1" t="s">
        <v>28</v>
      </c>
      <c r="D638" s="1" t="s">
        <v>56</v>
      </c>
      <c r="E638" s="1" t="s">
        <v>19</v>
      </c>
      <c r="F638">
        <v>3</v>
      </c>
      <c r="G638" s="1" t="s">
        <v>40</v>
      </c>
      <c r="H638">
        <v>4.2</v>
      </c>
      <c r="I638">
        <v>61000</v>
      </c>
      <c r="J638" s="1" t="s">
        <v>21</v>
      </c>
      <c r="K638" s="1" t="s">
        <v>178</v>
      </c>
      <c r="L638" s="1" t="s">
        <v>23</v>
      </c>
      <c r="M638" s="1" t="s">
        <v>24</v>
      </c>
      <c r="N638" s="1" t="s">
        <v>42</v>
      </c>
      <c r="O638" s="1" t="s">
        <v>26</v>
      </c>
      <c r="P638">
        <v>0</v>
      </c>
    </row>
    <row r="639" spans="1:16" x14ac:dyDescent="0.3">
      <c r="A639" s="1" t="s">
        <v>692</v>
      </c>
      <c r="B639">
        <v>29</v>
      </c>
      <c r="C639" s="1" t="s">
        <v>28</v>
      </c>
      <c r="D639" s="1" t="s">
        <v>56</v>
      </c>
      <c r="E639" s="1" t="s">
        <v>30</v>
      </c>
      <c r="F639">
        <v>3</v>
      </c>
      <c r="G639" s="1" t="s">
        <v>53</v>
      </c>
      <c r="H639">
        <v>3.4</v>
      </c>
      <c r="I639">
        <v>62000</v>
      </c>
      <c r="J639" s="1" t="s">
        <v>21</v>
      </c>
      <c r="K639" s="1" t="s">
        <v>178</v>
      </c>
      <c r="L639" s="1" t="s">
        <v>23</v>
      </c>
      <c r="M639" s="1" t="s">
        <v>24</v>
      </c>
      <c r="N639" s="1" t="s">
        <v>54</v>
      </c>
      <c r="O639" s="1" t="s">
        <v>36</v>
      </c>
      <c r="P639">
        <v>0</v>
      </c>
    </row>
    <row r="640" spans="1:16" x14ac:dyDescent="0.3">
      <c r="A640" s="1" t="s">
        <v>693</v>
      </c>
      <c r="B640">
        <v>29</v>
      </c>
      <c r="C640" s="1" t="s">
        <v>28</v>
      </c>
      <c r="D640" s="1" t="s">
        <v>56</v>
      </c>
      <c r="E640" s="1" t="s">
        <v>30</v>
      </c>
      <c r="F640">
        <v>3</v>
      </c>
      <c r="G640" s="1" t="s">
        <v>92</v>
      </c>
      <c r="H640">
        <v>3.4</v>
      </c>
      <c r="I640">
        <v>59000</v>
      </c>
      <c r="J640" s="1" t="s">
        <v>41</v>
      </c>
      <c r="K640" s="1" t="s">
        <v>178</v>
      </c>
      <c r="L640" s="1" t="s">
        <v>23</v>
      </c>
      <c r="M640" s="1" t="s">
        <v>35</v>
      </c>
      <c r="N640" s="1" t="s">
        <v>93</v>
      </c>
      <c r="O640" s="1" t="s">
        <v>36</v>
      </c>
      <c r="P640">
        <v>1</v>
      </c>
    </row>
    <row r="641" spans="1:16" x14ac:dyDescent="0.3">
      <c r="A641" s="1" t="s">
        <v>694</v>
      </c>
      <c r="B641">
        <v>29</v>
      </c>
      <c r="C641" s="1" t="s">
        <v>28</v>
      </c>
      <c r="D641" s="1" t="s">
        <v>56</v>
      </c>
      <c r="E641" s="1" t="s">
        <v>30</v>
      </c>
      <c r="F641">
        <v>3</v>
      </c>
      <c r="G641" s="1" t="s">
        <v>92</v>
      </c>
      <c r="H641">
        <v>3.4</v>
      </c>
      <c r="I641">
        <v>59000</v>
      </c>
      <c r="J641" s="1" t="s">
        <v>21</v>
      </c>
      <c r="K641" s="1" t="s">
        <v>178</v>
      </c>
      <c r="L641" s="1" t="s">
        <v>23</v>
      </c>
      <c r="M641" s="1" t="s">
        <v>35</v>
      </c>
      <c r="N641" s="1" t="s">
        <v>93</v>
      </c>
      <c r="O641" s="1" t="s">
        <v>36</v>
      </c>
      <c r="P641">
        <v>0</v>
      </c>
    </row>
    <row r="642" spans="1:16" x14ac:dyDescent="0.3">
      <c r="A642" s="1" t="s">
        <v>695</v>
      </c>
      <c r="B642">
        <v>29</v>
      </c>
      <c r="C642" s="1" t="s">
        <v>28</v>
      </c>
      <c r="D642" s="1" t="s">
        <v>18</v>
      </c>
      <c r="E642" s="1" t="s">
        <v>39</v>
      </c>
      <c r="F642">
        <v>3</v>
      </c>
      <c r="G642" s="1" t="s">
        <v>40</v>
      </c>
      <c r="H642">
        <v>3.4</v>
      </c>
      <c r="I642">
        <v>62000</v>
      </c>
      <c r="J642" s="1" t="s">
        <v>21</v>
      </c>
      <c r="K642" s="1" t="s">
        <v>178</v>
      </c>
      <c r="L642" s="1" t="s">
        <v>23</v>
      </c>
      <c r="M642" s="1" t="s">
        <v>24</v>
      </c>
      <c r="N642" s="1" t="s">
        <v>42</v>
      </c>
      <c r="O642" s="1" t="s">
        <v>36</v>
      </c>
      <c r="P642">
        <v>0</v>
      </c>
    </row>
    <row r="643" spans="1:16" x14ac:dyDescent="0.3">
      <c r="A643" s="1" t="s">
        <v>696</v>
      </c>
      <c r="B643">
        <v>29</v>
      </c>
      <c r="C643" s="1" t="s">
        <v>28</v>
      </c>
      <c r="D643" s="1" t="s">
        <v>56</v>
      </c>
      <c r="E643" s="1" t="s">
        <v>30</v>
      </c>
      <c r="F643">
        <v>3</v>
      </c>
      <c r="G643" s="1" t="s">
        <v>53</v>
      </c>
      <c r="H643">
        <v>3.4</v>
      </c>
      <c r="I643">
        <v>62000</v>
      </c>
      <c r="J643" s="1" t="s">
        <v>21</v>
      </c>
      <c r="K643" s="1" t="s">
        <v>178</v>
      </c>
      <c r="L643" s="1" t="s">
        <v>23</v>
      </c>
      <c r="M643" s="1" t="s">
        <v>24</v>
      </c>
      <c r="N643" s="1" t="s">
        <v>54</v>
      </c>
      <c r="O643" s="1" t="s">
        <v>36</v>
      </c>
      <c r="P643">
        <v>0</v>
      </c>
    </row>
    <row r="644" spans="1:16" x14ac:dyDescent="0.3">
      <c r="A644" s="1" t="s">
        <v>697</v>
      </c>
      <c r="B644">
        <v>29</v>
      </c>
      <c r="C644" s="1" t="s">
        <v>28</v>
      </c>
      <c r="D644" s="1" t="s">
        <v>56</v>
      </c>
      <c r="E644" s="1" t="s">
        <v>30</v>
      </c>
      <c r="F644">
        <v>3</v>
      </c>
      <c r="G644" s="1" t="s">
        <v>92</v>
      </c>
      <c r="H644">
        <v>3.4</v>
      </c>
      <c r="I644">
        <v>59000</v>
      </c>
      <c r="J644" s="1" t="s">
        <v>21</v>
      </c>
      <c r="K644" s="1" t="s">
        <v>178</v>
      </c>
      <c r="L644" s="1" t="s">
        <v>23</v>
      </c>
      <c r="M644" s="1" t="s">
        <v>35</v>
      </c>
      <c r="N644" s="1" t="s">
        <v>93</v>
      </c>
      <c r="O644" s="1" t="s">
        <v>36</v>
      </c>
      <c r="P644">
        <v>0</v>
      </c>
    </row>
    <row r="645" spans="1:16" x14ac:dyDescent="0.3">
      <c r="A645" s="1" t="s">
        <v>698</v>
      </c>
      <c r="B645">
        <v>28</v>
      </c>
      <c r="C645" s="1" t="s">
        <v>17</v>
      </c>
      <c r="D645" s="1" t="s">
        <v>45</v>
      </c>
      <c r="E645" s="1" t="s">
        <v>46</v>
      </c>
      <c r="F645">
        <v>2</v>
      </c>
      <c r="G645" s="1" t="s">
        <v>92</v>
      </c>
      <c r="H645">
        <v>3.2</v>
      </c>
      <c r="I645">
        <v>58000</v>
      </c>
      <c r="J645" s="1" t="s">
        <v>21</v>
      </c>
      <c r="K645" s="1" t="s">
        <v>178</v>
      </c>
      <c r="L645" s="1" t="s">
        <v>23</v>
      </c>
      <c r="M645" s="1" t="s">
        <v>35</v>
      </c>
      <c r="N645" s="1" t="s">
        <v>93</v>
      </c>
      <c r="O645" s="1" t="s">
        <v>36</v>
      </c>
      <c r="P645">
        <v>0</v>
      </c>
    </row>
    <row r="646" spans="1:16" x14ac:dyDescent="0.3">
      <c r="A646" s="1" t="s">
        <v>699</v>
      </c>
      <c r="B646">
        <v>27</v>
      </c>
      <c r="C646" s="1" t="s">
        <v>17</v>
      </c>
      <c r="D646" s="1" t="s">
        <v>32</v>
      </c>
      <c r="E646" s="1" t="s">
        <v>73</v>
      </c>
      <c r="F646">
        <v>2</v>
      </c>
      <c r="G646" s="1" t="s">
        <v>92</v>
      </c>
      <c r="H646">
        <v>3.7</v>
      </c>
      <c r="I646">
        <v>55000</v>
      </c>
      <c r="J646" s="1" t="s">
        <v>41</v>
      </c>
      <c r="K646" s="1" t="s">
        <v>178</v>
      </c>
      <c r="L646" s="1" t="s">
        <v>23</v>
      </c>
      <c r="M646" s="1" t="s">
        <v>35</v>
      </c>
      <c r="N646" s="1" t="s">
        <v>93</v>
      </c>
      <c r="O646" s="1" t="s">
        <v>43</v>
      </c>
      <c r="P646">
        <v>1</v>
      </c>
    </row>
    <row r="647" spans="1:16" x14ac:dyDescent="0.3">
      <c r="A647" s="1" t="s">
        <v>700</v>
      </c>
      <c r="B647">
        <v>28</v>
      </c>
      <c r="C647" s="1" t="s">
        <v>17</v>
      </c>
      <c r="D647" s="1" t="s">
        <v>45</v>
      </c>
      <c r="E647" s="1" t="s">
        <v>46</v>
      </c>
      <c r="F647">
        <v>2</v>
      </c>
      <c r="G647" s="1" t="s">
        <v>92</v>
      </c>
      <c r="H647">
        <v>3.2</v>
      </c>
      <c r="I647">
        <v>58000</v>
      </c>
      <c r="J647" s="1" t="s">
        <v>21</v>
      </c>
      <c r="K647" s="1" t="s">
        <v>178</v>
      </c>
      <c r="L647" s="1" t="s">
        <v>23</v>
      </c>
      <c r="M647" s="1" t="s">
        <v>35</v>
      </c>
      <c r="N647" s="1" t="s">
        <v>93</v>
      </c>
      <c r="O647" s="1" t="s">
        <v>36</v>
      </c>
      <c r="P647">
        <v>0</v>
      </c>
    </row>
    <row r="648" spans="1:16" x14ac:dyDescent="0.3">
      <c r="A648" s="1" t="s">
        <v>701</v>
      </c>
      <c r="B648">
        <v>28</v>
      </c>
      <c r="C648" s="1" t="s">
        <v>17</v>
      </c>
      <c r="D648" s="1" t="s">
        <v>45</v>
      </c>
      <c r="E648" s="1" t="s">
        <v>46</v>
      </c>
      <c r="F648">
        <v>2</v>
      </c>
      <c r="G648" s="1" t="s">
        <v>92</v>
      </c>
      <c r="H648">
        <v>3.2</v>
      </c>
      <c r="I648">
        <v>58000</v>
      </c>
      <c r="J648" s="1" t="s">
        <v>21</v>
      </c>
      <c r="K648" s="1" t="s">
        <v>178</v>
      </c>
      <c r="L648" s="1" t="s">
        <v>23</v>
      </c>
      <c r="M648" s="1" t="s">
        <v>35</v>
      </c>
      <c r="N648" s="1" t="s">
        <v>93</v>
      </c>
      <c r="O648" s="1" t="s">
        <v>36</v>
      </c>
      <c r="P648">
        <v>0</v>
      </c>
    </row>
    <row r="649" spans="1:16" x14ac:dyDescent="0.3">
      <c r="A649" s="1" t="s">
        <v>702</v>
      </c>
      <c r="B649">
        <v>27</v>
      </c>
      <c r="C649" s="1" t="s">
        <v>17</v>
      </c>
      <c r="D649" s="1" t="s">
        <v>32</v>
      </c>
      <c r="E649" s="1" t="s">
        <v>73</v>
      </c>
      <c r="F649">
        <v>2</v>
      </c>
      <c r="G649" s="1" t="s">
        <v>20</v>
      </c>
      <c r="H649">
        <v>3.6</v>
      </c>
      <c r="I649">
        <v>64000</v>
      </c>
      <c r="J649" s="1" t="s">
        <v>21</v>
      </c>
      <c r="K649" s="1" t="s">
        <v>178</v>
      </c>
      <c r="L649" s="1" t="s">
        <v>23</v>
      </c>
      <c r="M649" s="1" t="s">
        <v>24</v>
      </c>
      <c r="N649" s="1" t="s">
        <v>25</v>
      </c>
      <c r="O649" s="1" t="s">
        <v>43</v>
      </c>
      <c r="P649">
        <v>0</v>
      </c>
    </row>
    <row r="650" spans="1:16" x14ac:dyDescent="0.3">
      <c r="A650" s="1" t="s">
        <v>703</v>
      </c>
      <c r="B650">
        <v>27</v>
      </c>
      <c r="C650" s="1" t="s">
        <v>28</v>
      </c>
      <c r="D650" s="1" t="s">
        <v>18</v>
      </c>
      <c r="E650" s="1" t="s">
        <v>39</v>
      </c>
      <c r="F650">
        <v>2</v>
      </c>
      <c r="G650" s="1" t="s">
        <v>92</v>
      </c>
      <c r="H650">
        <v>3.3</v>
      </c>
      <c r="I650">
        <v>58000</v>
      </c>
      <c r="J650" s="1" t="s">
        <v>41</v>
      </c>
      <c r="K650" s="1" t="s">
        <v>178</v>
      </c>
      <c r="L650" s="1" t="s">
        <v>23</v>
      </c>
      <c r="M650" s="1" t="s">
        <v>35</v>
      </c>
      <c r="N650" s="1" t="s">
        <v>93</v>
      </c>
      <c r="O650" s="1" t="s">
        <v>36</v>
      </c>
      <c r="P650">
        <v>1</v>
      </c>
    </row>
    <row r="651" spans="1:16" x14ac:dyDescent="0.3">
      <c r="A651" s="1" t="s">
        <v>704</v>
      </c>
      <c r="B651">
        <v>27</v>
      </c>
      <c r="C651" s="1" t="s">
        <v>17</v>
      </c>
      <c r="D651" s="1" t="s">
        <v>32</v>
      </c>
      <c r="E651" s="1" t="s">
        <v>73</v>
      </c>
      <c r="F651">
        <v>2</v>
      </c>
      <c r="G651" s="1" t="s">
        <v>92</v>
      </c>
      <c r="H651">
        <v>3.8</v>
      </c>
      <c r="I651">
        <v>52000</v>
      </c>
      <c r="J651" s="1" t="s">
        <v>41</v>
      </c>
      <c r="K651" s="1" t="s">
        <v>178</v>
      </c>
      <c r="L651" s="1" t="s">
        <v>23</v>
      </c>
      <c r="M651" s="1" t="s">
        <v>35</v>
      </c>
      <c r="N651" s="1" t="s">
        <v>93</v>
      </c>
      <c r="O651" s="1" t="s">
        <v>43</v>
      </c>
      <c r="P651">
        <v>1</v>
      </c>
    </row>
    <row r="652" spans="1:16" x14ac:dyDescent="0.3">
      <c r="A652" s="1" t="s">
        <v>705</v>
      </c>
      <c r="B652">
        <v>27</v>
      </c>
      <c r="C652" s="1" t="s">
        <v>28</v>
      </c>
      <c r="D652" s="1" t="s">
        <v>45</v>
      </c>
      <c r="E652" s="1" t="s">
        <v>46</v>
      </c>
      <c r="F652">
        <v>2</v>
      </c>
      <c r="G652" s="1" t="s">
        <v>40</v>
      </c>
      <c r="H652">
        <v>3.9</v>
      </c>
      <c r="I652">
        <v>46000</v>
      </c>
      <c r="J652" s="1" t="s">
        <v>21</v>
      </c>
      <c r="K652" s="1" t="s">
        <v>178</v>
      </c>
      <c r="L652" s="1" t="s">
        <v>23</v>
      </c>
      <c r="M652" s="1" t="s">
        <v>84</v>
      </c>
      <c r="N652" s="1" t="s">
        <v>42</v>
      </c>
      <c r="O652" s="1" t="s">
        <v>43</v>
      </c>
      <c r="P652">
        <v>0</v>
      </c>
    </row>
    <row r="653" spans="1:16" x14ac:dyDescent="0.3">
      <c r="A653" s="1" t="s">
        <v>706</v>
      </c>
      <c r="B653">
        <v>28</v>
      </c>
      <c r="C653" s="1" t="s">
        <v>17</v>
      </c>
      <c r="D653" s="1" t="s">
        <v>45</v>
      </c>
      <c r="E653" s="1" t="s">
        <v>46</v>
      </c>
      <c r="F653">
        <v>2</v>
      </c>
      <c r="G653" s="1" t="s">
        <v>92</v>
      </c>
      <c r="H653">
        <v>3.2</v>
      </c>
      <c r="I653">
        <v>58000</v>
      </c>
      <c r="J653" s="1" t="s">
        <v>41</v>
      </c>
      <c r="K653" s="1" t="s">
        <v>178</v>
      </c>
      <c r="L653" s="1" t="s">
        <v>23</v>
      </c>
      <c r="M653" s="1" t="s">
        <v>35</v>
      </c>
      <c r="N653" s="1" t="s">
        <v>93</v>
      </c>
      <c r="O653" s="1" t="s">
        <v>36</v>
      </c>
      <c r="P653">
        <v>1</v>
      </c>
    </row>
    <row r="654" spans="1:16" x14ac:dyDescent="0.3">
      <c r="A654" s="1" t="s">
        <v>707</v>
      </c>
      <c r="B654">
        <v>28</v>
      </c>
      <c r="C654" s="1" t="s">
        <v>17</v>
      </c>
      <c r="D654" s="1" t="s">
        <v>45</v>
      </c>
      <c r="E654" s="1" t="s">
        <v>46</v>
      </c>
      <c r="F654">
        <v>2</v>
      </c>
      <c r="G654" s="1" t="s">
        <v>92</v>
      </c>
      <c r="H654">
        <v>3.2</v>
      </c>
      <c r="I654">
        <v>58000</v>
      </c>
      <c r="J654" s="1" t="s">
        <v>41</v>
      </c>
      <c r="K654" s="1" t="s">
        <v>178</v>
      </c>
      <c r="L654" s="1" t="s">
        <v>23</v>
      </c>
      <c r="M654" s="1" t="s">
        <v>35</v>
      </c>
      <c r="N654" s="1" t="s">
        <v>93</v>
      </c>
      <c r="O654" s="1" t="s">
        <v>36</v>
      </c>
      <c r="P654">
        <v>1</v>
      </c>
    </row>
    <row r="655" spans="1:16" x14ac:dyDescent="0.3">
      <c r="A655" s="1" t="s">
        <v>708</v>
      </c>
      <c r="B655">
        <v>27</v>
      </c>
      <c r="C655" s="1" t="s">
        <v>17</v>
      </c>
      <c r="D655" s="1" t="s">
        <v>32</v>
      </c>
      <c r="E655" s="1" t="s">
        <v>73</v>
      </c>
      <c r="F655">
        <v>2</v>
      </c>
      <c r="G655" s="1" t="s">
        <v>92</v>
      </c>
      <c r="H655">
        <v>3.7</v>
      </c>
      <c r="I655">
        <v>60000</v>
      </c>
      <c r="J655" s="1" t="s">
        <v>21</v>
      </c>
      <c r="K655" s="1" t="s">
        <v>178</v>
      </c>
      <c r="L655" s="1" t="s">
        <v>23</v>
      </c>
      <c r="M655" s="1" t="s">
        <v>35</v>
      </c>
      <c r="N655" s="1" t="s">
        <v>93</v>
      </c>
      <c r="O655" s="1" t="s">
        <v>43</v>
      </c>
      <c r="P655">
        <v>0</v>
      </c>
    </row>
    <row r="656" spans="1:16" x14ac:dyDescent="0.3">
      <c r="A656" s="1" t="s">
        <v>709</v>
      </c>
      <c r="B656">
        <v>27</v>
      </c>
      <c r="C656" s="1" t="s">
        <v>17</v>
      </c>
      <c r="D656" s="1" t="s">
        <v>32</v>
      </c>
      <c r="E656" s="1" t="s">
        <v>73</v>
      </c>
      <c r="F656">
        <v>2</v>
      </c>
      <c r="G656" s="1" t="s">
        <v>53</v>
      </c>
      <c r="H656">
        <v>4.2</v>
      </c>
      <c r="I656">
        <v>60000</v>
      </c>
      <c r="J656" s="1" t="s">
        <v>41</v>
      </c>
      <c r="K656" s="1" t="s">
        <v>178</v>
      </c>
      <c r="L656" s="1" t="s">
        <v>23</v>
      </c>
      <c r="M656" s="1" t="s">
        <v>35</v>
      </c>
      <c r="N656" s="1" t="s">
        <v>54</v>
      </c>
      <c r="O656" s="1" t="s">
        <v>26</v>
      </c>
      <c r="P656">
        <v>1</v>
      </c>
    </row>
    <row r="657" spans="1:16" x14ac:dyDescent="0.3">
      <c r="A657" s="1" t="s">
        <v>710</v>
      </c>
      <c r="B657">
        <v>28</v>
      </c>
      <c r="C657" s="1" t="s">
        <v>28</v>
      </c>
      <c r="D657" s="1" t="s">
        <v>29</v>
      </c>
      <c r="E657" s="1" t="s">
        <v>30</v>
      </c>
      <c r="F657">
        <v>2</v>
      </c>
      <c r="G657" s="1" t="s">
        <v>40</v>
      </c>
      <c r="H657">
        <v>3.8</v>
      </c>
      <c r="I657">
        <v>68000</v>
      </c>
      <c r="J657" s="1" t="s">
        <v>21</v>
      </c>
      <c r="K657" s="1" t="s">
        <v>178</v>
      </c>
      <c r="L657" s="1" t="s">
        <v>23</v>
      </c>
      <c r="M657" s="1" t="s">
        <v>24</v>
      </c>
      <c r="N657" s="1" t="s">
        <v>42</v>
      </c>
      <c r="O657" s="1" t="s">
        <v>43</v>
      </c>
      <c r="P657">
        <v>0</v>
      </c>
    </row>
    <row r="658" spans="1:16" x14ac:dyDescent="0.3">
      <c r="A658" s="1" t="s">
        <v>711</v>
      </c>
      <c r="B658">
        <v>27</v>
      </c>
      <c r="C658" s="1" t="s">
        <v>17</v>
      </c>
      <c r="D658" s="1" t="s">
        <v>32</v>
      </c>
      <c r="E658" s="1" t="s">
        <v>73</v>
      </c>
      <c r="F658">
        <v>2</v>
      </c>
      <c r="G658" s="1" t="s">
        <v>20</v>
      </c>
      <c r="H658">
        <v>3.8</v>
      </c>
      <c r="I658">
        <v>69000</v>
      </c>
      <c r="J658" s="1" t="s">
        <v>21</v>
      </c>
      <c r="K658" s="1" t="s">
        <v>178</v>
      </c>
      <c r="L658" s="1" t="s">
        <v>23</v>
      </c>
      <c r="M658" s="1" t="s">
        <v>24</v>
      </c>
      <c r="N658" s="1" t="s">
        <v>25</v>
      </c>
      <c r="O658" s="1" t="s">
        <v>43</v>
      </c>
      <c r="P658">
        <v>0</v>
      </c>
    </row>
    <row r="659" spans="1:16" x14ac:dyDescent="0.3">
      <c r="A659" s="1" t="s">
        <v>712</v>
      </c>
      <c r="B659">
        <v>28</v>
      </c>
      <c r="C659" s="1" t="s">
        <v>17</v>
      </c>
      <c r="D659" s="1" t="s">
        <v>45</v>
      </c>
      <c r="E659" s="1" t="s">
        <v>46</v>
      </c>
      <c r="F659">
        <v>2</v>
      </c>
      <c r="G659" s="1" t="s">
        <v>92</v>
      </c>
      <c r="H659">
        <v>3.2</v>
      </c>
      <c r="I659">
        <v>58000</v>
      </c>
      <c r="J659" s="1" t="s">
        <v>41</v>
      </c>
      <c r="K659" s="1" t="s">
        <v>178</v>
      </c>
      <c r="L659" s="1" t="s">
        <v>23</v>
      </c>
      <c r="M659" s="1" t="s">
        <v>35</v>
      </c>
      <c r="N659" s="1" t="s">
        <v>93</v>
      </c>
      <c r="O659" s="1" t="s">
        <v>36</v>
      </c>
      <c r="P659">
        <v>1</v>
      </c>
    </row>
    <row r="660" spans="1:16" x14ac:dyDescent="0.3">
      <c r="A660" s="1" t="s">
        <v>713</v>
      </c>
      <c r="B660">
        <v>28</v>
      </c>
      <c r="C660" s="1" t="s">
        <v>28</v>
      </c>
      <c r="D660" s="1" t="s">
        <v>29</v>
      </c>
      <c r="E660" s="1" t="s">
        <v>30</v>
      </c>
      <c r="F660">
        <v>2</v>
      </c>
      <c r="G660" s="1" t="s">
        <v>76</v>
      </c>
      <c r="H660">
        <v>3.4</v>
      </c>
      <c r="I660">
        <v>59000</v>
      </c>
      <c r="J660" s="1" t="s">
        <v>21</v>
      </c>
      <c r="K660" s="1" t="s">
        <v>178</v>
      </c>
      <c r="L660" s="1" t="s">
        <v>23</v>
      </c>
      <c r="M660" s="1" t="s">
        <v>35</v>
      </c>
      <c r="N660" s="1" t="s">
        <v>77</v>
      </c>
      <c r="O660" s="1" t="s">
        <v>36</v>
      </c>
      <c r="P660">
        <v>0</v>
      </c>
    </row>
    <row r="661" spans="1:16" x14ac:dyDescent="0.3">
      <c r="A661" s="1" t="s">
        <v>714</v>
      </c>
      <c r="B661">
        <v>27</v>
      </c>
      <c r="C661" s="1" t="s">
        <v>17</v>
      </c>
      <c r="D661" s="1" t="s">
        <v>45</v>
      </c>
      <c r="E661" s="1" t="s">
        <v>46</v>
      </c>
      <c r="F661">
        <v>2</v>
      </c>
      <c r="G661" s="1" t="s">
        <v>40</v>
      </c>
      <c r="H661">
        <v>3.7</v>
      </c>
      <c r="I661">
        <v>66000</v>
      </c>
      <c r="J661" s="1" t="s">
        <v>21</v>
      </c>
      <c r="K661" s="1" t="s">
        <v>178</v>
      </c>
      <c r="L661" s="1" t="s">
        <v>23</v>
      </c>
      <c r="M661" s="1" t="s">
        <v>24</v>
      </c>
      <c r="N661" s="1" t="s">
        <v>42</v>
      </c>
      <c r="O661" s="1" t="s">
        <v>43</v>
      </c>
      <c r="P661">
        <v>0</v>
      </c>
    </row>
    <row r="662" spans="1:16" x14ac:dyDescent="0.3">
      <c r="A662" s="1" t="s">
        <v>715</v>
      </c>
      <c r="B662">
        <v>28</v>
      </c>
      <c r="C662" s="1" t="s">
        <v>17</v>
      </c>
      <c r="D662" s="1" t="s">
        <v>45</v>
      </c>
      <c r="E662" s="1" t="s">
        <v>46</v>
      </c>
      <c r="F662">
        <v>2</v>
      </c>
      <c r="G662" s="1" t="s">
        <v>92</v>
      </c>
      <c r="H662">
        <v>3.2</v>
      </c>
      <c r="I662">
        <v>48000</v>
      </c>
      <c r="J662" s="1" t="s">
        <v>41</v>
      </c>
      <c r="K662" s="1" t="s">
        <v>178</v>
      </c>
      <c r="L662" s="1" t="s">
        <v>23</v>
      </c>
      <c r="M662" s="1" t="s">
        <v>84</v>
      </c>
      <c r="N662" s="1" t="s">
        <v>93</v>
      </c>
      <c r="O662" s="1" t="s">
        <v>36</v>
      </c>
      <c r="P662">
        <v>1</v>
      </c>
    </row>
    <row r="663" spans="1:16" x14ac:dyDescent="0.3">
      <c r="A663" s="1" t="s">
        <v>716</v>
      </c>
      <c r="B663">
        <v>28</v>
      </c>
      <c r="C663" s="1" t="s">
        <v>17</v>
      </c>
      <c r="D663" s="1" t="s">
        <v>45</v>
      </c>
      <c r="E663" s="1" t="s">
        <v>46</v>
      </c>
      <c r="F663">
        <v>2</v>
      </c>
      <c r="G663" s="1" t="s">
        <v>92</v>
      </c>
      <c r="H663">
        <v>3.2</v>
      </c>
      <c r="I663">
        <v>58000</v>
      </c>
      <c r="J663" s="1" t="s">
        <v>41</v>
      </c>
      <c r="K663" s="1" t="s">
        <v>178</v>
      </c>
      <c r="L663" s="1" t="s">
        <v>23</v>
      </c>
      <c r="M663" s="1" t="s">
        <v>35</v>
      </c>
      <c r="N663" s="1" t="s">
        <v>93</v>
      </c>
      <c r="O663" s="1" t="s">
        <v>36</v>
      </c>
      <c r="P663">
        <v>1</v>
      </c>
    </row>
    <row r="664" spans="1:16" x14ac:dyDescent="0.3">
      <c r="A664" s="1" t="s">
        <v>717</v>
      </c>
      <c r="B664">
        <v>28</v>
      </c>
      <c r="C664" s="1" t="s">
        <v>17</v>
      </c>
      <c r="D664" s="1" t="s">
        <v>45</v>
      </c>
      <c r="E664" s="1" t="s">
        <v>46</v>
      </c>
      <c r="F664">
        <v>2</v>
      </c>
      <c r="G664" s="1" t="s">
        <v>92</v>
      </c>
      <c r="H664">
        <v>3.2</v>
      </c>
      <c r="I664">
        <v>58000</v>
      </c>
      <c r="J664" s="1" t="s">
        <v>21</v>
      </c>
      <c r="K664" s="1" t="s">
        <v>178</v>
      </c>
      <c r="L664" s="1" t="s">
        <v>23</v>
      </c>
      <c r="M664" s="1" t="s">
        <v>35</v>
      </c>
      <c r="N664" s="1" t="s">
        <v>93</v>
      </c>
      <c r="O664" s="1" t="s">
        <v>36</v>
      </c>
      <c r="P664">
        <v>0</v>
      </c>
    </row>
    <row r="665" spans="1:16" x14ac:dyDescent="0.3">
      <c r="A665" s="1" t="s">
        <v>718</v>
      </c>
      <c r="B665">
        <v>28</v>
      </c>
      <c r="C665" s="1" t="s">
        <v>17</v>
      </c>
      <c r="D665" s="1" t="s">
        <v>45</v>
      </c>
      <c r="E665" s="1" t="s">
        <v>46</v>
      </c>
      <c r="F665">
        <v>2</v>
      </c>
      <c r="G665" s="1" t="s">
        <v>92</v>
      </c>
      <c r="H665">
        <v>3.2</v>
      </c>
      <c r="I665">
        <v>58000</v>
      </c>
      <c r="J665" s="1" t="s">
        <v>21</v>
      </c>
      <c r="K665" s="1" t="s">
        <v>178</v>
      </c>
      <c r="L665" s="1" t="s">
        <v>23</v>
      </c>
      <c r="M665" s="1" t="s">
        <v>35</v>
      </c>
      <c r="N665" s="1" t="s">
        <v>93</v>
      </c>
      <c r="O665" s="1" t="s">
        <v>36</v>
      </c>
      <c r="P665">
        <v>0</v>
      </c>
    </row>
    <row r="666" spans="1:16" x14ac:dyDescent="0.3">
      <c r="A666" s="1" t="s">
        <v>719</v>
      </c>
      <c r="B666">
        <v>28</v>
      </c>
      <c r="C666" s="1" t="s">
        <v>28</v>
      </c>
      <c r="D666" s="1" t="s">
        <v>29</v>
      </c>
      <c r="E666" s="1" t="s">
        <v>30</v>
      </c>
      <c r="F666">
        <v>2</v>
      </c>
      <c r="G666" s="1" t="s">
        <v>40</v>
      </c>
      <c r="H666">
        <v>3.8</v>
      </c>
      <c r="I666">
        <v>68000</v>
      </c>
      <c r="J666" s="1" t="s">
        <v>21</v>
      </c>
      <c r="K666" s="1" t="s">
        <v>178</v>
      </c>
      <c r="L666" s="1" t="s">
        <v>23</v>
      </c>
      <c r="M666" s="1" t="s">
        <v>24</v>
      </c>
      <c r="N666" s="1" t="s">
        <v>42</v>
      </c>
      <c r="O666" s="1" t="s">
        <v>43</v>
      </c>
      <c r="P666">
        <v>0</v>
      </c>
    </row>
    <row r="667" spans="1:16" x14ac:dyDescent="0.3">
      <c r="A667" s="1" t="s">
        <v>720</v>
      </c>
      <c r="B667">
        <v>27</v>
      </c>
      <c r="C667" s="1" t="s">
        <v>17</v>
      </c>
      <c r="D667" s="1" t="s">
        <v>32</v>
      </c>
      <c r="E667" s="1" t="s">
        <v>73</v>
      </c>
      <c r="F667">
        <v>2</v>
      </c>
      <c r="G667" s="1" t="s">
        <v>20</v>
      </c>
      <c r="H667">
        <v>3.8</v>
      </c>
      <c r="I667">
        <v>69000</v>
      </c>
      <c r="J667" s="1" t="s">
        <v>21</v>
      </c>
      <c r="K667" s="1" t="s">
        <v>178</v>
      </c>
      <c r="L667" s="1" t="s">
        <v>23</v>
      </c>
      <c r="M667" s="1" t="s">
        <v>24</v>
      </c>
      <c r="N667" s="1" t="s">
        <v>25</v>
      </c>
      <c r="O667" s="1" t="s">
        <v>43</v>
      </c>
      <c r="P667">
        <v>0</v>
      </c>
    </row>
    <row r="668" spans="1:16" x14ac:dyDescent="0.3">
      <c r="A668" s="1" t="s">
        <v>721</v>
      </c>
      <c r="B668">
        <v>29</v>
      </c>
      <c r="C668" s="1" t="s">
        <v>17</v>
      </c>
      <c r="D668" s="1" t="s">
        <v>32</v>
      </c>
      <c r="E668" s="1" t="s">
        <v>73</v>
      </c>
      <c r="F668">
        <v>2</v>
      </c>
      <c r="G668" s="1" t="s">
        <v>40</v>
      </c>
      <c r="H668">
        <v>3.7</v>
      </c>
      <c r="I668">
        <v>60000</v>
      </c>
      <c r="J668" s="1" t="s">
        <v>21</v>
      </c>
      <c r="K668" s="1" t="s">
        <v>178</v>
      </c>
      <c r="L668" s="1" t="s">
        <v>23</v>
      </c>
      <c r="M668" s="1" t="s">
        <v>35</v>
      </c>
      <c r="N668" s="1" t="s">
        <v>42</v>
      </c>
      <c r="O668" s="1" t="s">
        <v>43</v>
      </c>
      <c r="P668">
        <v>0</v>
      </c>
    </row>
    <row r="669" spans="1:16" x14ac:dyDescent="0.3">
      <c r="A669" s="1" t="s">
        <v>722</v>
      </c>
      <c r="B669">
        <v>29</v>
      </c>
      <c r="C669" s="1" t="s">
        <v>17</v>
      </c>
      <c r="D669" s="1" t="s">
        <v>56</v>
      </c>
      <c r="E669" s="1" t="s">
        <v>30</v>
      </c>
      <c r="F669">
        <v>2</v>
      </c>
      <c r="G669" s="1" t="s">
        <v>92</v>
      </c>
      <c r="H669">
        <v>3.5</v>
      </c>
      <c r="I669">
        <v>60000</v>
      </c>
      <c r="J669" s="1" t="s">
        <v>41</v>
      </c>
      <c r="K669" s="1" t="s">
        <v>178</v>
      </c>
      <c r="L669" s="1" t="s">
        <v>23</v>
      </c>
      <c r="M669" s="1" t="s">
        <v>35</v>
      </c>
      <c r="N669" s="1" t="s">
        <v>93</v>
      </c>
      <c r="O669" s="1" t="s">
        <v>43</v>
      </c>
      <c r="P669">
        <v>1</v>
      </c>
    </row>
    <row r="670" spans="1:16" x14ac:dyDescent="0.3">
      <c r="A670" s="1" t="s">
        <v>723</v>
      </c>
      <c r="B670">
        <v>28</v>
      </c>
      <c r="C670" s="1" t="s">
        <v>17</v>
      </c>
      <c r="D670" s="1" t="s">
        <v>45</v>
      </c>
      <c r="E670" s="1" t="s">
        <v>46</v>
      </c>
      <c r="F670">
        <v>2</v>
      </c>
      <c r="G670" s="1" t="s">
        <v>92</v>
      </c>
      <c r="H670">
        <v>3.2</v>
      </c>
      <c r="I670">
        <v>58000</v>
      </c>
      <c r="J670" s="1" t="s">
        <v>21</v>
      </c>
      <c r="K670" s="1" t="s">
        <v>178</v>
      </c>
      <c r="L670" s="1" t="s">
        <v>23</v>
      </c>
      <c r="M670" s="1" t="s">
        <v>35</v>
      </c>
      <c r="N670" s="1" t="s">
        <v>93</v>
      </c>
      <c r="O670" s="1" t="s">
        <v>36</v>
      </c>
      <c r="P670">
        <v>0</v>
      </c>
    </row>
    <row r="671" spans="1:16" x14ac:dyDescent="0.3">
      <c r="A671" s="1" t="s">
        <v>724</v>
      </c>
      <c r="B671">
        <v>28</v>
      </c>
      <c r="C671" s="1" t="s">
        <v>17</v>
      </c>
      <c r="D671" s="1" t="s">
        <v>45</v>
      </c>
      <c r="E671" s="1" t="s">
        <v>46</v>
      </c>
      <c r="F671">
        <v>2</v>
      </c>
      <c r="G671" s="1" t="s">
        <v>92</v>
      </c>
      <c r="H671">
        <v>3.2</v>
      </c>
      <c r="I671">
        <v>58000</v>
      </c>
      <c r="J671" s="1" t="s">
        <v>41</v>
      </c>
      <c r="K671" s="1" t="s">
        <v>178</v>
      </c>
      <c r="L671" s="1" t="s">
        <v>23</v>
      </c>
      <c r="M671" s="1" t="s">
        <v>35</v>
      </c>
      <c r="N671" s="1" t="s">
        <v>93</v>
      </c>
      <c r="O671" s="1" t="s">
        <v>36</v>
      </c>
      <c r="P671">
        <v>1</v>
      </c>
    </row>
    <row r="672" spans="1:16" x14ac:dyDescent="0.3">
      <c r="A672" s="1" t="s">
        <v>725</v>
      </c>
      <c r="B672">
        <v>27</v>
      </c>
      <c r="C672" s="1" t="s">
        <v>17</v>
      </c>
      <c r="D672" s="1" t="s">
        <v>18</v>
      </c>
      <c r="E672" s="1" t="s">
        <v>39</v>
      </c>
      <c r="F672">
        <v>2</v>
      </c>
      <c r="G672" s="1" t="s">
        <v>92</v>
      </c>
      <c r="H672">
        <v>3.3</v>
      </c>
      <c r="I672">
        <v>58000</v>
      </c>
      <c r="J672" s="1" t="s">
        <v>41</v>
      </c>
      <c r="K672" s="1" t="s">
        <v>178</v>
      </c>
      <c r="L672" s="1" t="s">
        <v>23</v>
      </c>
      <c r="M672" s="1" t="s">
        <v>35</v>
      </c>
      <c r="N672" s="1" t="s">
        <v>93</v>
      </c>
      <c r="O672" s="1" t="s">
        <v>36</v>
      </c>
      <c r="P672">
        <v>1</v>
      </c>
    </row>
    <row r="673" spans="1:16" x14ac:dyDescent="0.3">
      <c r="A673" s="1" t="s">
        <v>726</v>
      </c>
      <c r="B673">
        <v>28</v>
      </c>
      <c r="C673" s="1" t="s">
        <v>17</v>
      </c>
      <c r="D673" s="1" t="s">
        <v>45</v>
      </c>
      <c r="E673" s="1" t="s">
        <v>46</v>
      </c>
      <c r="F673">
        <v>2</v>
      </c>
      <c r="G673" s="1" t="s">
        <v>92</v>
      </c>
      <c r="H673">
        <v>3.2</v>
      </c>
      <c r="I673">
        <v>58000</v>
      </c>
      <c r="J673" s="1" t="s">
        <v>41</v>
      </c>
      <c r="K673" s="1" t="s">
        <v>178</v>
      </c>
      <c r="L673" s="1" t="s">
        <v>23</v>
      </c>
      <c r="M673" s="1" t="s">
        <v>35</v>
      </c>
      <c r="N673" s="1" t="s">
        <v>93</v>
      </c>
      <c r="O673" s="1" t="s">
        <v>36</v>
      </c>
      <c r="P673">
        <v>1</v>
      </c>
    </row>
    <row r="674" spans="1:16" x14ac:dyDescent="0.3">
      <c r="A674" s="1" t="s">
        <v>727</v>
      </c>
      <c r="B674">
        <v>28</v>
      </c>
      <c r="C674" s="1" t="s">
        <v>17</v>
      </c>
      <c r="D674" s="1" t="s">
        <v>45</v>
      </c>
      <c r="E674" s="1" t="s">
        <v>46</v>
      </c>
      <c r="F674">
        <v>2</v>
      </c>
      <c r="G674" s="1" t="s">
        <v>92</v>
      </c>
      <c r="H674">
        <v>3.2</v>
      </c>
      <c r="I674">
        <v>78000</v>
      </c>
      <c r="J674" s="1" t="s">
        <v>41</v>
      </c>
      <c r="K674" s="1" t="s">
        <v>178</v>
      </c>
      <c r="L674" s="1" t="s">
        <v>23</v>
      </c>
      <c r="M674" s="1" t="s">
        <v>68</v>
      </c>
      <c r="N674" s="1" t="s">
        <v>93</v>
      </c>
      <c r="O674" s="1" t="s">
        <v>36</v>
      </c>
      <c r="P674">
        <v>1</v>
      </c>
    </row>
    <row r="675" spans="1:16" x14ac:dyDescent="0.3">
      <c r="A675" s="1" t="s">
        <v>728</v>
      </c>
      <c r="B675">
        <v>28</v>
      </c>
      <c r="C675" s="1" t="s">
        <v>17</v>
      </c>
      <c r="D675" s="1" t="s">
        <v>45</v>
      </c>
      <c r="E675" s="1" t="s">
        <v>46</v>
      </c>
      <c r="F675">
        <v>2</v>
      </c>
      <c r="G675" s="1" t="s">
        <v>92</v>
      </c>
      <c r="H675">
        <v>3.2</v>
      </c>
      <c r="I675">
        <v>58000</v>
      </c>
      <c r="J675" s="1" t="s">
        <v>41</v>
      </c>
      <c r="K675" s="1" t="s">
        <v>178</v>
      </c>
      <c r="L675" s="1" t="s">
        <v>23</v>
      </c>
      <c r="M675" s="1" t="s">
        <v>35</v>
      </c>
      <c r="N675" s="1" t="s">
        <v>93</v>
      </c>
      <c r="O675" s="1" t="s">
        <v>36</v>
      </c>
      <c r="P675">
        <v>1</v>
      </c>
    </row>
    <row r="676" spans="1:16" x14ac:dyDescent="0.3">
      <c r="A676" s="1" t="s">
        <v>729</v>
      </c>
      <c r="B676">
        <v>28</v>
      </c>
      <c r="C676" s="1" t="s">
        <v>28</v>
      </c>
      <c r="D676" s="1" t="s">
        <v>29</v>
      </c>
      <c r="E676" s="1" t="s">
        <v>30</v>
      </c>
      <c r="F676">
        <v>2</v>
      </c>
      <c r="G676" s="1" t="s">
        <v>40</v>
      </c>
      <c r="H676">
        <v>3.8</v>
      </c>
      <c r="I676">
        <v>68000</v>
      </c>
      <c r="J676" s="1" t="s">
        <v>21</v>
      </c>
      <c r="K676" s="1" t="s">
        <v>178</v>
      </c>
      <c r="L676" s="1" t="s">
        <v>23</v>
      </c>
      <c r="M676" s="1" t="s">
        <v>24</v>
      </c>
      <c r="N676" s="1" t="s">
        <v>42</v>
      </c>
      <c r="O676" s="1" t="s">
        <v>43</v>
      </c>
      <c r="P676">
        <v>0</v>
      </c>
    </row>
    <row r="677" spans="1:16" x14ac:dyDescent="0.3">
      <c r="A677" s="1" t="s">
        <v>730</v>
      </c>
      <c r="B677">
        <v>28</v>
      </c>
      <c r="C677" s="1" t="s">
        <v>17</v>
      </c>
      <c r="D677" s="1" t="s">
        <v>45</v>
      </c>
      <c r="E677" s="1" t="s">
        <v>46</v>
      </c>
      <c r="F677">
        <v>2</v>
      </c>
      <c r="G677" s="1" t="s">
        <v>92</v>
      </c>
      <c r="H677">
        <v>3.2</v>
      </c>
      <c r="I677">
        <v>57000</v>
      </c>
      <c r="J677" s="1" t="s">
        <v>41</v>
      </c>
      <c r="K677" s="1" t="s">
        <v>178</v>
      </c>
      <c r="L677" s="1" t="s">
        <v>23</v>
      </c>
      <c r="M677" s="1" t="s">
        <v>35</v>
      </c>
      <c r="N677" s="1" t="s">
        <v>93</v>
      </c>
      <c r="O677" s="1" t="s">
        <v>36</v>
      </c>
      <c r="P677">
        <v>1</v>
      </c>
    </row>
    <row r="678" spans="1:16" x14ac:dyDescent="0.3">
      <c r="A678" s="1" t="s">
        <v>731</v>
      </c>
      <c r="B678">
        <v>28</v>
      </c>
      <c r="C678" s="1" t="s">
        <v>17</v>
      </c>
      <c r="D678" s="1" t="s">
        <v>38</v>
      </c>
      <c r="E678" s="1" t="s">
        <v>39</v>
      </c>
      <c r="F678">
        <v>2</v>
      </c>
      <c r="G678" s="1" t="s">
        <v>53</v>
      </c>
      <c r="H678">
        <v>3.5</v>
      </c>
      <c r="I678">
        <v>58000</v>
      </c>
      <c r="J678" s="1" t="s">
        <v>21</v>
      </c>
      <c r="K678" s="1" t="s">
        <v>178</v>
      </c>
      <c r="L678" s="1" t="s">
        <v>23</v>
      </c>
      <c r="M678" s="1" t="s">
        <v>35</v>
      </c>
      <c r="N678" s="1" t="s">
        <v>54</v>
      </c>
      <c r="O678" s="1" t="s">
        <v>43</v>
      </c>
      <c r="P678">
        <v>0</v>
      </c>
    </row>
    <row r="679" spans="1:16" x14ac:dyDescent="0.3">
      <c r="A679" s="1" t="s">
        <v>732</v>
      </c>
      <c r="B679">
        <v>28</v>
      </c>
      <c r="C679" s="1" t="s">
        <v>17</v>
      </c>
      <c r="D679" s="1" t="s">
        <v>45</v>
      </c>
      <c r="E679" s="1" t="s">
        <v>46</v>
      </c>
      <c r="F679">
        <v>2</v>
      </c>
      <c r="G679" s="1" t="s">
        <v>92</v>
      </c>
      <c r="H679">
        <v>3.2</v>
      </c>
      <c r="I679">
        <v>58000</v>
      </c>
      <c r="J679" s="1" t="s">
        <v>41</v>
      </c>
      <c r="K679" s="1" t="s">
        <v>178</v>
      </c>
      <c r="L679" s="1" t="s">
        <v>23</v>
      </c>
      <c r="M679" s="1" t="s">
        <v>35</v>
      </c>
      <c r="N679" s="1" t="s">
        <v>93</v>
      </c>
      <c r="O679" s="1" t="s">
        <v>36</v>
      </c>
      <c r="P679">
        <v>1</v>
      </c>
    </row>
    <row r="680" spans="1:16" x14ac:dyDescent="0.3">
      <c r="A680" s="1" t="s">
        <v>733</v>
      </c>
      <c r="B680">
        <v>27</v>
      </c>
      <c r="C680" s="1" t="s">
        <v>17</v>
      </c>
      <c r="D680" s="1" t="s">
        <v>32</v>
      </c>
      <c r="E680" s="1" t="s">
        <v>73</v>
      </c>
      <c r="F680">
        <v>2</v>
      </c>
      <c r="G680" s="1" t="s">
        <v>92</v>
      </c>
      <c r="H680">
        <v>3.7</v>
      </c>
      <c r="I680">
        <v>60000</v>
      </c>
      <c r="J680" s="1" t="s">
        <v>21</v>
      </c>
      <c r="K680" s="1" t="s">
        <v>178</v>
      </c>
      <c r="L680" s="1" t="s">
        <v>23</v>
      </c>
      <c r="M680" s="1" t="s">
        <v>35</v>
      </c>
      <c r="N680" s="1" t="s">
        <v>93</v>
      </c>
      <c r="O680" s="1" t="s">
        <v>43</v>
      </c>
      <c r="P680">
        <v>0</v>
      </c>
    </row>
    <row r="681" spans="1:16" x14ac:dyDescent="0.3">
      <c r="A681" s="1" t="s">
        <v>734</v>
      </c>
      <c r="B681">
        <v>27</v>
      </c>
      <c r="C681" s="1" t="s">
        <v>17</v>
      </c>
      <c r="D681" s="1" t="s">
        <v>32</v>
      </c>
      <c r="E681" s="1" t="s">
        <v>73</v>
      </c>
      <c r="F681">
        <v>2</v>
      </c>
      <c r="G681" s="1" t="s">
        <v>20</v>
      </c>
      <c r="H681">
        <v>3.8</v>
      </c>
      <c r="I681">
        <v>69000</v>
      </c>
      <c r="J681" s="1" t="s">
        <v>21</v>
      </c>
      <c r="K681" s="1" t="s">
        <v>178</v>
      </c>
      <c r="L681" s="1" t="s">
        <v>23</v>
      </c>
      <c r="M681" s="1" t="s">
        <v>24</v>
      </c>
      <c r="N681" s="1" t="s">
        <v>25</v>
      </c>
      <c r="O681" s="1" t="s">
        <v>43</v>
      </c>
      <c r="P681">
        <v>0</v>
      </c>
    </row>
    <row r="682" spans="1:16" x14ac:dyDescent="0.3">
      <c r="A682" s="1" t="s">
        <v>735</v>
      </c>
      <c r="B682">
        <v>27</v>
      </c>
      <c r="C682" s="1" t="s">
        <v>17</v>
      </c>
      <c r="D682" s="1" t="s">
        <v>56</v>
      </c>
      <c r="E682" s="1" t="s">
        <v>30</v>
      </c>
      <c r="F682">
        <v>2</v>
      </c>
      <c r="G682" s="1" t="s">
        <v>40</v>
      </c>
      <c r="H682">
        <v>3.8</v>
      </c>
      <c r="I682">
        <v>73000</v>
      </c>
      <c r="J682" s="1" t="s">
        <v>21</v>
      </c>
      <c r="K682" s="1" t="s">
        <v>178</v>
      </c>
      <c r="L682" s="1" t="s">
        <v>23</v>
      </c>
      <c r="M682" s="1" t="s">
        <v>68</v>
      </c>
      <c r="N682" s="1" t="s">
        <v>42</v>
      </c>
      <c r="O682" s="1" t="s">
        <v>43</v>
      </c>
      <c r="P682">
        <v>0</v>
      </c>
    </row>
    <row r="683" spans="1:16" x14ac:dyDescent="0.3">
      <c r="A683" s="1" t="s">
        <v>736</v>
      </c>
      <c r="B683">
        <v>28</v>
      </c>
      <c r="C683" s="1" t="s">
        <v>17</v>
      </c>
      <c r="D683" s="1" t="s">
        <v>45</v>
      </c>
      <c r="E683" s="1" t="s">
        <v>46</v>
      </c>
      <c r="F683">
        <v>2</v>
      </c>
      <c r="G683" s="1" t="s">
        <v>92</v>
      </c>
      <c r="H683">
        <v>3.2</v>
      </c>
      <c r="I683">
        <v>58000</v>
      </c>
      <c r="J683" s="1" t="s">
        <v>41</v>
      </c>
      <c r="K683" s="1" t="s">
        <v>178</v>
      </c>
      <c r="L683" s="1" t="s">
        <v>23</v>
      </c>
      <c r="M683" s="1" t="s">
        <v>35</v>
      </c>
      <c r="N683" s="1" t="s">
        <v>93</v>
      </c>
      <c r="O683" s="1" t="s">
        <v>36</v>
      </c>
      <c r="P683">
        <v>1</v>
      </c>
    </row>
    <row r="684" spans="1:16" x14ac:dyDescent="0.3">
      <c r="A684" s="1" t="s">
        <v>737</v>
      </c>
      <c r="B684">
        <v>43</v>
      </c>
      <c r="C684" s="1" t="s">
        <v>28</v>
      </c>
      <c r="D684" s="1" t="s">
        <v>29</v>
      </c>
      <c r="E684" s="1" t="s">
        <v>30</v>
      </c>
      <c r="F684">
        <v>16</v>
      </c>
      <c r="G684" s="1" t="s">
        <v>76</v>
      </c>
      <c r="H684">
        <v>4.0999999999999996</v>
      </c>
      <c r="I684">
        <v>65000</v>
      </c>
      <c r="J684" s="1" t="s">
        <v>41</v>
      </c>
      <c r="K684" s="1" t="s">
        <v>34</v>
      </c>
      <c r="L684" s="1" t="s">
        <v>738</v>
      </c>
      <c r="M684" s="1" t="s">
        <v>24</v>
      </c>
      <c r="N684" s="1" t="s">
        <v>77</v>
      </c>
      <c r="O684" s="1" t="s">
        <v>26</v>
      </c>
      <c r="P684">
        <v>1</v>
      </c>
    </row>
    <row r="685" spans="1:16" x14ac:dyDescent="0.3">
      <c r="A685" s="1" t="s">
        <v>739</v>
      </c>
      <c r="B685">
        <v>45</v>
      </c>
      <c r="C685" s="1" t="s">
        <v>28</v>
      </c>
      <c r="D685" s="1" t="s">
        <v>32</v>
      </c>
      <c r="E685" s="1" t="s">
        <v>33</v>
      </c>
      <c r="F685">
        <v>15</v>
      </c>
      <c r="G685" s="1" t="s">
        <v>20</v>
      </c>
      <c r="H685">
        <v>4.5999999999999996</v>
      </c>
      <c r="I685">
        <v>67000</v>
      </c>
      <c r="J685" s="1" t="s">
        <v>21</v>
      </c>
      <c r="K685" s="1" t="s">
        <v>34</v>
      </c>
      <c r="L685" s="1" t="s">
        <v>738</v>
      </c>
      <c r="M685" s="1" t="s">
        <v>24</v>
      </c>
      <c r="N685" s="1" t="s">
        <v>25</v>
      </c>
      <c r="O685" s="1" t="s">
        <v>61</v>
      </c>
      <c r="P685">
        <v>0</v>
      </c>
    </row>
    <row r="686" spans="1:16" x14ac:dyDescent="0.3">
      <c r="A686" s="1" t="s">
        <v>740</v>
      </c>
      <c r="B686">
        <v>46</v>
      </c>
      <c r="C686" s="1" t="s">
        <v>28</v>
      </c>
      <c r="D686" s="1" t="s">
        <v>38</v>
      </c>
      <c r="E686" s="1" t="s">
        <v>39</v>
      </c>
      <c r="F686">
        <v>15</v>
      </c>
      <c r="G686" s="1" t="s">
        <v>20</v>
      </c>
      <c r="H686">
        <v>4.5</v>
      </c>
      <c r="I686">
        <v>67000</v>
      </c>
      <c r="J686" s="1" t="s">
        <v>21</v>
      </c>
      <c r="K686" s="1" t="s">
        <v>741</v>
      </c>
      <c r="L686" s="1" t="s">
        <v>738</v>
      </c>
      <c r="M686" s="1" t="s">
        <v>24</v>
      </c>
      <c r="N686" s="1" t="s">
        <v>25</v>
      </c>
      <c r="O686" s="1" t="s">
        <v>61</v>
      </c>
      <c r="P686">
        <v>0</v>
      </c>
    </row>
    <row r="687" spans="1:16" x14ac:dyDescent="0.3">
      <c r="A687" s="1" t="s">
        <v>742</v>
      </c>
      <c r="B687">
        <v>45</v>
      </c>
      <c r="C687" s="1" t="s">
        <v>17</v>
      </c>
      <c r="D687" s="1" t="s">
        <v>56</v>
      </c>
      <c r="E687" s="1" t="s">
        <v>30</v>
      </c>
      <c r="F687">
        <v>15</v>
      </c>
      <c r="G687" s="1" t="s">
        <v>76</v>
      </c>
      <c r="H687">
        <v>3.4</v>
      </c>
      <c r="I687">
        <v>60000</v>
      </c>
      <c r="J687" s="1" t="s">
        <v>21</v>
      </c>
      <c r="K687" s="1" t="s">
        <v>34</v>
      </c>
      <c r="L687" s="1" t="s">
        <v>738</v>
      </c>
      <c r="M687" s="1" t="s">
        <v>35</v>
      </c>
      <c r="N687" s="1" t="s">
        <v>77</v>
      </c>
      <c r="O687" s="1" t="s">
        <v>36</v>
      </c>
      <c r="P687">
        <v>0</v>
      </c>
    </row>
    <row r="688" spans="1:16" x14ac:dyDescent="0.3">
      <c r="A688" s="1" t="s">
        <v>743</v>
      </c>
      <c r="B688">
        <v>45</v>
      </c>
      <c r="C688" s="1" t="s">
        <v>17</v>
      </c>
      <c r="D688" s="1" t="s">
        <v>56</v>
      </c>
      <c r="E688" s="1" t="s">
        <v>30</v>
      </c>
      <c r="F688">
        <v>15</v>
      </c>
      <c r="G688" s="1" t="s">
        <v>76</v>
      </c>
      <c r="H688">
        <v>3.7</v>
      </c>
      <c r="I688">
        <v>67000</v>
      </c>
      <c r="J688" s="1" t="s">
        <v>21</v>
      </c>
      <c r="K688" s="1" t="s">
        <v>34</v>
      </c>
      <c r="L688" s="1" t="s">
        <v>738</v>
      </c>
      <c r="M688" s="1" t="s">
        <v>24</v>
      </c>
      <c r="N688" s="1" t="s">
        <v>77</v>
      </c>
      <c r="O688" s="1" t="s">
        <v>43</v>
      </c>
      <c r="P688">
        <v>0</v>
      </c>
    </row>
    <row r="689" spans="1:16" x14ac:dyDescent="0.3">
      <c r="A689" s="1" t="s">
        <v>744</v>
      </c>
      <c r="B689">
        <v>45</v>
      </c>
      <c r="C689" s="1" t="s">
        <v>28</v>
      </c>
      <c r="D689" s="1" t="s">
        <v>18</v>
      </c>
      <c r="E689" s="1" t="s">
        <v>19</v>
      </c>
      <c r="F689">
        <v>15</v>
      </c>
      <c r="G689" s="1" t="s">
        <v>20</v>
      </c>
      <c r="H689">
        <v>4.5</v>
      </c>
      <c r="I689">
        <v>69000</v>
      </c>
      <c r="J689" s="1" t="s">
        <v>21</v>
      </c>
      <c r="K689" s="1" t="s">
        <v>34</v>
      </c>
      <c r="L689" s="1" t="s">
        <v>738</v>
      </c>
      <c r="M689" s="1" t="s">
        <v>24</v>
      </c>
      <c r="N689" s="1" t="s">
        <v>25</v>
      </c>
      <c r="O689" s="1" t="s">
        <v>61</v>
      </c>
      <c r="P689">
        <v>0</v>
      </c>
    </row>
    <row r="690" spans="1:16" x14ac:dyDescent="0.3">
      <c r="A690" s="1" t="s">
        <v>745</v>
      </c>
      <c r="B690">
        <v>45</v>
      </c>
      <c r="C690" s="1" t="s">
        <v>28</v>
      </c>
      <c r="D690" s="1" t="s">
        <v>29</v>
      </c>
      <c r="E690" s="1" t="s">
        <v>30</v>
      </c>
      <c r="F690">
        <v>15</v>
      </c>
      <c r="G690" s="1" t="s">
        <v>76</v>
      </c>
      <c r="H690">
        <v>3.8</v>
      </c>
      <c r="I690">
        <v>57000</v>
      </c>
      <c r="J690" s="1" t="s">
        <v>21</v>
      </c>
      <c r="K690" s="1" t="s">
        <v>34</v>
      </c>
      <c r="L690" s="1" t="s">
        <v>738</v>
      </c>
      <c r="M690" s="1" t="s">
        <v>35</v>
      </c>
      <c r="N690" s="1" t="s">
        <v>77</v>
      </c>
      <c r="O690" s="1" t="s">
        <v>43</v>
      </c>
      <c r="P690">
        <v>0</v>
      </c>
    </row>
    <row r="691" spans="1:16" x14ac:dyDescent="0.3">
      <c r="A691" s="1" t="s">
        <v>746</v>
      </c>
      <c r="B691">
        <v>45</v>
      </c>
      <c r="C691" s="1" t="s">
        <v>28</v>
      </c>
      <c r="D691" s="1" t="s">
        <v>32</v>
      </c>
      <c r="E691" s="1" t="s">
        <v>33</v>
      </c>
      <c r="F691">
        <v>15</v>
      </c>
      <c r="G691" s="1" t="s">
        <v>20</v>
      </c>
      <c r="H691">
        <v>4.5999999999999996</v>
      </c>
      <c r="I691">
        <v>67000</v>
      </c>
      <c r="J691" s="1" t="s">
        <v>21</v>
      </c>
      <c r="K691" s="1" t="s">
        <v>34</v>
      </c>
      <c r="L691" s="1" t="s">
        <v>738</v>
      </c>
      <c r="M691" s="1" t="s">
        <v>24</v>
      </c>
      <c r="N691" s="1" t="s">
        <v>25</v>
      </c>
      <c r="O691" s="1" t="s">
        <v>61</v>
      </c>
      <c r="P691">
        <v>0</v>
      </c>
    </row>
    <row r="692" spans="1:16" x14ac:dyDescent="0.3">
      <c r="A692" s="1" t="s">
        <v>747</v>
      </c>
      <c r="B692">
        <v>45</v>
      </c>
      <c r="C692" s="1" t="s">
        <v>17</v>
      </c>
      <c r="D692" s="1" t="s">
        <v>56</v>
      </c>
      <c r="E692" s="1" t="s">
        <v>19</v>
      </c>
      <c r="F692">
        <v>15</v>
      </c>
      <c r="G692" s="1" t="s">
        <v>76</v>
      </c>
      <c r="H692">
        <v>4.8</v>
      </c>
      <c r="I692">
        <v>75000</v>
      </c>
      <c r="J692" s="1" t="s">
        <v>21</v>
      </c>
      <c r="K692" s="1" t="s">
        <v>34</v>
      </c>
      <c r="L692" s="1" t="s">
        <v>738</v>
      </c>
      <c r="M692" s="1" t="s">
        <v>68</v>
      </c>
      <c r="N692" s="1" t="s">
        <v>77</v>
      </c>
      <c r="O692" s="1" t="s">
        <v>61</v>
      </c>
      <c r="P692">
        <v>0</v>
      </c>
    </row>
    <row r="693" spans="1:16" x14ac:dyDescent="0.3">
      <c r="A693" s="1" t="s">
        <v>748</v>
      </c>
      <c r="B693">
        <v>45</v>
      </c>
      <c r="C693" s="1" t="s">
        <v>17</v>
      </c>
      <c r="D693" s="1" t="s">
        <v>56</v>
      </c>
      <c r="E693" s="1" t="s">
        <v>30</v>
      </c>
      <c r="F693">
        <v>15</v>
      </c>
      <c r="G693" s="1" t="s">
        <v>76</v>
      </c>
      <c r="H693">
        <v>3.7</v>
      </c>
      <c r="I693">
        <v>67000</v>
      </c>
      <c r="J693" s="1" t="s">
        <v>21</v>
      </c>
      <c r="K693" s="1" t="s">
        <v>34</v>
      </c>
      <c r="L693" s="1" t="s">
        <v>738</v>
      </c>
      <c r="M693" s="1" t="s">
        <v>24</v>
      </c>
      <c r="N693" s="1" t="s">
        <v>77</v>
      </c>
      <c r="O693" s="1" t="s">
        <v>43</v>
      </c>
      <c r="P693">
        <v>0</v>
      </c>
    </row>
    <row r="694" spans="1:16" x14ac:dyDescent="0.3">
      <c r="A694" s="1" t="s">
        <v>749</v>
      </c>
      <c r="B694">
        <v>45</v>
      </c>
      <c r="C694" s="1" t="s">
        <v>28</v>
      </c>
      <c r="D694" s="1" t="s">
        <v>29</v>
      </c>
      <c r="E694" s="1" t="s">
        <v>30</v>
      </c>
      <c r="F694">
        <v>14</v>
      </c>
      <c r="G694" s="1" t="s">
        <v>53</v>
      </c>
      <c r="H694">
        <v>3.8</v>
      </c>
      <c r="I694">
        <v>62000</v>
      </c>
      <c r="J694" s="1" t="s">
        <v>41</v>
      </c>
      <c r="K694" s="1" t="s">
        <v>34</v>
      </c>
      <c r="L694" s="1" t="s">
        <v>738</v>
      </c>
      <c r="M694" s="1" t="s">
        <v>24</v>
      </c>
      <c r="N694" s="1" t="s">
        <v>54</v>
      </c>
      <c r="O694" s="1" t="s">
        <v>43</v>
      </c>
      <c r="P694">
        <v>1</v>
      </c>
    </row>
    <row r="695" spans="1:16" x14ac:dyDescent="0.3">
      <c r="A695" s="1" t="s">
        <v>750</v>
      </c>
      <c r="B695">
        <v>45</v>
      </c>
      <c r="C695" s="1" t="s">
        <v>17</v>
      </c>
      <c r="D695" s="1" t="s">
        <v>32</v>
      </c>
      <c r="E695" s="1" t="s">
        <v>73</v>
      </c>
      <c r="F695">
        <v>14</v>
      </c>
      <c r="G695" s="1" t="s">
        <v>40</v>
      </c>
      <c r="H695">
        <v>4</v>
      </c>
      <c r="I695">
        <v>70000</v>
      </c>
      <c r="J695" s="1" t="s">
        <v>21</v>
      </c>
      <c r="K695" s="1" t="s">
        <v>34</v>
      </c>
      <c r="L695" s="1" t="s">
        <v>738</v>
      </c>
      <c r="M695" s="1" t="s">
        <v>24</v>
      </c>
      <c r="N695" s="1" t="s">
        <v>42</v>
      </c>
      <c r="O695" s="1" t="s">
        <v>26</v>
      </c>
      <c r="P695">
        <v>0</v>
      </c>
    </row>
    <row r="696" spans="1:16" x14ac:dyDescent="0.3">
      <c r="A696" s="1" t="s">
        <v>751</v>
      </c>
      <c r="B696">
        <v>42</v>
      </c>
      <c r="C696" s="1" t="s">
        <v>28</v>
      </c>
      <c r="D696" s="1" t="s">
        <v>29</v>
      </c>
      <c r="E696" s="1" t="s">
        <v>30</v>
      </c>
      <c r="F696">
        <v>13</v>
      </c>
      <c r="G696" s="1" t="s">
        <v>76</v>
      </c>
      <c r="H696">
        <v>4</v>
      </c>
      <c r="I696">
        <v>59000</v>
      </c>
      <c r="J696" s="1" t="s">
        <v>21</v>
      </c>
      <c r="K696" s="1" t="s">
        <v>34</v>
      </c>
      <c r="L696" s="1" t="s">
        <v>738</v>
      </c>
      <c r="M696" s="1" t="s">
        <v>35</v>
      </c>
      <c r="N696" s="1" t="s">
        <v>77</v>
      </c>
      <c r="O696" s="1" t="s">
        <v>26</v>
      </c>
      <c r="P696">
        <v>0</v>
      </c>
    </row>
    <row r="697" spans="1:16" x14ac:dyDescent="0.3">
      <c r="A697" s="1" t="s">
        <v>752</v>
      </c>
      <c r="B697">
        <v>43</v>
      </c>
      <c r="C697" s="1" t="s">
        <v>17</v>
      </c>
      <c r="D697" s="1" t="s">
        <v>29</v>
      </c>
      <c r="E697" s="1" t="s">
        <v>30</v>
      </c>
      <c r="F697">
        <v>13</v>
      </c>
      <c r="G697" s="1" t="s">
        <v>20</v>
      </c>
      <c r="H697">
        <v>4.2</v>
      </c>
      <c r="I697">
        <v>70000</v>
      </c>
      <c r="J697" s="1" t="s">
        <v>41</v>
      </c>
      <c r="K697" s="1" t="s">
        <v>34</v>
      </c>
      <c r="L697" s="1" t="s">
        <v>738</v>
      </c>
      <c r="M697" s="1" t="s">
        <v>24</v>
      </c>
      <c r="N697" s="1" t="s">
        <v>25</v>
      </c>
      <c r="O697" s="1" t="s">
        <v>26</v>
      </c>
      <c r="P697">
        <v>1</v>
      </c>
    </row>
    <row r="698" spans="1:16" x14ac:dyDescent="0.3">
      <c r="A698" s="1" t="s">
        <v>753</v>
      </c>
      <c r="B698">
        <v>44</v>
      </c>
      <c r="C698" s="1" t="s">
        <v>28</v>
      </c>
      <c r="D698" s="1" t="s">
        <v>56</v>
      </c>
      <c r="E698" s="1" t="s">
        <v>19</v>
      </c>
      <c r="F698">
        <v>13</v>
      </c>
      <c r="G698" s="1" t="s">
        <v>76</v>
      </c>
      <c r="H698">
        <v>4.5999999999999996</v>
      </c>
      <c r="I698">
        <v>68000</v>
      </c>
      <c r="J698" s="1" t="s">
        <v>21</v>
      </c>
      <c r="K698" s="1" t="s">
        <v>34</v>
      </c>
      <c r="L698" s="1" t="s">
        <v>738</v>
      </c>
      <c r="M698" s="1" t="s">
        <v>24</v>
      </c>
      <c r="N698" s="1" t="s">
        <v>77</v>
      </c>
      <c r="O698" s="1" t="s">
        <v>61</v>
      </c>
      <c r="P698">
        <v>0</v>
      </c>
    </row>
    <row r="699" spans="1:16" x14ac:dyDescent="0.3">
      <c r="A699" s="1" t="s">
        <v>754</v>
      </c>
      <c r="B699">
        <v>45</v>
      </c>
      <c r="C699" s="1" t="s">
        <v>28</v>
      </c>
      <c r="D699" s="1" t="s">
        <v>45</v>
      </c>
      <c r="E699" s="1" t="s">
        <v>19</v>
      </c>
      <c r="F699">
        <v>13</v>
      </c>
      <c r="G699" s="1" t="s">
        <v>20</v>
      </c>
      <c r="H699">
        <v>4</v>
      </c>
      <c r="I699">
        <v>64000</v>
      </c>
      <c r="J699" s="1" t="s">
        <v>41</v>
      </c>
      <c r="K699" s="1" t="s">
        <v>34</v>
      </c>
      <c r="L699" s="1" t="s">
        <v>738</v>
      </c>
      <c r="M699" s="1" t="s">
        <v>24</v>
      </c>
      <c r="N699" s="1" t="s">
        <v>25</v>
      </c>
      <c r="O699" s="1" t="s">
        <v>26</v>
      </c>
      <c r="P699">
        <v>1</v>
      </c>
    </row>
    <row r="700" spans="1:16" x14ac:dyDescent="0.3">
      <c r="A700" s="1" t="s">
        <v>755</v>
      </c>
      <c r="B700">
        <v>43</v>
      </c>
      <c r="C700" s="1" t="s">
        <v>28</v>
      </c>
      <c r="D700" s="1" t="s">
        <v>29</v>
      </c>
      <c r="E700" s="1" t="s">
        <v>30</v>
      </c>
      <c r="F700">
        <v>13</v>
      </c>
      <c r="G700" s="1" t="s">
        <v>53</v>
      </c>
      <c r="H700">
        <v>4</v>
      </c>
      <c r="I700">
        <v>60000</v>
      </c>
      <c r="J700" s="1" t="s">
        <v>41</v>
      </c>
      <c r="K700" s="1" t="s">
        <v>34</v>
      </c>
      <c r="L700" s="1" t="s">
        <v>738</v>
      </c>
      <c r="M700" s="1" t="s">
        <v>35</v>
      </c>
      <c r="N700" s="1" t="s">
        <v>54</v>
      </c>
      <c r="O700" s="1" t="s">
        <v>26</v>
      </c>
      <c r="P700">
        <v>1</v>
      </c>
    </row>
    <row r="701" spans="1:16" x14ac:dyDescent="0.3">
      <c r="A701" s="1" t="s">
        <v>756</v>
      </c>
      <c r="B701">
        <v>36</v>
      </c>
      <c r="C701" s="1" t="s">
        <v>17</v>
      </c>
      <c r="D701" s="1" t="s">
        <v>29</v>
      </c>
      <c r="E701" s="1" t="s">
        <v>30</v>
      </c>
      <c r="F701">
        <v>12</v>
      </c>
      <c r="G701" s="1" t="s">
        <v>76</v>
      </c>
      <c r="H701">
        <v>4.4000000000000004</v>
      </c>
      <c r="I701">
        <v>64000</v>
      </c>
      <c r="J701" s="1" t="s">
        <v>41</v>
      </c>
      <c r="K701" s="1" t="s">
        <v>22</v>
      </c>
      <c r="L701" s="1" t="s">
        <v>738</v>
      </c>
      <c r="M701" s="1" t="s">
        <v>24</v>
      </c>
      <c r="N701" s="1" t="s">
        <v>77</v>
      </c>
      <c r="O701" s="1" t="s">
        <v>26</v>
      </c>
      <c r="P701">
        <v>1</v>
      </c>
    </row>
    <row r="702" spans="1:16" x14ac:dyDescent="0.3">
      <c r="A702" s="1" t="s">
        <v>757</v>
      </c>
      <c r="B702">
        <v>42</v>
      </c>
      <c r="C702" s="1" t="s">
        <v>28</v>
      </c>
      <c r="D702" s="1" t="s">
        <v>56</v>
      </c>
      <c r="E702" s="1" t="s">
        <v>19</v>
      </c>
      <c r="F702">
        <v>12</v>
      </c>
      <c r="G702" s="1" t="s">
        <v>76</v>
      </c>
      <c r="H702">
        <v>4.0999999999999996</v>
      </c>
      <c r="I702">
        <v>60000</v>
      </c>
      <c r="J702" s="1" t="s">
        <v>21</v>
      </c>
      <c r="K702" s="1" t="s">
        <v>34</v>
      </c>
      <c r="L702" s="1" t="s">
        <v>738</v>
      </c>
      <c r="M702" s="1" t="s">
        <v>35</v>
      </c>
      <c r="N702" s="1" t="s">
        <v>77</v>
      </c>
      <c r="O702" s="1" t="s">
        <v>26</v>
      </c>
      <c r="P702">
        <v>0</v>
      </c>
    </row>
    <row r="703" spans="1:16" x14ac:dyDescent="0.3">
      <c r="A703" s="1" t="s">
        <v>758</v>
      </c>
      <c r="B703">
        <v>40</v>
      </c>
      <c r="C703" s="1" t="s">
        <v>17</v>
      </c>
      <c r="D703" s="1" t="s">
        <v>38</v>
      </c>
      <c r="E703" s="1" t="s">
        <v>39</v>
      </c>
      <c r="F703">
        <v>12</v>
      </c>
      <c r="G703" s="1" t="s">
        <v>53</v>
      </c>
      <c r="H703">
        <v>3.4</v>
      </c>
      <c r="I703">
        <v>75000</v>
      </c>
      <c r="J703" s="1" t="s">
        <v>21</v>
      </c>
      <c r="K703" s="1" t="s">
        <v>22</v>
      </c>
      <c r="L703" s="1" t="s">
        <v>738</v>
      </c>
      <c r="M703" s="1" t="s">
        <v>68</v>
      </c>
      <c r="N703" s="1" t="s">
        <v>54</v>
      </c>
      <c r="O703" s="1" t="s">
        <v>36</v>
      </c>
      <c r="P703">
        <v>0</v>
      </c>
    </row>
    <row r="704" spans="1:16" x14ac:dyDescent="0.3">
      <c r="A704" s="1" t="s">
        <v>759</v>
      </c>
      <c r="B704">
        <v>41</v>
      </c>
      <c r="C704" s="1" t="s">
        <v>17</v>
      </c>
      <c r="D704" s="1" t="s">
        <v>45</v>
      </c>
      <c r="E704" s="1" t="s">
        <v>46</v>
      </c>
      <c r="F704">
        <v>12</v>
      </c>
      <c r="G704" s="1" t="s">
        <v>20</v>
      </c>
      <c r="H704">
        <v>3.7</v>
      </c>
      <c r="I704">
        <v>70000</v>
      </c>
      <c r="J704" s="1" t="s">
        <v>21</v>
      </c>
      <c r="K704" s="1" t="s">
        <v>34</v>
      </c>
      <c r="L704" s="1" t="s">
        <v>738</v>
      </c>
      <c r="M704" s="1" t="s">
        <v>24</v>
      </c>
      <c r="N704" s="1" t="s">
        <v>25</v>
      </c>
      <c r="O704" s="1" t="s">
        <v>43</v>
      </c>
      <c r="P704">
        <v>0</v>
      </c>
    </row>
    <row r="705" spans="1:16" x14ac:dyDescent="0.3">
      <c r="A705" s="1" t="s">
        <v>760</v>
      </c>
      <c r="B705">
        <v>42</v>
      </c>
      <c r="C705" s="1" t="s">
        <v>28</v>
      </c>
      <c r="D705" s="1" t="s">
        <v>32</v>
      </c>
      <c r="E705" s="1" t="s">
        <v>33</v>
      </c>
      <c r="F705">
        <v>12</v>
      </c>
      <c r="G705" s="1" t="s">
        <v>76</v>
      </c>
      <c r="H705">
        <v>4.4000000000000004</v>
      </c>
      <c r="I705">
        <v>59000</v>
      </c>
      <c r="J705" s="1" t="s">
        <v>21</v>
      </c>
      <c r="K705" s="1" t="s">
        <v>34</v>
      </c>
      <c r="L705" s="1" t="s">
        <v>738</v>
      </c>
      <c r="M705" s="1" t="s">
        <v>35</v>
      </c>
      <c r="N705" s="1" t="s">
        <v>77</v>
      </c>
      <c r="O705" s="1" t="s">
        <v>26</v>
      </c>
      <c r="P705">
        <v>0</v>
      </c>
    </row>
    <row r="706" spans="1:16" x14ac:dyDescent="0.3">
      <c r="A706" s="1" t="s">
        <v>761</v>
      </c>
      <c r="B706">
        <v>42</v>
      </c>
      <c r="C706" s="1" t="s">
        <v>28</v>
      </c>
      <c r="D706" s="1" t="s">
        <v>29</v>
      </c>
      <c r="E706" s="1" t="s">
        <v>30</v>
      </c>
      <c r="F706">
        <v>12</v>
      </c>
      <c r="G706" s="1" t="s">
        <v>20</v>
      </c>
      <c r="H706">
        <v>3.8</v>
      </c>
      <c r="I706">
        <v>68000</v>
      </c>
      <c r="J706" s="1" t="s">
        <v>21</v>
      </c>
      <c r="K706" s="1" t="s">
        <v>34</v>
      </c>
      <c r="L706" s="1" t="s">
        <v>738</v>
      </c>
      <c r="M706" s="1" t="s">
        <v>24</v>
      </c>
      <c r="N706" s="1" t="s">
        <v>25</v>
      </c>
      <c r="O706" s="1" t="s">
        <v>43</v>
      </c>
      <c r="P706">
        <v>0</v>
      </c>
    </row>
    <row r="707" spans="1:16" x14ac:dyDescent="0.3">
      <c r="A707" s="1" t="s">
        <v>762</v>
      </c>
      <c r="B707">
        <v>43</v>
      </c>
      <c r="C707" s="1" t="s">
        <v>28</v>
      </c>
      <c r="D707" s="1" t="s">
        <v>32</v>
      </c>
      <c r="E707" s="1" t="s">
        <v>33</v>
      </c>
      <c r="F707">
        <v>12</v>
      </c>
      <c r="G707" s="1" t="s">
        <v>76</v>
      </c>
      <c r="H707">
        <v>4.4000000000000004</v>
      </c>
      <c r="I707">
        <v>59000</v>
      </c>
      <c r="J707" s="1" t="s">
        <v>21</v>
      </c>
      <c r="K707" s="1" t="s">
        <v>34</v>
      </c>
      <c r="L707" s="1" t="s">
        <v>738</v>
      </c>
      <c r="M707" s="1" t="s">
        <v>35</v>
      </c>
      <c r="N707" s="1" t="s">
        <v>77</v>
      </c>
      <c r="O707" s="1" t="s">
        <v>26</v>
      </c>
      <c r="P707">
        <v>0</v>
      </c>
    </row>
    <row r="708" spans="1:16" x14ac:dyDescent="0.3">
      <c r="A708" s="1" t="s">
        <v>763</v>
      </c>
      <c r="B708">
        <v>42</v>
      </c>
      <c r="C708" s="1" t="s">
        <v>28</v>
      </c>
      <c r="D708" s="1" t="s">
        <v>29</v>
      </c>
      <c r="E708" s="1" t="s">
        <v>30</v>
      </c>
      <c r="F708">
        <v>12</v>
      </c>
      <c r="G708" s="1" t="s">
        <v>20</v>
      </c>
      <c r="H708">
        <v>3.7</v>
      </c>
      <c r="I708">
        <v>65000</v>
      </c>
      <c r="J708" s="1" t="s">
        <v>21</v>
      </c>
      <c r="K708" s="1" t="s">
        <v>34</v>
      </c>
      <c r="L708" s="1" t="s">
        <v>738</v>
      </c>
      <c r="M708" s="1" t="s">
        <v>24</v>
      </c>
      <c r="N708" s="1" t="s">
        <v>25</v>
      </c>
      <c r="O708" s="1" t="s">
        <v>43</v>
      </c>
      <c r="P708">
        <v>0</v>
      </c>
    </row>
    <row r="709" spans="1:16" x14ac:dyDescent="0.3">
      <c r="A709" s="1" t="s">
        <v>764</v>
      </c>
      <c r="B709">
        <v>42</v>
      </c>
      <c r="C709" s="1" t="s">
        <v>28</v>
      </c>
      <c r="D709" s="1" t="s">
        <v>29</v>
      </c>
      <c r="E709" s="1" t="s">
        <v>30</v>
      </c>
      <c r="F709">
        <v>12</v>
      </c>
      <c r="G709" s="1" t="s">
        <v>20</v>
      </c>
      <c r="H709">
        <v>3.8</v>
      </c>
      <c r="I709">
        <v>68000</v>
      </c>
      <c r="J709" s="1" t="s">
        <v>21</v>
      </c>
      <c r="K709" s="1" t="s">
        <v>34</v>
      </c>
      <c r="L709" s="1" t="s">
        <v>738</v>
      </c>
      <c r="M709" s="1" t="s">
        <v>24</v>
      </c>
      <c r="N709" s="1" t="s">
        <v>25</v>
      </c>
      <c r="O709" s="1" t="s">
        <v>43</v>
      </c>
      <c r="P709">
        <v>0</v>
      </c>
    </row>
    <row r="710" spans="1:16" x14ac:dyDescent="0.3">
      <c r="A710" s="1" t="s">
        <v>765</v>
      </c>
      <c r="B710">
        <v>43</v>
      </c>
      <c r="C710" s="1" t="s">
        <v>17</v>
      </c>
      <c r="D710" s="1" t="s">
        <v>56</v>
      </c>
      <c r="E710" s="1" t="s">
        <v>19</v>
      </c>
      <c r="F710">
        <v>12</v>
      </c>
      <c r="G710" s="1" t="s">
        <v>76</v>
      </c>
      <c r="H710">
        <v>4.3</v>
      </c>
      <c r="I710">
        <v>61000</v>
      </c>
      <c r="J710" s="1" t="s">
        <v>21</v>
      </c>
      <c r="K710" s="1" t="s">
        <v>34</v>
      </c>
      <c r="L710" s="1" t="s">
        <v>738</v>
      </c>
      <c r="M710" s="1" t="s">
        <v>24</v>
      </c>
      <c r="N710" s="1" t="s">
        <v>77</v>
      </c>
      <c r="O710" s="1" t="s">
        <v>26</v>
      </c>
      <c r="P710">
        <v>0</v>
      </c>
    </row>
    <row r="711" spans="1:16" x14ac:dyDescent="0.3">
      <c r="A711" s="1" t="s">
        <v>766</v>
      </c>
      <c r="B711">
        <v>42</v>
      </c>
      <c r="C711" s="1" t="s">
        <v>28</v>
      </c>
      <c r="D711" s="1" t="s">
        <v>38</v>
      </c>
      <c r="E711" s="1" t="s">
        <v>39</v>
      </c>
      <c r="F711">
        <v>12</v>
      </c>
      <c r="G711" s="1" t="s">
        <v>76</v>
      </c>
      <c r="H711">
        <v>4.2</v>
      </c>
      <c r="I711">
        <v>70000</v>
      </c>
      <c r="J711" s="1" t="s">
        <v>41</v>
      </c>
      <c r="K711" s="1" t="s">
        <v>34</v>
      </c>
      <c r="L711" s="1" t="s">
        <v>738</v>
      </c>
      <c r="M711" s="1" t="s">
        <v>24</v>
      </c>
      <c r="N711" s="1" t="s">
        <v>77</v>
      </c>
      <c r="O711" s="1" t="s">
        <v>26</v>
      </c>
      <c r="P711">
        <v>1</v>
      </c>
    </row>
    <row r="712" spans="1:16" x14ac:dyDescent="0.3">
      <c r="A712" s="1" t="s">
        <v>767</v>
      </c>
      <c r="B712">
        <v>46</v>
      </c>
      <c r="C712" s="1" t="s">
        <v>28</v>
      </c>
      <c r="D712" s="1" t="s">
        <v>32</v>
      </c>
      <c r="E712" s="1" t="s">
        <v>33</v>
      </c>
      <c r="F712">
        <v>12</v>
      </c>
      <c r="G712" s="1" t="s">
        <v>20</v>
      </c>
      <c r="H712">
        <v>4.5</v>
      </c>
      <c r="I712">
        <v>72000</v>
      </c>
      <c r="J712" s="1" t="s">
        <v>41</v>
      </c>
      <c r="K712" s="1" t="s">
        <v>741</v>
      </c>
      <c r="L712" s="1" t="s">
        <v>738</v>
      </c>
      <c r="M712" s="1" t="s">
        <v>68</v>
      </c>
      <c r="N712" s="1" t="s">
        <v>25</v>
      </c>
      <c r="O712" s="1" t="s">
        <v>61</v>
      </c>
      <c r="P712">
        <v>1</v>
      </c>
    </row>
    <row r="713" spans="1:16" x14ac:dyDescent="0.3">
      <c r="A713" s="1" t="s">
        <v>768</v>
      </c>
      <c r="B713">
        <v>45</v>
      </c>
      <c r="C713" s="1" t="s">
        <v>28</v>
      </c>
      <c r="D713" s="1" t="s">
        <v>29</v>
      </c>
      <c r="E713" s="1" t="s">
        <v>30</v>
      </c>
      <c r="F713">
        <v>11</v>
      </c>
      <c r="G713" s="1" t="s">
        <v>53</v>
      </c>
      <c r="H713">
        <v>4.0999999999999996</v>
      </c>
      <c r="I713">
        <v>60000</v>
      </c>
      <c r="J713" s="1" t="s">
        <v>41</v>
      </c>
      <c r="K713" s="1" t="s">
        <v>34</v>
      </c>
      <c r="L713" s="1" t="s">
        <v>23</v>
      </c>
      <c r="M713" s="1" t="s">
        <v>35</v>
      </c>
      <c r="N713" s="1" t="s">
        <v>54</v>
      </c>
      <c r="O713" s="1" t="s">
        <v>26</v>
      </c>
      <c r="P713">
        <v>1</v>
      </c>
    </row>
    <row r="714" spans="1:16" x14ac:dyDescent="0.3">
      <c r="A714" s="1" t="s">
        <v>769</v>
      </c>
      <c r="B714">
        <v>40</v>
      </c>
      <c r="C714" s="1" t="s">
        <v>17</v>
      </c>
      <c r="D714" s="1" t="s">
        <v>56</v>
      </c>
      <c r="E714" s="1" t="s">
        <v>19</v>
      </c>
      <c r="F714">
        <v>11</v>
      </c>
      <c r="G714" s="1" t="s">
        <v>76</v>
      </c>
      <c r="H714">
        <v>4.3</v>
      </c>
      <c r="I714">
        <v>66000</v>
      </c>
      <c r="J714" s="1" t="s">
        <v>41</v>
      </c>
      <c r="K714" s="1" t="s">
        <v>22</v>
      </c>
      <c r="L714" s="1" t="s">
        <v>23</v>
      </c>
      <c r="M714" s="1" t="s">
        <v>24</v>
      </c>
      <c r="N714" s="1" t="s">
        <v>77</v>
      </c>
      <c r="O714" s="1" t="s">
        <v>26</v>
      </c>
      <c r="P714">
        <v>1</v>
      </c>
    </row>
    <row r="715" spans="1:16" x14ac:dyDescent="0.3">
      <c r="A715" s="1" t="s">
        <v>770</v>
      </c>
      <c r="B715">
        <v>45</v>
      </c>
      <c r="C715" s="1" t="s">
        <v>28</v>
      </c>
      <c r="D715" s="1" t="s">
        <v>45</v>
      </c>
      <c r="E715" s="1" t="s">
        <v>46</v>
      </c>
      <c r="F715">
        <v>11</v>
      </c>
      <c r="G715" s="1" t="s">
        <v>76</v>
      </c>
      <c r="H715">
        <v>4.2</v>
      </c>
      <c r="I715">
        <v>62000</v>
      </c>
      <c r="J715" s="1" t="s">
        <v>21</v>
      </c>
      <c r="K715" s="1" t="s">
        <v>34</v>
      </c>
      <c r="L715" s="1" t="s">
        <v>23</v>
      </c>
      <c r="M715" s="1" t="s">
        <v>24</v>
      </c>
      <c r="N715" s="1" t="s">
        <v>77</v>
      </c>
      <c r="O715" s="1" t="s">
        <v>26</v>
      </c>
      <c r="P715">
        <v>0</v>
      </c>
    </row>
    <row r="716" spans="1:16" x14ac:dyDescent="0.3">
      <c r="A716" s="1" t="s">
        <v>771</v>
      </c>
      <c r="B716">
        <v>45</v>
      </c>
      <c r="C716" s="1" t="s">
        <v>28</v>
      </c>
      <c r="D716" s="1" t="s">
        <v>45</v>
      </c>
      <c r="E716" s="1" t="s">
        <v>19</v>
      </c>
      <c r="F716">
        <v>11</v>
      </c>
      <c r="G716" s="1" t="s">
        <v>20</v>
      </c>
      <c r="H716">
        <v>4.3</v>
      </c>
      <c r="I716">
        <v>66000</v>
      </c>
      <c r="J716" s="1" t="s">
        <v>41</v>
      </c>
      <c r="K716" s="1" t="s">
        <v>34</v>
      </c>
      <c r="L716" s="1" t="s">
        <v>23</v>
      </c>
      <c r="M716" s="1" t="s">
        <v>24</v>
      </c>
      <c r="N716" s="1" t="s">
        <v>25</v>
      </c>
      <c r="O716" s="1" t="s">
        <v>26</v>
      </c>
      <c r="P716">
        <v>1</v>
      </c>
    </row>
    <row r="717" spans="1:16" x14ac:dyDescent="0.3">
      <c r="A717" s="1" t="s">
        <v>772</v>
      </c>
      <c r="B717">
        <v>45</v>
      </c>
      <c r="C717" s="1" t="s">
        <v>28</v>
      </c>
      <c r="D717" s="1" t="s">
        <v>29</v>
      </c>
      <c r="E717" s="1" t="s">
        <v>30</v>
      </c>
      <c r="F717">
        <v>11</v>
      </c>
      <c r="G717" s="1" t="s">
        <v>92</v>
      </c>
      <c r="H717">
        <v>4.0999999999999996</v>
      </c>
      <c r="I717">
        <v>59000</v>
      </c>
      <c r="J717" s="1" t="s">
        <v>21</v>
      </c>
      <c r="K717" s="1" t="s">
        <v>34</v>
      </c>
      <c r="L717" s="1" t="s">
        <v>23</v>
      </c>
      <c r="M717" s="1" t="s">
        <v>35</v>
      </c>
      <c r="N717" s="1" t="s">
        <v>93</v>
      </c>
      <c r="O717" s="1" t="s">
        <v>26</v>
      </c>
      <c r="P717">
        <v>0</v>
      </c>
    </row>
    <row r="718" spans="1:16" x14ac:dyDescent="0.3">
      <c r="A718" s="1" t="s">
        <v>773</v>
      </c>
      <c r="B718">
        <v>45</v>
      </c>
      <c r="C718" s="1" t="s">
        <v>28</v>
      </c>
      <c r="D718" s="1" t="s">
        <v>29</v>
      </c>
      <c r="E718" s="1" t="s">
        <v>30</v>
      </c>
      <c r="F718">
        <v>11</v>
      </c>
      <c r="G718" s="1" t="s">
        <v>53</v>
      </c>
      <c r="H718">
        <v>4.0999999999999996</v>
      </c>
      <c r="I718">
        <v>57000</v>
      </c>
      <c r="J718" s="1" t="s">
        <v>21</v>
      </c>
      <c r="K718" s="1" t="s">
        <v>34</v>
      </c>
      <c r="L718" s="1" t="s">
        <v>23</v>
      </c>
      <c r="M718" s="1" t="s">
        <v>35</v>
      </c>
      <c r="N718" s="1" t="s">
        <v>54</v>
      </c>
      <c r="O718" s="1" t="s">
        <v>26</v>
      </c>
      <c r="P718">
        <v>0</v>
      </c>
    </row>
    <row r="719" spans="1:16" x14ac:dyDescent="0.3">
      <c r="A719" s="1" t="s">
        <v>774</v>
      </c>
      <c r="B719">
        <v>41</v>
      </c>
      <c r="C719" s="1" t="s">
        <v>17</v>
      </c>
      <c r="D719" s="1" t="s">
        <v>29</v>
      </c>
      <c r="E719" s="1" t="s">
        <v>30</v>
      </c>
      <c r="F719">
        <v>11</v>
      </c>
      <c r="G719" s="1" t="s">
        <v>76</v>
      </c>
      <c r="H719">
        <v>4.7</v>
      </c>
      <c r="I719">
        <v>67000</v>
      </c>
      <c r="J719" s="1" t="s">
        <v>21</v>
      </c>
      <c r="K719" s="1" t="s">
        <v>34</v>
      </c>
      <c r="L719" s="1" t="s">
        <v>23</v>
      </c>
      <c r="M719" s="1" t="s">
        <v>24</v>
      </c>
      <c r="N719" s="1" t="s">
        <v>77</v>
      </c>
      <c r="O719" s="1" t="s">
        <v>61</v>
      </c>
      <c r="P719">
        <v>0</v>
      </c>
    </row>
    <row r="720" spans="1:16" x14ac:dyDescent="0.3">
      <c r="A720" s="1" t="s">
        <v>775</v>
      </c>
      <c r="B720">
        <v>45</v>
      </c>
      <c r="C720" s="1" t="s">
        <v>28</v>
      </c>
      <c r="D720" s="1" t="s">
        <v>45</v>
      </c>
      <c r="E720" s="1" t="s">
        <v>19</v>
      </c>
      <c r="F720">
        <v>11</v>
      </c>
      <c r="G720" s="1" t="s">
        <v>20</v>
      </c>
      <c r="H720">
        <v>4.5999999999999996</v>
      </c>
      <c r="I720">
        <v>73000</v>
      </c>
      <c r="J720" s="1" t="s">
        <v>41</v>
      </c>
      <c r="K720" s="1" t="s">
        <v>34</v>
      </c>
      <c r="L720" s="1" t="s">
        <v>23</v>
      </c>
      <c r="M720" s="1" t="s">
        <v>68</v>
      </c>
      <c r="N720" s="1" t="s">
        <v>25</v>
      </c>
      <c r="O720" s="1" t="s">
        <v>61</v>
      </c>
      <c r="P720">
        <v>1</v>
      </c>
    </row>
    <row r="721" spans="1:16" x14ac:dyDescent="0.3">
      <c r="A721" s="1" t="s">
        <v>776</v>
      </c>
      <c r="B721">
        <v>45</v>
      </c>
      <c r="C721" s="1" t="s">
        <v>28</v>
      </c>
      <c r="D721" s="1" t="s">
        <v>29</v>
      </c>
      <c r="E721" s="1" t="s">
        <v>30</v>
      </c>
      <c r="F721">
        <v>11</v>
      </c>
      <c r="G721" s="1" t="s">
        <v>53</v>
      </c>
      <c r="H721">
        <v>4.0999999999999996</v>
      </c>
      <c r="I721">
        <v>57000</v>
      </c>
      <c r="J721" s="1" t="s">
        <v>21</v>
      </c>
      <c r="K721" s="1" t="s">
        <v>34</v>
      </c>
      <c r="L721" s="1" t="s">
        <v>23</v>
      </c>
      <c r="M721" s="1" t="s">
        <v>35</v>
      </c>
      <c r="N721" s="1" t="s">
        <v>54</v>
      </c>
      <c r="O721" s="1" t="s">
        <v>26</v>
      </c>
      <c r="P721">
        <v>0</v>
      </c>
    </row>
    <row r="722" spans="1:16" x14ac:dyDescent="0.3">
      <c r="A722" s="1" t="s">
        <v>777</v>
      </c>
      <c r="B722">
        <v>45</v>
      </c>
      <c r="C722" s="1" t="s">
        <v>28</v>
      </c>
      <c r="D722" s="1" t="s">
        <v>29</v>
      </c>
      <c r="E722" s="1" t="s">
        <v>30</v>
      </c>
      <c r="F722">
        <v>11</v>
      </c>
      <c r="G722" s="1" t="s">
        <v>53</v>
      </c>
      <c r="H722">
        <v>4.0999999999999996</v>
      </c>
      <c r="I722">
        <v>57000</v>
      </c>
      <c r="J722" s="1" t="s">
        <v>41</v>
      </c>
      <c r="K722" s="1" t="s">
        <v>34</v>
      </c>
      <c r="L722" s="1" t="s">
        <v>23</v>
      </c>
      <c r="M722" s="1" t="s">
        <v>35</v>
      </c>
      <c r="N722" s="1" t="s">
        <v>54</v>
      </c>
      <c r="O722" s="1" t="s">
        <v>26</v>
      </c>
      <c r="P722">
        <v>1</v>
      </c>
    </row>
    <row r="723" spans="1:16" x14ac:dyDescent="0.3">
      <c r="A723" s="1" t="s">
        <v>778</v>
      </c>
      <c r="B723">
        <v>43</v>
      </c>
      <c r="C723" s="1" t="s">
        <v>17</v>
      </c>
      <c r="D723" s="1" t="s">
        <v>56</v>
      </c>
      <c r="E723" s="1" t="s">
        <v>73</v>
      </c>
      <c r="F723">
        <v>11</v>
      </c>
      <c r="G723" s="1" t="s">
        <v>76</v>
      </c>
      <c r="H723">
        <v>4.5999999999999996</v>
      </c>
      <c r="I723">
        <v>71000</v>
      </c>
      <c r="J723" s="1" t="s">
        <v>41</v>
      </c>
      <c r="K723" s="1" t="s">
        <v>34</v>
      </c>
      <c r="L723" s="1" t="s">
        <v>23</v>
      </c>
      <c r="M723" s="1" t="s">
        <v>68</v>
      </c>
      <c r="N723" s="1" t="s">
        <v>77</v>
      </c>
      <c r="O723" s="1" t="s">
        <v>61</v>
      </c>
      <c r="P723">
        <v>1</v>
      </c>
    </row>
    <row r="724" spans="1:16" x14ac:dyDescent="0.3">
      <c r="A724" s="1" t="s">
        <v>779</v>
      </c>
      <c r="B724">
        <v>45</v>
      </c>
      <c r="C724" s="1" t="s">
        <v>28</v>
      </c>
      <c r="D724" s="1" t="s">
        <v>29</v>
      </c>
      <c r="E724" s="1" t="s">
        <v>30</v>
      </c>
      <c r="F724">
        <v>11</v>
      </c>
      <c r="G724" s="1" t="s">
        <v>92</v>
      </c>
      <c r="H724">
        <v>4.0999999999999996</v>
      </c>
      <c r="I724">
        <v>59000</v>
      </c>
      <c r="J724" s="1" t="s">
        <v>21</v>
      </c>
      <c r="K724" s="1" t="s">
        <v>34</v>
      </c>
      <c r="L724" s="1" t="s">
        <v>23</v>
      </c>
      <c r="M724" s="1" t="s">
        <v>35</v>
      </c>
      <c r="N724" s="1" t="s">
        <v>93</v>
      </c>
      <c r="O724" s="1" t="s">
        <v>26</v>
      </c>
      <c r="P724">
        <v>0</v>
      </c>
    </row>
    <row r="725" spans="1:16" x14ac:dyDescent="0.3">
      <c r="A725" s="1" t="s">
        <v>780</v>
      </c>
      <c r="B725">
        <v>44</v>
      </c>
      <c r="C725" s="1" t="s">
        <v>28</v>
      </c>
      <c r="D725" s="1" t="s">
        <v>56</v>
      </c>
      <c r="E725" s="1" t="s">
        <v>73</v>
      </c>
      <c r="F725">
        <v>11</v>
      </c>
      <c r="G725" s="1" t="s">
        <v>76</v>
      </c>
      <c r="H725">
        <v>4.7</v>
      </c>
      <c r="I725">
        <v>68000</v>
      </c>
      <c r="J725" s="1" t="s">
        <v>21</v>
      </c>
      <c r="K725" s="1" t="s">
        <v>34</v>
      </c>
      <c r="L725" s="1" t="s">
        <v>23</v>
      </c>
      <c r="M725" s="1" t="s">
        <v>24</v>
      </c>
      <c r="N725" s="1" t="s">
        <v>77</v>
      </c>
      <c r="O725" s="1" t="s">
        <v>61</v>
      </c>
      <c r="P725">
        <v>0</v>
      </c>
    </row>
    <row r="726" spans="1:16" x14ac:dyDescent="0.3">
      <c r="A726" s="1" t="s">
        <v>781</v>
      </c>
      <c r="B726">
        <v>45</v>
      </c>
      <c r="C726" s="1" t="s">
        <v>28</v>
      </c>
      <c r="D726" s="1" t="s">
        <v>29</v>
      </c>
      <c r="E726" s="1" t="s">
        <v>30</v>
      </c>
      <c r="F726">
        <v>11</v>
      </c>
      <c r="G726" s="1" t="s">
        <v>92</v>
      </c>
      <c r="H726">
        <v>4.0999999999999996</v>
      </c>
      <c r="I726">
        <v>59000</v>
      </c>
      <c r="J726" s="1" t="s">
        <v>21</v>
      </c>
      <c r="K726" s="1" t="s">
        <v>34</v>
      </c>
      <c r="L726" s="1" t="s">
        <v>23</v>
      </c>
      <c r="M726" s="1" t="s">
        <v>35</v>
      </c>
      <c r="N726" s="1" t="s">
        <v>93</v>
      </c>
      <c r="O726" s="1" t="s">
        <v>26</v>
      </c>
      <c r="P726">
        <v>0</v>
      </c>
    </row>
    <row r="727" spans="1:16" x14ac:dyDescent="0.3">
      <c r="A727" s="1" t="s">
        <v>782</v>
      </c>
      <c r="B727">
        <v>45</v>
      </c>
      <c r="C727" s="1" t="s">
        <v>28</v>
      </c>
      <c r="D727" s="1" t="s">
        <v>29</v>
      </c>
      <c r="E727" s="1" t="s">
        <v>30</v>
      </c>
      <c r="F727">
        <v>11</v>
      </c>
      <c r="G727" s="1" t="s">
        <v>53</v>
      </c>
      <c r="H727">
        <v>4.0999999999999996</v>
      </c>
      <c r="I727">
        <v>57000</v>
      </c>
      <c r="J727" s="1" t="s">
        <v>21</v>
      </c>
      <c r="K727" s="1" t="s">
        <v>34</v>
      </c>
      <c r="L727" s="1" t="s">
        <v>23</v>
      </c>
      <c r="M727" s="1" t="s">
        <v>35</v>
      </c>
      <c r="N727" s="1" t="s">
        <v>54</v>
      </c>
      <c r="O727" s="1" t="s">
        <v>26</v>
      </c>
      <c r="P727">
        <v>0</v>
      </c>
    </row>
    <row r="728" spans="1:16" x14ac:dyDescent="0.3">
      <c r="A728" s="1" t="s">
        <v>783</v>
      </c>
      <c r="B728">
        <v>45</v>
      </c>
      <c r="C728" s="1" t="s">
        <v>28</v>
      </c>
      <c r="D728" s="1" t="s">
        <v>29</v>
      </c>
      <c r="E728" s="1" t="s">
        <v>30</v>
      </c>
      <c r="F728">
        <v>11</v>
      </c>
      <c r="G728" s="1" t="s">
        <v>53</v>
      </c>
      <c r="H728">
        <v>4.0999999999999996</v>
      </c>
      <c r="I728">
        <v>57000</v>
      </c>
      <c r="J728" s="1" t="s">
        <v>41</v>
      </c>
      <c r="K728" s="1" t="s">
        <v>34</v>
      </c>
      <c r="L728" s="1" t="s">
        <v>23</v>
      </c>
      <c r="M728" s="1" t="s">
        <v>35</v>
      </c>
      <c r="N728" s="1" t="s">
        <v>54</v>
      </c>
      <c r="O728" s="1" t="s">
        <v>26</v>
      </c>
      <c r="P728">
        <v>1</v>
      </c>
    </row>
    <row r="729" spans="1:16" x14ac:dyDescent="0.3">
      <c r="A729" s="1" t="s">
        <v>784</v>
      </c>
      <c r="B729">
        <v>45</v>
      </c>
      <c r="C729" s="1" t="s">
        <v>28</v>
      </c>
      <c r="D729" s="1" t="s">
        <v>29</v>
      </c>
      <c r="E729" s="1" t="s">
        <v>30</v>
      </c>
      <c r="F729">
        <v>11</v>
      </c>
      <c r="G729" s="1" t="s">
        <v>92</v>
      </c>
      <c r="H729">
        <v>4.0999999999999996</v>
      </c>
      <c r="I729">
        <v>59000</v>
      </c>
      <c r="J729" s="1" t="s">
        <v>41</v>
      </c>
      <c r="K729" s="1" t="s">
        <v>34</v>
      </c>
      <c r="L729" s="1" t="s">
        <v>23</v>
      </c>
      <c r="M729" s="1" t="s">
        <v>35</v>
      </c>
      <c r="N729" s="1" t="s">
        <v>93</v>
      </c>
      <c r="O729" s="1" t="s">
        <v>26</v>
      </c>
      <c r="P729">
        <v>1</v>
      </c>
    </row>
    <row r="730" spans="1:16" x14ac:dyDescent="0.3">
      <c r="A730" s="1" t="s">
        <v>785</v>
      </c>
      <c r="B730">
        <v>38</v>
      </c>
      <c r="C730" s="1" t="s">
        <v>28</v>
      </c>
      <c r="D730" s="1" t="s">
        <v>45</v>
      </c>
      <c r="E730" s="1" t="s">
        <v>19</v>
      </c>
      <c r="F730">
        <v>11</v>
      </c>
      <c r="G730" s="1" t="s">
        <v>53</v>
      </c>
      <c r="H730">
        <v>4</v>
      </c>
      <c r="I730">
        <v>78000</v>
      </c>
      <c r="J730" s="1" t="s">
        <v>41</v>
      </c>
      <c r="K730" s="1" t="s">
        <v>22</v>
      </c>
      <c r="L730" s="1" t="s">
        <v>23</v>
      </c>
      <c r="M730" s="1" t="s">
        <v>68</v>
      </c>
      <c r="N730" s="1" t="s">
        <v>54</v>
      </c>
      <c r="O730" s="1" t="s">
        <v>26</v>
      </c>
      <c r="P730">
        <v>1</v>
      </c>
    </row>
    <row r="731" spans="1:16" x14ac:dyDescent="0.3">
      <c r="A731" s="1" t="s">
        <v>786</v>
      </c>
      <c r="B731">
        <v>42</v>
      </c>
      <c r="C731" s="1" t="s">
        <v>28</v>
      </c>
      <c r="D731" s="1" t="s">
        <v>45</v>
      </c>
      <c r="E731" s="1" t="s">
        <v>19</v>
      </c>
      <c r="F731">
        <v>11</v>
      </c>
      <c r="G731" s="1" t="s">
        <v>20</v>
      </c>
      <c r="H731">
        <v>4</v>
      </c>
      <c r="I731">
        <v>64000</v>
      </c>
      <c r="J731" s="1" t="s">
        <v>21</v>
      </c>
      <c r="K731" s="1" t="s">
        <v>34</v>
      </c>
      <c r="L731" s="1" t="s">
        <v>23</v>
      </c>
      <c r="M731" s="1" t="s">
        <v>24</v>
      </c>
      <c r="N731" s="1" t="s">
        <v>25</v>
      </c>
      <c r="O731" s="1" t="s">
        <v>26</v>
      </c>
      <c r="P731">
        <v>0</v>
      </c>
    </row>
    <row r="732" spans="1:16" x14ac:dyDescent="0.3">
      <c r="A732" s="1" t="s">
        <v>787</v>
      </c>
      <c r="B732">
        <v>42</v>
      </c>
      <c r="C732" s="1" t="s">
        <v>28</v>
      </c>
      <c r="D732" s="1" t="s">
        <v>18</v>
      </c>
      <c r="E732" s="1" t="s">
        <v>19</v>
      </c>
      <c r="F732">
        <v>11</v>
      </c>
      <c r="G732" s="1" t="s">
        <v>76</v>
      </c>
      <c r="H732">
        <v>4.4000000000000004</v>
      </c>
      <c r="I732">
        <v>63000</v>
      </c>
      <c r="J732" s="1" t="s">
        <v>41</v>
      </c>
      <c r="K732" s="1" t="s">
        <v>34</v>
      </c>
      <c r="L732" s="1" t="s">
        <v>23</v>
      </c>
      <c r="M732" s="1" t="s">
        <v>24</v>
      </c>
      <c r="N732" s="1" t="s">
        <v>77</v>
      </c>
      <c r="O732" s="1" t="s">
        <v>26</v>
      </c>
      <c r="P732">
        <v>1</v>
      </c>
    </row>
    <row r="733" spans="1:16" x14ac:dyDescent="0.3">
      <c r="A733" s="1" t="s">
        <v>788</v>
      </c>
      <c r="B733">
        <v>44</v>
      </c>
      <c r="C733" s="1" t="s">
        <v>28</v>
      </c>
      <c r="D733" s="1" t="s">
        <v>56</v>
      </c>
      <c r="E733" s="1" t="s">
        <v>19</v>
      </c>
      <c r="F733">
        <v>11</v>
      </c>
      <c r="G733" s="1" t="s">
        <v>76</v>
      </c>
      <c r="H733">
        <v>4.5</v>
      </c>
      <c r="I733">
        <v>72000</v>
      </c>
      <c r="J733" s="1" t="s">
        <v>21</v>
      </c>
      <c r="K733" s="1" t="s">
        <v>34</v>
      </c>
      <c r="L733" s="1" t="s">
        <v>23</v>
      </c>
      <c r="M733" s="1" t="s">
        <v>68</v>
      </c>
      <c r="N733" s="1" t="s">
        <v>77</v>
      </c>
      <c r="O733" s="1" t="s">
        <v>61</v>
      </c>
      <c r="P733">
        <v>0</v>
      </c>
    </row>
    <row r="734" spans="1:16" x14ac:dyDescent="0.3">
      <c r="A734" s="1" t="s">
        <v>789</v>
      </c>
      <c r="B734">
        <v>42</v>
      </c>
      <c r="C734" s="1" t="s">
        <v>28</v>
      </c>
      <c r="D734" s="1" t="s">
        <v>45</v>
      </c>
      <c r="E734" s="1" t="s">
        <v>19</v>
      </c>
      <c r="F734">
        <v>11</v>
      </c>
      <c r="G734" s="1" t="s">
        <v>92</v>
      </c>
      <c r="H734">
        <v>4</v>
      </c>
      <c r="I734">
        <v>64000</v>
      </c>
      <c r="J734" s="1" t="s">
        <v>41</v>
      </c>
      <c r="K734" s="1" t="s">
        <v>34</v>
      </c>
      <c r="L734" s="1" t="s">
        <v>23</v>
      </c>
      <c r="M734" s="1" t="s">
        <v>24</v>
      </c>
      <c r="N734" s="1" t="s">
        <v>93</v>
      </c>
      <c r="O734" s="1" t="s">
        <v>26</v>
      </c>
      <c r="P734">
        <v>1</v>
      </c>
    </row>
    <row r="735" spans="1:16" x14ac:dyDescent="0.3">
      <c r="A735" s="1" t="s">
        <v>790</v>
      </c>
      <c r="B735">
        <v>45</v>
      </c>
      <c r="C735" s="1" t="s">
        <v>28</v>
      </c>
      <c r="D735" s="1" t="s">
        <v>29</v>
      </c>
      <c r="E735" s="1" t="s">
        <v>30</v>
      </c>
      <c r="F735">
        <v>11</v>
      </c>
      <c r="G735" s="1" t="s">
        <v>53</v>
      </c>
      <c r="H735">
        <v>4.0999999999999996</v>
      </c>
      <c r="I735">
        <v>65000</v>
      </c>
      <c r="J735" s="1" t="s">
        <v>41</v>
      </c>
      <c r="K735" s="1" t="s">
        <v>34</v>
      </c>
      <c r="L735" s="1" t="s">
        <v>23</v>
      </c>
      <c r="M735" s="1" t="s">
        <v>24</v>
      </c>
      <c r="N735" s="1" t="s">
        <v>54</v>
      </c>
      <c r="O735" s="1" t="s">
        <v>26</v>
      </c>
      <c r="P735">
        <v>1</v>
      </c>
    </row>
    <row r="736" spans="1:16" x14ac:dyDescent="0.3">
      <c r="A736" s="1" t="s">
        <v>791</v>
      </c>
      <c r="B736">
        <v>44</v>
      </c>
      <c r="C736" s="1" t="s">
        <v>17</v>
      </c>
      <c r="D736" s="1" t="s">
        <v>38</v>
      </c>
      <c r="E736" s="1" t="s">
        <v>39</v>
      </c>
      <c r="F736">
        <v>11</v>
      </c>
      <c r="G736" s="1" t="s">
        <v>76</v>
      </c>
      <c r="H736">
        <v>4.0999999999999996</v>
      </c>
      <c r="I736">
        <v>64000</v>
      </c>
      <c r="J736" s="1" t="s">
        <v>21</v>
      </c>
      <c r="K736" s="1" t="s">
        <v>34</v>
      </c>
      <c r="L736" s="1" t="s">
        <v>23</v>
      </c>
      <c r="M736" s="1" t="s">
        <v>24</v>
      </c>
      <c r="N736" s="1" t="s">
        <v>77</v>
      </c>
      <c r="O736" s="1" t="s">
        <v>26</v>
      </c>
      <c r="P736">
        <v>0</v>
      </c>
    </row>
    <row r="737" spans="1:16" x14ac:dyDescent="0.3">
      <c r="A737" s="1" t="s">
        <v>792</v>
      </c>
      <c r="B737">
        <v>45</v>
      </c>
      <c r="C737" s="1" t="s">
        <v>28</v>
      </c>
      <c r="D737" s="1" t="s">
        <v>29</v>
      </c>
      <c r="E737" s="1" t="s">
        <v>30</v>
      </c>
      <c r="F737">
        <v>11</v>
      </c>
      <c r="G737" s="1" t="s">
        <v>53</v>
      </c>
      <c r="H737">
        <v>4.0999999999999996</v>
      </c>
      <c r="I737">
        <v>57000</v>
      </c>
      <c r="J737" s="1" t="s">
        <v>41</v>
      </c>
      <c r="K737" s="1" t="s">
        <v>34</v>
      </c>
      <c r="L737" s="1" t="s">
        <v>23</v>
      </c>
      <c r="M737" s="1" t="s">
        <v>35</v>
      </c>
      <c r="N737" s="1" t="s">
        <v>54</v>
      </c>
      <c r="O737" s="1" t="s">
        <v>26</v>
      </c>
      <c r="P737">
        <v>1</v>
      </c>
    </row>
    <row r="738" spans="1:16" x14ac:dyDescent="0.3">
      <c r="A738" s="1" t="s">
        <v>793</v>
      </c>
      <c r="B738">
        <v>42</v>
      </c>
      <c r="C738" s="1" t="s">
        <v>28</v>
      </c>
      <c r="D738" s="1" t="s">
        <v>45</v>
      </c>
      <c r="E738" s="1" t="s">
        <v>19</v>
      </c>
      <c r="F738">
        <v>11</v>
      </c>
      <c r="G738" s="1" t="s">
        <v>20</v>
      </c>
      <c r="H738">
        <v>4</v>
      </c>
      <c r="I738">
        <v>72000</v>
      </c>
      <c r="J738" s="1" t="s">
        <v>41</v>
      </c>
      <c r="K738" s="1" t="s">
        <v>34</v>
      </c>
      <c r="L738" s="1" t="s">
        <v>23</v>
      </c>
      <c r="M738" s="1" t="s">
        <v>68</v>
      </c>
      <c r="N738" s="1" t="s">
        <v>25</v>
      </c>
      <c r="O738" s="1" t="s">
        <v>26</v>
      </c>
      <c r="P738">
        <v>1</v>
      </c>
    </row>
    <row r="739" spans="1:16" x14ac:dyDescent="0.3">
      <c r="A739" s="1" t="s">
        <v>794</v>
      </c>
      <c r="B739">
        <v>40</v>
      </c>
      <c r="C739" s="1" t="s">
        <v>17</v>
      </c>
      <c r="D739" s="1" t="s">
        <v>45</v>
      </c>
      <c r="E739" s="1" t="s">
        <v>19</v>
      </c>
      <c r="F739">
        <v>11</v>
      </c>
      <c r="G739" s="1" t="s">
        <v>20</v>
      </c>
      <c r="H739">
        <v>4.5999999999999996</v>
      </c>
      <c r="I739">
        <v>67000</v>
      </c>
      <c r="J739" s="1" t="s">
        <v>41</v>
      </c>
      <c r="K739" s="1" t="s">
        <v>22</v>
      </c>
      <c r="L739" s="1" t="s">
        <v>23</v>
      </c>
      <c r="M739" s="1" t="s">
        <v>24</v>
      </c>
      <c r="N739" s="1" t="s">
        <v>25</v>
      </c>
      <c r="O739" s="1" t="s">
        <v>61</v>
      </c>
      <c r="P739">
        <v>1</v>
      </c>
    </row>
    <row r="740" spans="1:16" x14ac:dyDescent="0.3">
      <c r="A740" s="1" t="s">
        <v>795</v>
      </c>
      <c r="B740">
        <v>40</v>
      </c>
      <c r="C740" s="1" t="s">
        <v>17</v>
      </c>
      <c r="D740" s="1" t="s">
        <v>38</v>
      </c>
      <c r="E740" s="1" t="s">
        <v>39</v>
      </c>
      <c r="F740">
        <v>11</v>
      </c>
      <c r="G740" s="1" t="s">
        <v>20</v>
      </c>
      <c r="H740">
        <v>3.5</v>
      </c>
      <c r="I740">
        <v>59000</v>
      </c>
      <c r="J740" s="1" t="s">
        <v>21</v>
      </c>
      <c r="K740" s="1" t="s">
        <v>22</v>
      </c>
      <c r="L740" s="1" t="s">
        <v>23</v>
      </c>
      <c r="M740" s="1" t="s">
        <v>35</v>
      </c>
      <c r="N740" s="1" t="s">
        <v>25</v>
      </c>
      <c r="O740" s="1" t="s">
        <v>43</v>
      </c>
      <c r="P740">
        <v>0</v>
      </c>
    </row>
    <row r="741" spans="1:16" x14ac:dyDescent="0.3">
      <c r="A741" s="1" t="s">
        <v>796</v>
      </c>
      <c r="B741">
        <v>41</v>
      </c>
      <c r="C741" s="1" t="s">
        <v>28</v>
      </c>
      <c r="D741" s="1" t="s">
        <v>32</v>
      </c>
      <c r="E741" s="1" t="s">
        <v>33</v>
      </c>
      <c r="F741">
        <v>11</v>
      </c>
      <c r="G741" s="1" t="s">
        <v>76</v>
      </c>
      <c r="H741">
        <v>4.2</v>
      </c>
      <c r="I741">
        <v>58000</v>
      </c>
      <c r="J741" s="1" t="s">
        <v>21</v>
      </c>
      <c r="K741" s="1" t="s">
        <v>34</v>
      </c>
      <c r="L741" s="1" t="s">
        <v>23</v>
      </c>
      <c r="M741" s="1" t="s">
        <v>35</v>
      </c>
      <c r="N741" s="1" t="s">
        <v>77</v>
      </c>
      <c r="O741" s="1" t="s">
        <v>26</v>
      </c>
      <c r="P741">
        <v>0</v>
      </c>
    </row>
    <row r="742" spans="1:16" x14ac:dyDescent="0.3">
      <c r="A742" s="1" t="s">
        <v>797</v>
      </c>
      <c r="B742">
        <v>40</v>
      </c>
      <c r="C742" s="1" t="s">
        <v>28</v>
      </c>
      <c r="D742" s="1" t="s">
        <v>29</v>
      </c>
      <c r="E742" s="1" t="s">
        <v>30</v>
      </c>
      <c r="F742">
        <v>11</v>
      </c>
      <c r="G742" s="1" t="s">
        <v>53</v>
      </c>
      <c r="H742">
        <v>3.7</v>
      </c>
      <c r="I742">
        <v>59000</v>
      </c>
      <c r="J742" s="1" t="s">
        <v>21</v>
      </c>
      <c r="K742" s="1" t="s">
        <v>22</v>
      </c>
      <c r="L742" s="1" t="s">
        <v>23</v>
      </c>
      <c r="M742" s="1" t="s">
        <v>35</v>
      </c>
      <c r="N742" s="1" t="s">
        <v>54</v>
      </c>
      <c r="O742" s="1" t="s">
        <v>43</v>
      </c>
      <c r="P742">
        <v>0</v>
      </c>
    </row>
    <row r="743" spans="1:16" x14ac:dyDescent="0.3">
      <c r="A743" s="1" t="s">
        <v>798</v>
      </c>
      <c r="B743">
        <v>41</v>
      </c>
      <c r="C743" s="1" t="s">
        <v>17</v>
      </c>
      <c r="D743" s="1" t="s">
        <v>29</v>
      </c>
      <c r="E743" s="1" t="s">
        <v>30</v>
      </c>
      <c r="F743">
        <v>11</v>
      </c>
      <c r="G743" s="1" t="s">
        <v>76</v>
      </c>
      <c r="H743">
        <v>4.7</v>
      </c>
      <c r="I743">
        <v>67000</v>
      </c>
      <c r="J743" s="1" t="s">
        <v>21</v>
      </c>
      <c r="K743" s="1" t="s">
        <v>34</v>
      </c>
      <c r="L743" s="1" t="s">
        <v>23</v>
      </c>
      <c r="M743" s="1" t="s">
        <v>24</v>
      </c>
      <c r="N743" s="1" t="s">
        <v>77</v>
      </c>
      <c r="O743" s="1" t="s">
        <v>61</v>
      </c>
      <c r="P743">
        <v>0</v>
      </c>
    </row>
    <row r="744" spans="1:16" x14ac:dyDescent="0.3">
      <c r="A744" s="1" t="s">
        <v>799</v>
      </c>
      <c r="B744">
        <v>40</v>
      </c>
      <c r="C744" s="1" t="s">
        <v>28</v>
      </c>
      <c r="D744" s="1" t="s">
        <v>45</v>
      </c>
      <c r="E744" s="1" t="s">
        <v>19</v>
      </c>
      <c r="F744">
        <v>11</v>
      </c>
      <c r="G744" s="1" t="s">
        <v>20</v>
      </c>
      <c r="H744">
        <v>4.5999999999999996</v>
      </c>
      <c r="I744">
        <v>67000</v>
      </c>
      <c r="J744" s="1" t="s">
        <v>41</v>
      </c>
      <c r="K744" s="1" t="s">
        <v>22</v>
      </c>
      <c r="L744" s="1" t="s">
        <v>23</v>
      </c>
      <c r="M744" s="1" t="s">
        <v>24</v>
      </c>
      <c r="N744" s="1" t="s">
        <v>25</v>
      </c>
      <c r="O744" s="1" t="s">
        <v>61</v>
      </c>
      <c r="P744">
        <v>1</v>
      </c>
    </row>
    <row r="745" spans="1:16" x14ac:dyDescent="0.3">
      <c r="A745" s="1" t="s">
        <v>800</v>
      </c>
      <c r="B745">
        <v>39</v>
      </c>
      <c r="C745" s="1" t="s">
        <v>28</v>
      </c>
      <c r="D745" s="1" t="s">
        <v>38</v>
      </c>
      <c r="E745" s="1" t="s">
        <v>39</v>
      </c>
      <c r="F745">
        <v>11</v>
      </c>
      <c r="G745" s="1" t="s">
        <v>76</v>
      </c>
      <c r="H745">
        <v>4</v>
      </c>
      <c r="I745">
        <v>68000</v>
      </c>
      <c r="J745" s="1" t="s">
        <v>21</v>
      </c>
      <c r="K745" s="1" t="s">
        <v>22</v>
      </c>
      <c r="L745" s="1" t="s">
        <v>23</v>
      </c>
      <c r="M745" s="1" t="s">
        <v>24</v>
      </c>
      <c r="N745" s="1" t="s">
        <v>77</v>
      </c>
      <c r="O745" s="1" t="s">
        <v>26</v>
      </c>
      <c r="P745">
        <v>0</v>
      </c>
    </row>
    <row r="746" spans="1:16" x14ac:dyDescent="0.3">
      <c r="A746" s="1" t="s">
        <v>801</v>
      </c>
      <c r="B746">
        <v>45</v>
      </c>
      <c r="C746" s="1" t="s">
        <v>28</v>
      </c>
      <c r="D746" s="1" t="s">
        <v>29</v>
      </c>
      <c r="E746" s="1" t="s">
        <v>30</v>
      </c>
      <c r="F746">
        <v>11</v>
      </c>
      <c r="G746" s="1" t="s">
        <v>53</v>
      </c>
      <c r="H746">
        <v>4.0999999999999996</v>
      </c>
      <c r="I746">
        <v>57000</v>
      </c>
      <c r="J746" s="1" t="s">
        <v>21</v>
      </c>
      <c r="K746" s="1" t="s">
        <v>34</v>
      </c>
      <c r="L746" s="1" t="s">
        <v>23</v>
      </c>
      <c r="M746" s="1" t="s">
        <v>35</v>
      </c>
      <c r="N746" s="1" t="s">
        <v>54</v>
      </c>
      <c r="O746" s="1" t="s">
        <v>26</v>
      </c>
      <c r="P746">
        <v>0</v>
      </c>
    </row>
    <row r="747" spans="1:16" x14ac:dyDescent="0.3">
      <c r="A747" s="1" t="s">
        <v>802</v>
      </c>
      <c r="B747">
        <v>42</v>
      </c>
      <c r="C747" s="1" t="s">
        <v>17</v>
      </c>
      <c r="D747" s="1" t="s">
        <v>38</v>
      </c>
      <c r="E747" s="1" t="s">
        <v>39</v>
      </c>
      <c r="F747">
        <v>11</v>
      </c>
      <c r="G747" s="1" t="s">
        <v>20</v>
      </c>
      <c r="H747">
        <v>3.7</v>
      </c>
      <c r="I747">
        <v>70000</v>
      </c>
      <c r="J747" s="1" t="s">
        <v>21</v>
      </c>
      <c r="K747" s="1" t="s">
        <v>34</v>
      </c>
      <c r="L747" s="1" t="s">
        <v>23</v>
      </c>
      <c r="M747" s="1" t="s">
        <v>24</v>
      </c>
      <c r="N747" s="1" t="s">
        <v>25</v>
      </c>
      <c r="O747" s="1" t="s">
        <v>43</v>
      </c>
      <c r="P747">
        <v>0</v>
      </c>
    </row>
    <row r="748" spans="1:16" x14ac:dyDescent="0.3">
      <c r="A748" s="1" t="s">
        <v>803</v>
      </c>
      <c r="B748">
        <v>45</v>
      </c>
      <c r="C748" s="1" t="s">
        <v>28</v>
      </c>
      <c r="D748" s="1" t="s">
        <v>29</v>
      </c>
      <c r="E748" s="1" t="s">
        <v>30</v>
      </c>
      <c r="F748">
        <v>11</v>
      </c>
      <c r="G748" s="1" t="s">
        <v>92</v>
      </c>
      <c r="H748">
        <v>4.0999999999999996</v>
      </c>
      <c r="I748">
        <v>59000</v>
      </c>
      <c r="J748" s="1" t="s">
        <v>41</v>
      </c>
      <c r="K748" s="1" t="s">
        <v>34</v>
      </c>
      <c r="L748" s="1" t="s">
        <v>23</v>
      </c>
      <c r="M748" s="1" t="s">
        <v>35</v>
      </c>
      <c r="N748" s="1" t="s">
        <v>93</v>
      </c>
      <c r="O748" s="1" t="s">
        <v>26</v>
      </c>
      <c r="P748">
        <v>1</v>
      </c>
    </row>
    <row r="749" spans="1:16" x14ac:dyDescent="0.3">
      <c r="A749" s="1" t="s">
        <v>804</v>
      </c>
      <c r="B749">
        <v>41</v>
      </c>
      <c r="C749" s="1" t="s">
        <v>17</v>
      </c>
      <c r="D749" s="1" t="s">
        <v>38</v>
      </c>
      <c r="E749" s="1" t="s">
        <v>39</v>
      </c>
      <c r="F749">
        <v>11</v>
      </c>
      <c r="G749" s="1" t="s">
        <v>76</v>
      </c>
      <c r="H749">
        <v>3.5</v>
      </c>
      <c r="I749">
        <v>54000</v>
      </c>
      <c r="J749" s="1" t="s">
        <v>21</v>
      </c>
      <c r="K749" s="1" t="s">
        <v>34</v>
      </c>
      <c r="L749" s="1" t="s">
        <v>23</v>
      </c>
      <c r="M749" s="1" t="s">
        <v>35</v>
      </c>
      <c r="N749" s="1" t="s">
        <v>77</v>
      </c>
      <c r="O749" s="1" t="s">
        <v>43</v>
      </c>
      <c r="P749">
        <v>0</v>
      </c>
    </row>
    <row r="750" spans="1:16" x14ac:dyDescent="0.3">
      <c r="A750" s="1" t="s">
        <v>805</v>
      </c>
      <c r="B750">
        <v>41</v>
      </c>
      <c r="C750" s="1" t="s">
        <v>17</v>
      </c>
      <c r="D750" s="1" t="s">
        <v>38</v>
      </c>
      <c r="E750" s="1" t="s">
        <v>39</v>
      </c>
      <c r="F750">
        <v>10</v>
      </c>
      <c r="G750" s="1" t="s">
        <v>76</v>
      </c>
      <c r="H750">
        <v>3.4</v>
      </c>
      <c r="I750">
        <v>63000</v>
      </c>
      <c r="J750" s="1" t="s">
        <v>21</v>
      </c>
      <c r="K750" s="1" t="s">
        <v>34</v>
      </c>
      <c r="L750" s="1" t="s">
        <v>23</v>
      </c>
      <c r="M750" s="1" t="s">
        <v>24</v>
      </c>
      <c r="N750" s="1" t="s">
        <v>77</v>
      </c>
      <c r="O750" s="1" t="s">
        <v>36</v>
      </c>
      <c r="P750">
        <v>0</v>
      </c>
    </row>
    <row r="751" spans="1:16" x14ac:dyDescent="0.3">
      <c r="A751" s="1" t="s">
        <v>806</v>
      </c>
      <c r="B751">
        <v>32</v>
      </c>
      <c r="C751" s="1" t="s">
        <v>17</v>
      </c>
      <c r="D751" s="1" t="s">
        <v>45</v>
      </c>
      <c r="E751" s="1" t="s">
        <v>19</v>
      </c>
      <c r="F751">
        <v>10</v>
      </c>
      <c r="G751" s="1" t="s">
        <v>20</v>
      </c>
      <c r="H751">
        <v>4.0999999999999996</v>
      </c>
      <c r="I751">
        <v>75000</v>
      </c>
      <c r="J751" s="1" t="s">
        <v>41</v>
      </c>
      <c r="K751" s="1" t="s">
        <v>57</v>
      </c>
      <c r="L751" s="1" t="s">
        <v>23</v>
      </c>
      <c r="M751" s="1" t="s">
        <v>68</v>
      </c>
      <c r="N751" s="1" t="s">
        <v>25</v>
      </c>
      <c r="O751" s="1" t="s">
        <v>26</v>
      </c>
      <c r="P751">
        <v>1</v>
      </c>
    </row>
    <row r="752" spans="1:16" x14ac:dyDescent="0.3">
      <c r="A752" s="1" t="s">
        <v>807</v>
      </c>
      <c r="B752">
        <v>40</v>
      </c>
      <c r="C752" s="1" t="s">
        <v>17</v>
      </c>
      <c r="D752" s="1" t="s">
        <v>32</v>
      </c>
      <c r="E752" s="1" t="s">
        <v>33</v>
      </c>
      <c r="F752">
        <v>10</v>
      </c>
      <c r="G752" s="1" t="s">
        <v>20</v>
      </c>
      <c r="H752">
        <v>4.3</v>
      </c>
      <c r="I752">
        <v>65000</v>
      </c>
      <c r="J752" s="1" t="s">
        <v>21</v>
      </c>
      <c r="K752" s="1" t="s">
        <v>22</v>
      </c>
      <c r="L752" s="1" t="s">
        <v>23</v>
      </c>
      <c r="M752" s="1" t="s">
        <v>24</v>
      </c>
      <c r="N752" s="1" t="s">
        <v>25</v>
      </c>
      <c r="O752" s="1" t="s">
        <v>26</v>
      </c>
      <c r="P752">
        <v>0</v>
      </c>
    </row>
    <row r="753" spans="1:16" x14ac:dyDescent="0.3">
      <c r="A753" s="1" t="s">
        <v>808</v>
      </c>
      <c r="B753">
        <v>41</v>
      </c>
      <c r="C753" s="1" t="s">
        <v>28</v>
      </c>
      <c r="D753" s="1" t="s">
        <v>29</v>
      </c>
      <c r="E753" s="1" t="s">
        <v>30</v>
      </c>
      <c r="F753">
        <v>10</v>
      </c>
      <c r="G753" s="1" t="s">
        <v>20</v>
      </c>
      <c r="H753">
        <v>4.3</v>
      </c>
      <c r="I753">
        <v>66000</v>
      </c>
      <c r="J753" s="1" t="s">
        <v>21</v>
      </c>
      <c r="K753" s="1" t="s">
        <v>34</v>
      </c>
      <c r="L753" s="1" t="s">
        <v>23</v>
      </c>
      <c r="M753" s="1" t="s">
        <v>24</v>
      </c>
      <c r="N753" s="1" t="s">
        <v>25</v>
      </c>
      <c r="O753" s="1" t="s">
        <v>26</v>
      </c>
      <c r="P753">
        <v>0</v>
      </c>
    </row>
    <row r="754" spans="1:16" x14ac:dyDescent="0.3">
      <c r="A754" s="1" t="s">
        <v>809</v>
      </c>
      <c r="B754">
        <v>40</v>
      </c>
      <c r="C754" s="1" t="s">
        <v>28</v>
      </c>
      <c r="D754" s="1" t="s">
        <v>56</v>
      </c>
      <c r="E754" s="1" t="s">
        <v>19</v>
      </c>
      <c r="F754">
        <v>10</v>
      </c>
      <c r="G754" s="1" t="s">
        <v>20</v>
      </c>
      <c r="H754">
        <v>4.3</v>
      </c>
      <c r="I754">
        <v>66000</v>
      </c>
      <c r="J754" s="1" t="s">
        <v>21</v>
      </c>
      <c r="K754" s="1" t="s">
        <v>22</v>
      </c>
      <c r="L754" s="1" t="s">
        <v>23</v>
      </c>
      <c r="M754" s="1" t="s">
        <v>24</v>
      </c>
      <c r="N754" s="1" t="s">
        <v>25</v>
      </c>
      <c r="O754" s="1" t="s">
        <v>26</v>
      </c>
      <c r="P754">
        <v>0</v>
      </c>
    </row>
    <row r="755" spans="1:16" x14ac:dyDescent="0.3">
      <c r="A755" s="1" t="s">
        <v>810</v>
      </c>
      <c r="B755">
        <v>44</v>
      </c>
      <c r="C755" s="1" t="s">
        <v>28</v>
      </c>
      <c r="D755" s="1" t="s">
        <v>45</v>
      </c>
      <c r="E755" s="1" t="s">
        <v>46</v>
      </c>
      <c r="F755">
        <v>10</v>
      </c>
      <c r="G755" s="1" t="s">
        <v>20</v>
      </c>
      <c r="H755">
        <v>3.6</v>
      </c>
      <c r="I755">
        <v>55000</v>
      </c>
      <c r="J755" s="1" t="s">
        <v>21</v>
      </c>
      <c r="K755" s="1" t="s">
        <v>34</v>
      </c>
      <c r="L755" s="1" t="s">
        <v>23</v>
      </c>
      <c r="M755" s="1" t="s">
        <v>35</v>
      </c>
      <c r="N755" s="1" t="s">
        <v>25</v>
      </c>
      <c r="O755" s="1" t="s">
        <v>43</v>
      </c>
      <c r="P755">
        <v>0</v>
      </c>
    </row>
    <row r="756" spans="1:16" x14ac:dyDescent="0.3">
      <c r="A756" s="1" t="s">
        <v>811</v>
      </c>
      <c r="B756">
        <v>45</v>
      </c>
      <c r="C756" s="1" t="s">
        <v>28</v>
      </c>
      <c r="D756" s="1" t="s">
        <v>29</v>
      </c>
      <c r="E756" s="1" t="s">
        <v>30</v>
      </c>
      <c r="F756">
        <v>10</v>
      </c>
      <c r="G756" s="1" t="s">
        <v>20</v>
      </c>
      <c r="H756">
        <v>4.0999999999999996</v>
      </c>
      <c r="I756">
        <v>60000</v>
      </c>
      <c r="J756" s="1" t="s">
        <v>21</v>
      </c>
      <c r="K756" s="1" t="s">
        <v>34</v>
      </c>
      <c r="L756" s="1" t="s">
        <v>23</v>
      </c>
      <c r="M756" s="1" t="s">
        <v>35</v>
      </c>
      <c r="N756" s="1" t="s">
        <v>25</v>
      </c>
      <c r="O756" s="1" t="s">
        <v>26</v>
      </c>
      <c r="P756">
        <v>0</v>
      </c>
    </row>
    <row r="757" spans="1:16" x14ac:dyDescent="0.3">
      <c r="A757" s="1" t="s">
        <v>812</v>
      </c>
      <c r="B757">
        <v>44</v>
      </c>
      <c r="C757" s="1" t="s">
        <v>17</v>
      </c>
      <c r="D757" s="1" t="s">
        <v>38</v>
      </c>
      <c r="E757" s="1" t="s">
        <v>39</v>
      </c>
      <c r="F757">
        <v>10</v>
      </c>
      <c r="G757" s="1" t="s">
        <v>20</v>
      </c>
      <c r="H757">
        <v>4.0999999999999996</v>
      </c>
      <c r="I757">
        <v>64000</v>
      </c>
      <c r="J757" s="1" t="s">
        <v>41</v>
      </c>
      <c r="K757" s="1" t="s">
        <v>34</v>
      </c>
      <c r="L757" s="1" t="s">
        <v>23</v>
      </c>
      <c r="M757" s="1" t="s">
        <v>24</v>
      </c>
      <c r="N757" s="1" t="s">
        <v>25</v>
      </c>
      <c r="O757" s="1" t="s">
        <v>26</v>
      </c>
      <c r="P757">
        <v>1</v>
      </c>
    </row>
    <row r="758" spans="1:16" x14ac:dyDescent="0.3">
      <c r="A758" s="1" t="s">
        <v>813</v>
      </c>
      <c r="B758">
        <v>44</v>
      </c>
      <c r="C758" s="1" t="s">
        <v>28</v>
      </c>
      <c r="D758" s="1" t="s">
        <v>18</v>
      </c>
      <c r="E758" s="1" t="s">
        <v>19</v>
      </c>
      <c r="F758">
        <v>10</v>
      </c>
      <c r="G758" s="1" t="s">
        <v>20</v>
      </c>
      <c r="H758">
        <v>4</v>
      </c>
      <c r="I758">
        <v>59000</v>
      </c>
      <c r="J758" s="1" t="s">
        <v>21</v>
      </c>
      <c r="K758" s="1" t="s">
        <v>34</v>
      </c>
      <c r="L758" s="1" t="s">
        <v>23</v>
      </c>
      <c r="M758" s="1" t="s">
        <v>35</v>
      </c>
      <c r="N758" s="1" t="s">
        <v>25</v>
      </c>
      <c r="O758" s="1" t="s">
        <v>26</v>
      </c>
      <c r="P758">
        <v>0</v>
      </c>
    </row>
    <row r="759" spans="1:16" x14ac:dyDescent="0.3">
      <c r="A759" s="1" t="s">
        <v>814</v>
      </c>
      <c r="B759">
        <v>40</v>
      </c>
      <c r="C759" s="1" t="s">
        <v>28</v>
      </c>
      <c r="D759" s="1" t="s">
        <v>29</v>
      </c>
      <c r="E759" s="1" t="s">
        <v>30</v>
      </c>
      <c r="F759">
        <v>10</v>
      </c>
      <c r="G759" s="1" t="s">
        <v>92</v>
      </c>
      <c r="H759">
        <v>4.0999999999999996</v>
      </c>
      <c r="I759">
        <v>65000</v>
      </c>
      <c r="J759" s="1" t="s">
        <v>41</v>
      </c>
      <c r="K759" s="1" t="s">
        <v>22</v>
      </c>
      <c r="L759" s="1" t="s">
        <v>23</v>
      </c>
      <c r="M759" s="1" t="s">
        <v>24</v>
      </c>
      <c r="N759" s="1" t="s">
        <v>93</v>
      </c>
      <c r="O759" s="1" t="s">
        <v>26</v>
      </c>
      <c r="P759">
        <v>1</v>
      </c>
    </row>
    <row r="760" spans="1:16" x14ac:dyDescent="0.3">
      <c r="A760" s="1" t="s">
        <v>815</v>
      </c>
      <c r="B760">
        <v>40</v>
      </c>
      <c r="C760" s="1" t="s">
        <v>28</v>
      </c>
      <c r="D760" s="1" t="s">
        <v>38</v>
      </c>
      <c r="E760" s="1" t="s">
        <v>39</v>
      </c>
      <c r="F760">
        <v>10</v>
      </c>
      <c r="G760" s="1" t="s">
        <v>20</v>
      </c>
      <c r="H760">
        <v>4.3</v>
      </c>
      <c r="I760">
        <v>62000</v>
      </c>
      <c r="J760" s="1" t="s">
        <v>21</v>
      </c>
      <c r="K760" s="1" t="s">
        <v>22</v>
      </c>
      <c r="L760" s="1" t="s">
        <v>23</v>
      </c>
      <c r="M760" s="1" t="s">
        <v>24</v>
      </c>
      <c r="N760" s="1" t="s">
        <v>25</v>
      </c>
      <c r="O760" s="1" t="s">
        <v>26</v>
      </c>
      <c r="P760">
        <v>0</v>
      </c>
    </row>
    <row r="761" spans="1:16" x14ac:dyDescent="0.3">
      <c r="A761" s="1" t="s">
        <v>816</v>
      </c>
      <c r="B761">
        <v>39</v>
      </c>
      <c r="C761" s="1" t="s">
        <v>28</v>
      </c>
      <c r="D761" s="1" t="s">
        <v>38</v>
      </c>
      <c r="E761" s="1" t="s">
        <v>39</v>
      </c>
      <c r="F761">
        <v>10</v>
      </c>
      <c r="G761" s="1" t="s">
        <v>53</v>
      </c>
      <c r="H761">
        <v>3.7</v>
      </c>
      <c r="I761">
        <v>70000</v>
      </c>
      <c r="J761" s="1" t="s">
        <v>41</v>
      </c>
      <c r="K761" s="1" t="s">
        <v>22</v>
      </c>
      <c r="L761" s="1" t="s">
        <v>23</v>
      </c>
      <c r="M761" s="1" t="s">
        <v>24</v>
      </c>
      <c r="N761" s="1" t="s">
        <v>54</v>
      </c>
      <c r="O761" s="1" t="s">
        <v>43</v>
      </c>
      <c r="P761">
        <v>1</v>
      </c>
    </row>
    <row r="762" spans="1:16" x14ac:dyDescent="0.3">
      <c r="A762" s="1" t="s">
        <v>817</v>
      </c>
      <c r="B762">
        <v>41</v>
      </c>
      <c r="C762" s="1" t="s">
        <v>28</v>
      </c>
      <c r="D762" s="1" t="s">
        <v>45</v>
      </c>
      <c r="E762" s="1" t="s">
        <v>46</v>
      </c>
      <c r="F762">
        <v>10</v>
      </c>
      <c r="G762" s="1" t="s">
        <v>20</v>
      </c>
      <c r="H762">
        <v>3.6</v>
      </c>
      <c r="I762">
        <v>55000</v>
      </c>
      <c r="J762" s="1" t="s">
        <v>21</v>
      </c>
      <c r="K762" s="1" t="s">
        <v>34</v>
      </c>
      <c r="L762" s="1" t="s">
        <v>23</v>
      </c>
      <c r="M762" s="1" t="s">
        <v>35</v>
      </c>
      <c r="N762" s="1" t="s">
        <v>25</v>
      </c>
      <c r="O762" s="1" t="s">
        <v>43</v>
      </c>
      <c r="P762">
        <v>0</v>
      </c>
    </row>
    <row r="763" spans="1:16" x14ac:dyDescent="0.3">
      <c r="A763" s="1" t="s">
        <v>818</v>
      </c>
      <c r="B763">
        <v>44</v>
      </c>
      <c r="C763" s="1" t="s">
        <v>28</v>
      </c>
      <c r="D763" s="1" t="s">
        <v>18</v>
      </c>
      <c r="E763" s="1" t="s">
        <v>19</v>
      </c>
      <c r="F763">
        <v>10</v>
      </c>
      <c r="G763" s="1" t="s">
        <v>20</v>
      </c>
      <c r="H763">
        <v>4.5999999999999996</v>
      </c>
      <c r="I763">
        <v>65000</v>
      </c>
      <c r="J763" s="1" t="s">
        <v>21</v>
      </c>
      <c r="K763" s="1" t="s">
        <v>34</v>
      </c>
      <c r="L763" s="1" t="s">
        <v>23</v>
      </c>
      <c r="M763" s="1" t="s">
        <v>24</v>
      </c>
      <c r="N763" s="1" t="s">
        <v>25</v>
      </c>
      <c r="O763" s="1" t="s">
        <v>61</v>
      </c>
      <c r="P763">
        <v>0</v>
      </c>
    </row>
    <row r="764" spans="1:16" x14ac:dyDescent="0.3">
      <c r="A764" s="1" t="s">
        <v>819</v>
      </c>
      <c r="B764">
        <v>40</v>
      </c>
      <c r="C764" s="1" t="s">
        <v>28</v>
      </c>
      <c r="D764" s="1" t="s">
        <v>29</v>
      </c>
      <c r="E764" s="1" t="s">
        <v>30</v>
      </c>
      <c r="F764">
        <v>10</v>
      </c>
      <c r="G764" s="1" t="s">
        <v>40</v>
      </c>
      <c r="H764">
        <v>4</v>
      </c>
      <c r="I764">
        <v>67000</v>
      </c>
      <c r="J764" s="1" t="s">
        <v>41</v>
      </c>
      <c r="K764" s="1" t="s">
        <v>22</v>
      </c>
      <c r="L764" s="1" t="s">
        <v>23</v>
      </c>
      <c r="M764" s="1" t="s">
        <v>24</v>
      </c>
      <c r="N764" s="1" t="s">
        <v>42</v>
      </c>
      <c r="O764" s="1" t="s">
        <v>26</v>
      </c>
      <c r="P764">
        <v>1</v>
      </c>
    </row>
    <row r="765" spans="1:16" x14ac:dyDescent="0.3">
      <c r="A765" s="1" t="s">
        <v>820</v>
      </c>
      <c r="B765">
        <v>40</v>
      </c>
      <c r="C765" s="1" t="s">
        <v>28</v>
      </c>
      <c r="D765" s="1" t="s">
        <v>18</v>
      </c>
      <c r="E765" s="1" t="s">
        <v>19</v>
      </c>
      <c r="F765">
        <v>10</v>
      </c>
      <c r="G765" s="1" t="s">
        <v>20</v>
      </c>
      <c r="H765">
        <v>4.5</v>
      </c>
      <c r="I765">
        <v>65000</v>
      </c>
      <c r="J765" s="1" t="s">
        <v>21</v>
      </c>
      <c r="K765" s="1" t="s">
        <v>22</v>
      </c>
      <c r="L765" s="1" t="s">
        <v>23</v>
      </c>
      <c r="M765" s="1" t="s">
        <v>24</v>
      </c>
      <c r="N765" s="1" t="s">
        <v>25</v>
      </c>
      <c r="O765" s="1" t="s">
        <v>61</v>
      </c>
      <c r="P765">
        <v>0</v>
      </c>
    </row>
    <row r="766" spans="1:16" x14ac:dyDescent="0.3">
      <c r="A766" s="1" t="s">
        <v>821</v>
      </c>
      <c r="B766">
        <v>45</v>
      </c>
      <c r="C766" s="1" t="s">
        <v>28</v>
      </c>
      <c r="D766" s="1" t="s">
        <v>45</v>
      </c>
      <c r="E766" s="1" t="s">
        <v>46</v>
      </c>
      <c r="F766">
        <v>10</v>
      </c>
      <c r="G766" s="1" t="s">
        <v>20</v>
      </c>
      <c r="H766">
        <v>4.2</v>
      </c>
      <c r="I766">
        <v>61000</v>
      </c>
      <c r="J766" s="1" t="s">
        <v>21</v>
      </c>
      <c r="K766" s="1" t="s">
        <v>34</v>
      </c>
      <c r="L766" s="1" t="s">
        <v>23</v>
      </c>
      <c r="M766" s="1" t="s">
        <v>24</v>
      </c>
      <c r="N766" s="1" t="s">
        <v>25</v>
      </c>
      <c r="O766" s="1" t="s">
        <v>26</v>
      </c>
      <c r="P766">
        <v>0</v>
      </c>
    </row>
    <row r="767" spans="1:16" x14ac:dyDescent="0.3">
      <c r="A767" s="1" t="s">
        <v>822</v>
      </c>
      <c r="B767">
        <v>44</v>
      </c>
      <c r="C767" s="1" t="s">
        <v>17</v>
      </c>
      <c r="D767" s="1" t="s">
        <v>45</v>
      </c>
      <c r="E767" s="1" t="s">
        <v>19</v>
      </c>
      <c r="F767">
        <v>10</v>
      </c>
      <c r="G767" s="1" t="s">
        <v>20</v>
      </c>
      <c r="H767">
        <v>4.3</v>
      </c>
      <c r="I767">
        <v>75000</v>
      </c>
      <c r="J767" s="1" t="s">
        <v>21</v>
      </c>
      <c r="K767" s="1" t="s">
        <v>34</v>
      </c>
      <c r="L767" s="1" t="s">
        <v>23</v>
      </c>
      <c r="M767" s="1" t="s">
        <v>68</v>
      </c>
      <c r="N767" s="1" t="s">
        <v>25</v>
      </c>
      <c r="O767" s="1" t="s">
        <v>26</v>
      </c>
      <c r="P767">
        <v>0</v>
      </c>
    </row>
    <row r="768" spans="1:16" x14ac:dyDescent="0.3">
      <c r="A768" s="1" t="s">
        <v>823</v>
      </c>
      <c r="B768">
        <v>36</v>
      </c>
      <c r="C768" s="1" t="s">
        <v>28</v>
      </c>
      <c r="D768" s="1" t="s">
        <v>29</v>
      </c>
      <c r="E768" s="1" t="s">
        <v>30</v>
      </c>
      <c r="F768">
        <v>10</v>
      </c>
      <c r="G768" s="1" t="s">
        <v>20</v>
      </c>
      <c r="H768">
        <v>4.3</v>
      </c>
      <c r="I768">
        <v>63000</v>
      </c>
      <c r="J768" s="1" t="s">
        <v>21</v>
      </c>
      <c r="K768" s="1" t="s">
        <v>22</v>
      </c>
      <c r="L768" s="1" t="s">
        <v>23</v>
      </c>
      <c r="M768" s="1" t="s">
        <v>24</v>
      </c>
      <c r="N768" s="1" t="s">
        <v>25</v>
      </c>
      <c r="O768" s="1" t="s">
        <v>26</v>
      </c>
      <c r="P768">
        <v>0</v>
      </c>
    </row>
    <row r="769" spans="1:16" x14ac:dyDescent="0.3">
      <c r="A769" s="1" t="s">
        <v>824</v>
      </c>
      <c r="B769">
        <v>40</v>
      </c>
      <c r="C769" s="1" t="s">
        <v>28</v>
      </c>
      <c r="D769" s="1" t="s">
        <v>29</v>
      </c>
      <c r="E769" s="1" t="s">
        <v>30</v>
      </c>
      <c r="F769">
        <v>10</v>
      </c>
      <c r="G769" s="1" t="s">
        <v>53</v>
      </c>
      <c r="H769">
        <v>4.0999999999999996</v>
      </c>
      <c r="I769">
        <v>59000</v>
      </c>
      <c r="J769" s="1" t="s">
        <v>21</v>
      </c>
      <c r="K769" s="1" t="s">
        <v>22</v>
      </c>
      <c r="L769" s="1" t="s">
        <v>23</v>
      </c>
      <c r="M769" s="1" t="s">
        <v>35</v>
      </c>
      <c r="N769" s="1" t="s">
        <v>54</v>
      </c>
      <c r="O769" s="1" t="s">
        <v>26</v>
      </c>
      <c r="P769">
        <v>0</v>
      </c>
    </row>
    <row r="770" spans="1:16" x14ac:dyDescent="0.3">
      <c r="A770" s="1" t="s">
        <v>825</v>
      </c>
      <c r="B770">
        <v>41</v>
      </c>
      <c r="C770" s="1" t="s">
        <v>17</v>
      </c>
      <c r="D770" s="1" t="s">
        <v>38</v>
      </c>
      <c r="E770" s="1" t="s">
        <v>39</v>
      </c>
      <c r="F770">
        <v>10</v>
      </c>
      <c r="G770" s="1" t="s">
        <v>76</v>
      </c>
      <c r="H770">
        <v>3.4</v>
      </c>
      <c r="I770">
        <v>63000</v>
      </c>
      <c r="J770" s="1" t="s">
        <v>21</v>
      </c>
      <c r="K770" s="1" t="s">
        <v>34</v>
      </c>
      <c r="L770" s="1" t="s">
        <v>23</v>
      </c>
      <c r="M770" s="1" t="s">
        <v>24</v>
      </c>
      <c r="N770" s="1" t="s">
        <v>77</v>
      </c>
      <c r="O770" s="1" t="s">
        <v>36</v>
      </c>
      <c r="P770">
        <v>0</v>
      </c>
    </row>
    <row r="771" spans="1:16" x14ac:dyDescent="0.3">
      <c r="A771" s="1" t="s">
        <v>826</v>
      </c>
      <c r="B771">
        <v>45</v>
      </c>
      <c r="C771" s="1" t="s">
        <v>28</v>
      </c>
      <c r="D771" s="1" t="s">
        <v>45</v>
      </c>
      <c r="E771" s="1" t="s">
        <v>46</v>
      </c>
      <c r="F771">
        <v>10</v>
      </c>
      <c r="G771" s="1" t="s">
        <v>20</v>
      </c>
      <c r="H771">
        <v>4.5</v>
      </c>
      <c r="I771">
        <v>60000</v>
      </c>
      <c r="J771" s="1" t="s">
        <v>21</v>
      </c>
      <c r="K771" s="1" t="s">
        <v>34</v>
      </c>
      <c r="L771" s="1" t="s">
        <v>23</v>
      </c>
      <c r="M771" s="1" t="s">
        <v>35</v>
      </c>
      <c r="N771" s="1" t="s">
        <v>25</v>
      </c>
      <c r="O771" s="1" t="s">
        <v>61</v>
      </c>
      <c r="P771">
        <v>0</v>
      </c>
    </row>
    <row r="772" spans="1:16" x14ac:dyDescent="0.3">
      <c r="A772" s="1" t="s">
        <v>827</v>
      </c>
      <c r="B772">
        <v>39</v>
      </c>
      <c r="C772" s="1" t="s">
        <v>28</v>
      </c>
      <c r="D772" s="1" t="s">
        <v>29</v>
      </c>
      <c r="E772" s="1" t="s">
        <v>30</v>
      </c>
      <c r="F772">
        <v>10</v>
      </c>
      <c r="G772" s="1" t="s">
        <v>20</v>
      </c>
      <c r="H772">
        <v>4.3</v>
      </c>
      <c r="I772">
        <v>59000</v>
      </c>
      <c r="J772" s="1" t="s">
        <v>21</v>
      </c>
      <c r="K772" s="1" t="s">
        <v>22</v>
      </c>
      <c r="L772" s="1" t="s">
        <v>23</v>
      </c>
      <c r="M772" s="1" t="s">
        <v>35</v>
      </c>
      <c r="N772" s="1" t="s">
        <v>25</v>
      </c>
      <c r="O772" s="1" t="s">
        <v>26</v>
      </c>
      <c r="P772">
        <v>0</v>
      </c>
    </row>
    <row r="773" spans="1:16" x14ac:dyDescent="0.3">
      <c r="A773" s="1" t="s">
        <v>828</v>
      </c>
      <c r="B773">
        <v>41</v>
      </c>
      <c r="C773" s="1" t="s">
        <v>17</v>
      </c>
      <c r="D773" s="1" t="s">
        <v>38</v>
      </c>
      <c r="E773" s="1" t="s">
        <v>39</v>
      </c>
      <c r="F773">
        <v>10</v>
      </c>
      <c r="G773" s="1" t="s">
        <v>76</v>
      </c>
      <c r="H773">
        <v>3.4</v>
      </c>
      <c r="I773">
        <v>63000</v>
      </c>
      <c r="J773" s="1" t="s">
        <v>21</v>
      </c>
      <c r="K773" s="1" t="s">
        <v>34</v>
      </c>
      <c r="L773" s="1" t="s">
        <v>23</v>
      </c>
      <c r="M773" s="1" t="s">
        <v>24</v>
      </c>
      <c r="N773" s="1" t="s">
        <v>77</v>
      </c>
      <c r="O773" s="1" t="s">
        <v>36</v>
      </c>
      <c r="P773">
        <v>0</v>
      </c>
    </row>
    <row r="774" spans="1:16" x14ac:dyDescent="0.3">
      <c r="A774" s="1" t="s">
        <v>829</v>
      </c>
      <c r="B774">
        <v>42</v>
      </c>
      <c r="C774" s="1" t="s">
        <v>28</v>
      </c>
      <c r="D774" s="1" t="s">
        <v>45</v>
      </c>
      <c r="E774" s="1" t="s">
        <v>46</v>
      </c>
      <c r="F774">
        <v>10</v>
      </c>
      <c r="G774" s="1" t="s">
        <v>20</v>
      </c>
      <c r="H774">
        <v>4.4000000000000004</v>
      </c>
      <c r="I774">
        <v>60000</v>
      </c>
      <c r="J774" s="1" t="s">
        <v>21</v>
      </c>
      <c r="K774" s="1" t="s">
        <v>34</v>
      </c>
      <c r="L774" s="1" t="s">
        <v>23</v>
      </c>
      <c r="M774" s="1" t="s">
        <v>35</v>
      </c>
      <c r="N774" s="1" t="s">
        <v>25</v>
      </c>
      <c r="O774" s="1" t="s">
        <v>26</v>
      </c>
      <c r="P774">
        <v>0</v>
      </c>
    </row>
    <row r="775" spans="1:16" x14ac:dyDescent="0.3">
      <c r="A775" s="1" t="s">
        <v>830</v>
      </c>
      <c r="B775">
        <v>40</v>
      </c>
      <c r="C775" s="1" t="s">
        <v>28</v>
      </c>
      <c r="D775" s="1" t="s">
        <v>45</v>
      </c>
      <c r="E775" s="1" t="s">
        <v>46</v>
      </c>
      <c r="F775">
        <v>10</v>
      </c>
      <c r="G775" s="1" t="s">
        <v>20</v>
      </c>
      <c r="H775">
        <v>3.9</v>
      </c>
      <c r="I775">
        <v>58000</v>
      </c>
      <c r="J775" s="1" t="s">
        <v>21</v>
      </c>
      <c r="K775" s="1" t="s">
        <v>22</v>
      </c>
      <c r="L775" s="1" t="s">
        <v>23</v>
      </c>
      <c r="M775" s="1" t="s">
        <v>35</v>
      </c>
      <c r="N775" s="1" t="s">
        <v>25</v>
      </c>
      <c r="O775" s="1" t="s">
        <v>43</v>
      </c>
      <c r="P775">
        <v>0</v>
      </c>
    </row>
    <row r="776" spans="1:16" x14ac:dyDescent="0.3">
      <c r="A776" s="1" t="s">
        <v>831</v>
      </c>
      <c r="B776">
        <v>44</v>
      </c>
      <c r="C776" s="1" t="s">
        <v>28</v>
      </c>
      <c r="D776" s="1" t="s">
        <v>29</v>
      </c>
      <c r="E776" s="1" t="s">
        <v>30</v>
      </c>
      <c r="F776">
        <v>10</v>
      </c>
      <c r="G776" s="1" t="s">
        <v>20</v>
      </c>
      <c r="H776">
        <v>4.0999999999999996</v>
      </c>
      <c r="I776">
        <v>60000</v>
      </c>
      <c r="J776" s="1" t="s">
        <v>21</v>
      </c>
      <c r="K776" s="1" t="s">
        <v>34</v>
      </c>
      <c r="L776" s="1" t="s">
        <v>23</v>
      </c>
      <c r="M776" s="1" t="s">
        <v>35</v>
      </c>
      <c r="N776" s="1" t="s">
        <v>25</v>
      </c>
      <c r="O776" s="1" t="s">
        <v>26</v>
      </c>
      <c r="P776">
        <v>0</v>
      </c>
    </row>
    <row r="777" spans="1:16" x14ac:dyDescent="0.3">
      <c r="A777" s="1" t="s">
        <v>832</v>
      </c>
      <c r="B777">
        <v>40</v>
      </c>
      <c r="C777" s="1" t="s">
        <v>28</v>
      </c>
      <c r="D777" s="1" t="s">
        <v>29</v>
      </c>
      <c r="E777" s="1" t="s">
        <v>30</v>
      </c>
      <c r="F777">
        <v>10</v>
      </c>
      <c r="G777" s="1" t="s">
        <v>53</v>
      </c>
      <c r="H777">
        <v>4.0999999999999996</v>
      </c>
      <c r="I777">
        <v>65000</v>
      </c>
      <c r="J777" s="1" t="s">
        <v>41</v>
      </c>
      <c r="K777" s="1" t="s">
        <v>22</v>
      </c>
      <c r="L777" s="1" t="s">
        <v>23</v>
      </c>
      <c r="M777" s="1" t="s">
        <v>24</v>
      </c>
      <c r="N777" s="1" t="s">
        <v>54</v>
      </c>
      <c r="O777" s="1" t="s">
        <v>26</v>
      </c>
      <c r="P777">
        <v>1</v>
      </c>
    </row>
    <row r="778" spans="1:16" x14ac:dyDescent="0.3">
      <c r="A778" s="1" t="s">
        <v>833</v>
      </c>
      <c r="B778">
        <v>45</v>
      </c>
      <c r="C778" s="1" t="s">
        <v>28</v>
      </c>
      <c r="D778" s="1" t="s">
        <v>32</v>
      </c>
      <c r="E778" s="1" t="s">
        <v>33</v>
      </c>
      <c r="F778">
        <v>10</v>
      </c>
      <c r="G778" s="1" t="s">
        <v>20</v>
      </c>
      <c r="H778">
        <v>4.3</v>
      </c>
      <c r="I778">
        <v>63000</v>
      </c>
      <c r="J778" s="1" t="s">
        <v>21</v>
      </c>
      <c r="K778" s="1" t="s">
        <v>34</v>
      </c>
      <c r="L778" s="1" t="s">
        <v>23</v>
      </c>
      <c r="M778" s="1" t="s">
        <v>24</v>
      </c>
      <c r="N778" s="1" t="s">
        <v>25</v>
      </c>
      <c r="O778" s="1" t="s">
        <v>26</v>
      </c>
      <c r="P778">
        <v>0</v>
      </c>
    </row>
    <row r="779" spans="1:16" x14ac:dyDescent="0.3">
      <c r="A779" s="1" t="s">
        <v>834</v>
      </c>
      <c r="B779">
        <v>42</v>
      </c>
      <c r="C779" s="1" t="s">
        <v>28</v>
      </c>
      <c r="D779" s="1" t="s">
        <v>56</v>
      </c>
      <c r="E779" s="1" t="s">
        <v>19</v>
      </c>
      <c r="F779">
        <v>10</v>
      </c>
      <c r="G779" s="1" t="s">
        <v>20</v>
      </c>
      <c r="H779">
        <v>4.4000000000000004</v>
      </c>
      <c r="I779">
        <v>60000</v>
      </c>
      <c r="J779" s="1" t="s">
        <v>21</v>
      </c>
      <c r="K779" s="1" t="s">
        <v>34</v>
      </c>
      <c r="L779" s="1" t="s">
        <v>23</v>
      </c>
      <c r="M779" s="1" t="s">
        <v>35</v>
      </c>
      <c r="N779" s="1" t="s">
        <v>25</v>
      </c>
      <c r="O779" s="1" t="s">
        <v>26</v>
      </c>
      <c r="P779">
        <v>0</v>
      </c>
    </row>
    <row r="780" spans="1:16" x14ac:dyDescent="0.3">
      <c r="A780" s="1" t="s">
        <v>835</v>
      </c>
      <c r="B780">
        <v>40</v>
      </c>
      <c r="C780" s="1" t="s">
        <v>28</v>
      </c>
      <c r="D780" s="1" t="s">
        <v>18</v>
      </c>
      <c r="E780" s="1" t="s">
        <v>19</v>
      </c>
      <c r="F780">
        <v>10</v>
      </c>
      <c r="G780" s="1" t="s">
        <v>20</v>
      </c>
      <c r="H780">
        <v>4.5</v>
      </c>
      <c r="I780">
        <v>65000</v>
      </c>
      <c r="J780" s="1" t="s">
        <v>21</v>
      </c>
      <c r="K780" s="1" t="s">
        <v>22</v>
      </c>
      <c r="L780" s="1" t="s">
        <v>23</v>
      </c>
      <c r="M780" s="1" t="s">
        <v>24</v>
      </c>
      <c r="N780" s="1" t="s">
        <v>25</v>
      </c>
      <c r="O780" s="1" t="s">
        <v>61</v>
      </c>
      <c r="P780">
        <v>0</v>
      </c>
    </row>
    <row r="781" spans="1:16" x14ac:dyDescent="0.3">
      <c r="A781" s="1" t="s">
        <v>836</v>
      </c>
      <c r="B781">
        <v>41</v>
      </c>
      <c r="C781" s="1" t="s">
        <v>17</v>
      </c>
      <c r="D781" s="1" t="s">
        <v>56</v>
      </c>
      <c r="E781" s="1" t="s">
        <v>30</v>
      </c>
      <c r="F781">
        <v>10</v>
      </c>
      <c r="G781" s="1" t="s">
        <v>40</v>
      </c>
      <c r="H781">
        <v>3.7</v>
      </c>
      <c r="I781">
        <v>63000</v>
      </c>
      <c r="J781" s="1" t="s">
        <v>21</v>
      </c>
      <c r="K781" s="1" t="s">
        <v>34</v>
      </c>
      <c r="L781" s="1" t="s">
        <v>23</v>
      </c>
      <c r="M781" s="1" t="s">
        <v>24</v>
      </c>
      <c r="N781" s="1" t="s">
        <v>42</v>
      </c>
      <c r="O781" s="1" t="s">
        <v>43</v>
      </c>
      <c r="P781">
        <v>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78C090E-39D7-46B4-9045-BB9954F58F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Main Dashboard</vt:lpstr>
      <vt:lpstr>KPIs</vt:lpstr>
      <vt:lpstr>Attrition</vt:lpstr>
      <vt:lpstr>Age Range</vt:lpstr>
      <vt:lpstr>Salary Range</vt:lpstr>
      <vt:lpstr>Gender</vt:lpstr>
      <vt:lpstr>Department</vt:lpstr>
      <vt:lpstr>Satisfaction Range</vt:lpstr>
      <vt:lpstr>Performance Range</vt:lpstr>
      <vt:lpstr>Years of Experience</vt:lpstr>
      <vt:lpstr>Job Role</vt:lpstr>
      <vt:lpstr>Sheet4</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donatus victor</dc:creator>
  <cp:lastModifiedBy>donatus victor</cp:lastModifiedBy>
  <dcterms:created xsi:type="dcterms:W3CDTF">2023-11-18T12:50:20Z</dcterms:created>
  <dcterms:modified xsi:type="dcterms:W3CDTF">2023-11-26T18:10:40Z</dcterms:modified>
</cp:coreProperties>
</file>