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PS\Desktop\Otieno Don Bosco\"/>
    </mc:Choice>
  </mc:AlternateContent>
  <bookViews>
    <workbookView xWindow="0" yWindow="0" windowWidth="16815" windowHeight="7755" activeTab="1"/>
  </bookViews>
  <sheets>
    <sheet name="Sheet1" sheetId="1" r:id="rId1"/>
    <sheet name="Summary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C3" i="1" l="1"/>
  <c r="B3" i="1"/>
  <c r="C2" i="1"/>
  <c r="B2" i="1"/>
  <c r="D2" i="1" s="1"/>
  <c r="E2" i="1" s="1"/>
  <c r="G2" i="1" l="1"/>
  <c r="F2" i="1"/>
  <c r="H2" i="1" s="1"/>
  <c r="D3" i="1"/>
  <c r="I3" i="1" l="1"/>
  <c r="E3" i="1"/>
  <c r="D4" i="1"/>
  <c r="G3" i="1" l="1"/>
  <c r="F3" i="1"/>
  <c r="H3" i="1" s="1"/>
  <c r="D5" i="1"/>
  <c r="I4" i="1" l="1"/>
  <c r="E4" i="1"/>
  <c r="G4" i="1" s="1"/>
  <c r="D6" i="1"/>
  <c r="F4" i="1" l="1"/>
  <c r="D7" i="1"/>
  <c r="H4" i="1" l="1"/>
  <c r="I5" i="1"/>
  <c r="E5" i="1"/>
  <c r="G5" i="1" s="1"/>
  <c r="D8" i="1"/>
  <c r="F5" i="1" l="1"/>
  <c r="D9" i="1"/>
  <c r="H5" i="1" l="1"/>
  <c r="I6" i="1"/>
  <c r="E6" i="1"/>
  <c r="D10" i="1"/>
  <c r="F6" i="1" l="1"/>
  <c r="G6" i="1"/>
  <c r="H6" i="1"/>
  <c r="I7" i="1"/>
  <c r="E7" i="1"/>
  <c r="D11" i="1"/>
  <c r="D12" i="1" l="1"/>
  <c r="G7" i="1"/>
  <c r="F7" i="1"/>
  <c r="D13" i="1" l="1"/>
  <c r="H7" i="1"/>
  <c r="I8" i="1"/>
  <c r="E8" i="1"/>
  <c r="G8" i="1" l="1"/>
  <c r="F8" i="1"/>
  <c r="D14" i="1"/>
  <c r="H8" i="1" l="1"/>
  <c r="I9" i="1"/>
  <c r="E9" i="1"/>
  <c r="D15" i="1"/>
  <c r="G9" i="1" l="1"/>
  <c r="F9" i="1"/>
  <c r="D16" i="1"/>
  <c r="H9" i="1" l="1"/>
  <c r="E10" i="1"/>
  <c r="I10" i="1"/>
  <c r="D17" i="1"/>
  <c r="D18" i="1" l="1"/>
  <c r="G10" i="1"/>
  <c r="F10" i="1"/>
  <c r="D19" i="1" l="1"/>
  <c r="H10" i="1"/>
  <c r="I11" i="1"/>
  <c r="E11" i="1"/>
  <c r="D20" i="1" l="1"/>
  <c r="G11" i="1"/>
  <c r="F11" i="1"/>
  <c r="D21" i="1" l="1"/>
  <c r="H11" i="1"/>
  <c r="I12" i="1"/>
  <c r="E12" i="1"/>
  <c r="G12" i="1" l="1"/>
  <c r="F12" i="1"/>
  <c r="H12" i="1" l="1"/>
  <c r="I13" i="1"/>
  <c r="E13" i="1"/>
  <c r="G13" i="1" l="1"/>
  <c r="F13" i="1"/>
  <c r="H13" i="1" l="1"/>
  <c r="E14" i="1"/>
  <c r="I14" i="1"/>
  <c r="G14" i="1" l="1"/>
  <c r="F14" i="1"/>
  <c r="H14" i="1" l="1"/>
  <c r="I15" i="1"/>
  <c r="E15" i="1"/>
  <c r="G15" i="1" l="1"/>
  <c r="F15" i="1"/>
  <c r="H15" i="1" l="1"/>
  <c r="E16" i="1"/>
  <c r="I16" i="1"/>
  <c r="G16" i="1" l="1"/>
  <c r="F16" i="1"/>
  <c r="H16" i="1" l="1"/>
  <c r="I17" i="1"/>
  <c r="E17" i="1"/>
  <c r="F17" i="1" l="1"/>
  <c r="G17" i="1"/>
  <c r="H17" i="1" l="1"/>
  <c r="I18" i="1"/>
  <c r="E18" i="1"/>
  <c r="G18" i="1" l="1"/>
  <c r="F18" i="1"/>
  <c r="H18" i="1" l="1"/>
  <c r="I19" i="1"/>
  <c r="E19" i="1"/>
  <c r="F19" i="1" l="1"/>
  <c r="G19" i="1"/>
  <c r="H19" i="1" l="1"/>
  <c r="I20" i="1"/>
  <c r="E20" i="1"/>
  <c r="F20" i="1" l="1"/>
  <c r="G20" i="1"/>
  <c r="H20" i="1" l="1"/>
  <c r="I21" i="1"/>
  <c r="E21" i="1"/>
  <c r="F21" i="1" l="1"/>
  <c r="G21" i="1"/>
  <c r="J2" i="1" l="1"/>
  <c r="C2" i="2" s="1"/>
  <c r="H21" i="1"/>
  <c r="J1" i="1" l="1"/>
  <c r="B2" i="2" s="1"/>
</calcChain>
</file>

<file path=xl/sharedStrings.xml><?xml version="1.0" encoding="utf-8"?>
<sst xmlns="http://schemas.openxmlformats.org/spreadsheetml/2006/main" count="12" uniqueCount="12">
  <si>
    <t>Customer ID</t>
  </si>
  <si>
    <t>Interarrival Time</t>
  </si>
  <si>
    <t>Service Time</t>
  </si>
  <si>
    <t>Arrival Time</t>
  </si>
  <si>
    <t>Service Start Time</t>
  </si>
  <si>
    <t>Service End Time</t>
  </si>
  <si>
    <t>Waiting Time</t>
  </si>
  <si>
    <t>Time in System (W)</t>
  </si>
  <si>
    <t>Idle Time</t>
  </si>
  <si>
    <t>REPULICATIONS</t>
  </si>
  <si>
    <t>AVERAGE</t>
  </si>
  <si>
    <t>PERCENTAGE IDEL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</si>
</sst>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0" xfId="0" applyFont="1" applyFill="1" applyAlignme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C1" workbookViewId="0">
      <selection activeCell="J2" sqref="J2"/>
    </sheetView>
  </sheetViews>
  <sheetFormatPr defaultRowHeight="15" x14ac:dyDescent="0.25"/>
  <cols>
    <col min="1" max="1" width="16.85546875" customWidth="1"/>
    <col min="2" max="2" width="18.42578125" customWidth="1"/>
    <col min="3" max="3" width="14" customWidth="1"/>
    <col min="4" max="4" width="13.5703125" customWidth="1"/>
    <col min="5" max="5" width="18.140625" customWidth="1"/>
    <col min="6" max="6" width="17.140625" customWidth="1"/>
    <col min="7" max="7" width="17.28515625" customWidth="1"/>
    <col min="8" max="8" width="22.85546875" customWidth="1"/>
    <col min="9" max="9" width="35.85546875" customWidth="1"/>
    <col min="10" max="10" width="14.28515625" customWidth="1"/>
    <col min="14" max="14" width="21.5703125" customWidth="1"/>
  </cols>
  <sheetData>
    <row r="1" spans="1:1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>
        <f ca="1">AVERAGE(H2:H21)</f>
        <v>5.6</v>
      </c>
      <c r="K1">
        <v>1</v>
      </c>
      <c r="L1" s="3"/>
      <c r="M1" s="3"/>
      <c r="N1" s="3"/>
    </row>
    <row r="2" spans="1:14" x14ac:dyDescent="0.25">
      <c r="A2" s="4">
        <v>1</v>
      </c>
      <c r="B2">
        <f ca="1">RANDBETWEEN(1, 15)</f>
        <v>3</v>
      </c>
      <c r="C2">
        <f ca="1">RANDBETWEEN(1, 8)</f>
        <v>2</v>
      </c>
      <c r="D2">
        <f ca="1">B2</f>
        <v>3</v>
      </c>
      <c r="E2">
        <f ca="1">D2</f>
        <v>3</v>
      </c>
      <c r="F2">
        <f ca="1">E2+C2</f>
        <v>5</v>
      </c>
      <c r="G2">
        <f ca="1">E2-D2</f>
        <v>0</v>
      </c>
      <c r="H2">
        <f ca="1">F2-D2</f>
        <v>2</v>
      </c>
      <c r="I2">
        <v>0</v>
      </c>
      <c r="J2">
        <f ca="1">SUM(I2:I21) / F21 * 100</f>
        <v>37.837837837837839</v>
      </c>
    </row>
    <row r="3" spans="1:14" x14ac:dyDescent="0.25">
      <c r="A3" s="4">
        <v>2</v>
      </c>
      <c r="B3">
        <f t="shared" ref="B3:B21" ca="1" si="0">RANDBETWEEN(1, 15)</f>
        <v>3</v>
      </c>
      <c r="C3">
        <f t="shared" ref="C3:C21" ca="1" si="1">RANDBETWEEN(1, 8)</f>
        <v>1</v>
      </c>
      <c r="D3">
        <f ca="1">D2+B3</f>
        <v>6</v>
      </c>
      <c r="E3">
        <f ca="1">MAX(D3,F2)</f>
        <v>6</v>
      </c>
      <c r="F3">
        <f t="shared" ref="F3:F21" ca="1" si="2">E3+C3</f>
        <v>7</v>
      </c>
      <c r="G3">
        <f t="shared" ref="G3:G21" ca="1" si="3">E3-D3</f>
        <v>0</v>
      </c>
      <c r="H3">
        <f t="shared" ref="H3:H21" ca="1" si="4">F3-D3</f>
        <v>1</v>
      </c>
      <c r="I3">
        <f ca="1">MAX(0,D3-F2)</f>
        <v>1</v>
      </c>
    </row>
    <row r="4" spans="1:14" x14ac:dyDescent="0.25">
      <c r="A4" s="4">
        <v>3</v>
      </c>
      <c r="B4">
        <f t="shared" ca="1" si="0"/>
        <v>1</v>
      </c>
      <c r="C4">
        <f t="shared" ca="1" si="1"/>
        <v>7</v>
      </c>
      <c r="D4">
        <f t="shared" ref="D4:D21" ca="1" si="5">D3+B4</f>
        <v>7</v>
      </c>
      <c r="E4">
        <f t="shared" ref="E4:E21" ca="1" si="6">MAX(D4,F3)</f>
        <v>7</v>
      </c>
      <c r="F4">
        <f t="shared" ca="1" si="2"/>
        <v>14</v>
      </c>
      <c r="G4">
        <f t="shared" ca="1" si="3"/>
        <v>0</v>
      </c>
      <c r="H4">
        <f t="shared" ca="1" si="4"/>
        <v>7</v>
      </c>
      <c r="I4">
        <f t="shared" ref="I4:I6" ca="1" si="7">MAX(0,D4-F3)</f>
        <v>0</v>
      </c>
    </row>
    <row r="5" spans="1:14" x14ac:dyDescent="0.25">
      <c r="A5" s="4">
        <v>4</v>
      </c>
      <c r="B5">
        <f t="shared" ca="1" si="0"/>
        <v>2</v>
      </c>
      <c r="C5">
        <f t="shared" ca="1" si="1"/>
        <v>2</v>
      </c>
      <c r="D5">
        <f t="shared" ca="1" si="5"/>
        <v>9</v>
      </c>
      <c r="E5">
        <f t="shared" ca="1" si="6"/>
        <v>14</v>
      </c>
      <c r="F5">
        <f t="shared" ca="1" si="2"/>
        <v>16</v>
      </c>
      <c r="G5">
        <f t="shared" ca="1" si="3"/>
        <v>5</v>
      </c>
      <c r="H5">
        <f t="shared" ca="1" si="4"/>
        <v>7</v>
      </c>
      <c r="I5">
        <f t="shared" ca="1" si="7"/>
        <v>0</v>
      </c>
    </row>
    <row r="6" spans="1:14" x14ac:dyDescent="0.25">
      <c r="A6" s="4">
        <v>5</v>
      </c>
      <c r="B6">
        <f t="shared" ca="1" si="0"/>
        <v>5</v>
      </c>
      <c r="C6">
        <f t="shared" ca="1" si="1"/>
        <v>2</v>
      </c>
      <c r="D6">
        <f t="shared" ca="1" si="5"/>
        <v>14</v>
      </c>
      <c r="E6">
        <f t="shared" ca="1" si="6"/>
        <v>16</v>
      </c>
      <c r="F6">
        <f t="shared" ca="1" si="2"/>
        <v>18</v>
      </c>
      <c r="G6">
        <f t="shared" ca="1" si="3"/>
        <v>2</v>
      </c>
      <c r="H6">
        <f t="shared" ca="1" si="4"/>
        <v>4</v>
      </c>
      <c r="I6">
        <f t="shared" ca="1" si="7"/>
        <v>0</v>
      </c>
    </row>
    <row r="7" spans="1:14" x14ac:dyDescent="0.25">
      <c r="A7" s="4">
        <v>6</v>
      </c>
      <c r="B7">
        <f t="shared" ca="1" si="0"/>
        <v>15</v>
      </c>
      <c r="C7">
        <f t="shared" ca="1" si="1"/>
        <v>1</v>
      </c>
      <c r="D7">
        <f t="shared" ca="1" si="5"/>
        <v>29</v>
      </c>
      <c r="E7">
        <f t="shared" ca="1" si="6"/>
        <v>29</v>
      </c>
      <c r="F7">
        <f t="shared" ca="1" si="2"/>
        <v>30</v>
      </c>
      <c r="G7">
        <f t="shared" ca="1" si="3"/>
        <v>0</v>
      </c>
      <c r="H7">
        <f t="shared" ca="1" si="4"/>
        <v>1</v>
      </c>
      <c r="I7">
        <f t="shared" ref="I4:I21" ca="1" si="8">MAX(0,D7-F6)</f>
        <v>11</v>
      </c>
    </row>
    <row r="8" spans="1:14" x14ac:dyDescent="0.25">
      <c r="A8" s="4">
        <v>7</v>
      </c>
      <c r="B8">
        <f t="shared" ca="1" si="0"/>
        <v>13</v>
      </c>
      <c r="C8">
        <f t="shared" ca="1" si="1"/>
        <v>2</v>
      </c>
      <c r="D8">
        <f t="shared" ca="1" si="5"/>
        <v>42</v>
      </c>
      <c r="E8">
        <f t="shared" ca="1" si="6"/>
        <v>42</v>
      </c>
      <c r="F8">
        <f t="shared" ca="1" si="2"/>
        <v>44</v>
      </c>
      <c r="G8">
        <f t="shared" ca="1" si="3"/>
        <v>0</v>
      </c>
      <c r="H8">
        <f t="shared" ca="1" si="4"/>
        <v>2</v>
      </c>
      <c r="I8">
        <f t="shared" ca="1" si="8"/>
        <v>12</v>
      </c>
    </row>
    <row r="9" spans="1:14" x14ac:dyDescent="0.25">
      <c r="A9" s="4">
        <v>8</v>
      </c>
      <c r="B9">
        <f t="shared" ca="1" si="0"/>
        <v>14</v>
      </c>
      <c r="C9">
        <f t="shared" ca="1" si="1"/>
        <v>8</v>
      </c>
      <c r="D9">
        <f t="shared" ca="1" si="5"/>
        <v>56</v>
      </c>
      <c r="E9">
        <f t="shared" ca="1" si="6"/>
        <v>56</v>
      </c>
      <c r="F9">
        <f t="shared" ca="1" si="2"/>
        <v>64</v>
      </c>
      <c r="G9">
        <f t="shared" ca="1" si="3"/>
        <v>0</v>
      </c>
      <c r="H9">
        <f t="shared" ca="1" si="4"/>
        <v>8</v>
      </c>
      <c r="I9">
        <f t="shared" ca="1" si="8"/>
        <v>12</v>
      </c>
    </row>
    <row r="10" spans="1:14" x14ac:dyDescent="0.25">
      <c r="A10" s="4">
        <v>9</v>
      </c>
      <c r="B10">
        <f t="shared" ca="1" si="0"/>
        <v>8</v>
      </c>
      <c r="C10">
        <f t="shared" ca="1" si="1"/>
        <v>5</v>
      </c>
      <c r="D10">
        <f t="shared" ca="1" si="5"/>
        <v>64</v>
      </c>
      <c r="E10">
        <f t="shared" ca="1" si="6"/>
        <v>64</v>
      </c>
      <c r="F10">
        <f t="shared" ca="1" si="2"/>
        <v>69</v>
      </c>
      <c r="G10">
        <f t="shared" ca="1" si="3"/>
        <v>0</v>
      </c>
      <c r="H10">
        <f t="shared" ca="1" si="4"/>
        <v>5</v>
      </c>
      <c r="I10">
        <f t="shared" ca="1" si="8"/>
        <v>0</v>
      </c>
    </row>
    <row r="11" spans="1:14" x14ac:dyDescent="0.25">
      <c r="A11" s="4">
        <v>10</v>
      </c>
      <c r="B11">
        <f t="shared" ca="1" si="0"/>
        <v>2</v>
      </c>
      <c r="C11">
        <f t="shared" ca="1" si="1"/>
        <v>1</v>
      </c>
      <c r="D11">
        <f t="shared" ca="1" si="5"/>
        <v>66</v>
      </c>
      <c r="E11">
        <f t="shared" ca="1" si="6"/>
        <v>69</v>
      </c>
      <c r="F11">
        <f t="shared" ca="1" si="2"/>
        <v>70</v>
      </c>
      <c r="G11">
        <f t="shared" ca="1" si="3"/>
        <v>3</v>
      </c>
      <c r="H11">
        <f t="shared" ca="1" si="4"/>
        <v>4</v>
      </c>
      <c r="I11">
        <f t="shared" ca="1" si="8"/>
        <v>0</v>
      </c>
    </row>
    <row r="12" spans="1:14" x14ac:dyDescent="0.25">
      <c r="A12" s="4">
        <v>11</v>
      </c>
      <c r="B12">
        <f t="shared" ca="1" si="0"/>
        <v>1</v>
      </c>
      <c r="C12">
        <f t="shared" ca="1" si="1"/>
        <v>8</v>
      </c>
      <c r="D12">
        <f t="shared" ca="1" si="5"/>
        <v>67</v>
      </c>
      <c r="E12">
        <f t="shared" ca="1" si="6"/>
        <v>70</v>
      </c>
      <c r="F12">
        <f t="shared" ca="1" si="2"/>
        <v>78</v>
      </c>
      <c r="G12">
        <f t="shared" ca="1" si="3"/>
        <v>3</v>
      </c>
      <c r="H12">
        <f t="shared" ca="1" si="4"/>
        <v>11</v>
      </c>
      <c r="I12">
        <f t="shared" ca="1" si="8"/>
        <v>0</v>
      </c>
    </row>
    <row r="13" spans="1:14" x14ac:dyDescent="0.25">
      <c r="A13" s="4">
        <v>12</v>
      </c>
      <c r="B13">
        <f t="shared" ca="1" si="0"/>
        <v>14</v>
      </c>
      <c r="C13">
        <f t="shared" ca="1" si="1"/>
        <v>8</v>
      </c>
      <c r="D13">
        <f t="shared" ca="1" si="5"/>
        <v>81</v>
      </c>
      <c r="E13">
        <f t="shared" ca="1" si="6"/>
        <v>81</v>
      </c>
      <c r="F13">
        <f t="shared" ca="1" si="2"/>
        <v>89</v>
      </c>
      <c r="G13">
        <f t="shared" ca="1" si="3"/>
        <v>0</v>
      </c>
      <c r="H13">
        <f t="shared" ca="1" si="4"/>
        <v>8</v>
      </c>
      <c r="I13">
        <f t="shared" ca="1" si="8"/>
        <v>3</v>
      </c>
    </row>
    <row r="14" spans="1:14" x14ac:dyDescent="0.25">
      <c r="A14" s="4">
        <v>13</v>
      </c>
      <c r="B14">
        <f t="shared" ca="1" si="0"/>
        <v>13</v>
      </c>
      <c r="C14">
        <f t="shared" ca="1" si="1"/>
        <v>4</v>
      </c>
      <c r="D14">
        <f t="shared" ca="1" si="5"/>
        <v>94</v>
      </c>
      <c r="E14">
        <f t="shared" ca="1" si="6"/>
        <v>94</v>
      </c>
      <c r="F14">
        <f t="shared" ca="1" si="2"/>
        <v>98</v>
      </c>
      <c r="G14">
        <f t="shared" ca="1" si="3"/>
        <v>0</v>
      </c>
      <c r="H14">
        <f t="shared" ca="1" si="4"/>
        <v>4</v>
      </c>
      <c r="I14">
        <f t="shared" ca="1" si="8"/>
        <v>5</v>
      </c>
    </row>
    <row r="15" spans="1:14" x14ac:dyDescent="0.25">
      <c r="A15" s="4">
        <v>14</v>
      </c>
      <c r="B15">
        <f t="shared" ca="1" si="0"/>
        <v>3</v>
      </c>
      <c r="C15">
        <f t="shared" ca="1" si="1"/>
        <v>8</v>
      </c>
      <c r="D15">
        <f t="shared" ca="1" si="5"/>
        <v>97</v>
      </c>
      <c r="E15">
        <f t="shared" ca="1" si="6"/>
        <v>98</v>
      </c>
      <c r="F15">
        <f t="shared" ca="1" si="2"/>
        <v>106</v>
      </c>
      <c r="G15">
        <f t="shared" ca="1" si="3"/>
        <v>1</v>
      </c>
      <c r="H15">
        <f t="shared" ca="1" si="4"/>
        <v>9</v>
      </c>
      <c r="I15">
        <f t="shared" ca="1" si="8"/>
        <v>0</v>
      </c>
    </row>
    <row r="16" spans="1:14" x14ac:dyDescent="0.25">
      <c r="A16" s="4">
        <v>15</v>
      </c>
      <c r="B16">
        <f t="shared" ca="1" si="0"/>
        <v>12</v>
      </c>
      <c r="C16">
        <f t="shared" ca="1" si="1"/>
        <v>8</v>
      </c>
      <c r="D16">
        <f t="shared" ca="1" si="5"/>
        <v>109</v>
      </c>
      <c r="E16">
        <f t="shared" ca="1" si="6"/>
        <v>109</v>
      </c>
      <c r="F16">
        <f t="shared" ca="1" si="2"/>
        <v>117</v>
      </c>
      <c r="G16">
        <f t="shared" ca="1" si="3"/>
        <v>0</v>
      </c>
      <c r="H16">
        <f t="shared" ca="1" si="4"/>
        <v>8</v>
      </c>
      <c r="I16">
        <f t="shared" ca="1" si="8"/>
        <v>3</v>
      </c>
    </row>
    <row r="17" spans="1:9" x14ac:dyDescent="0.25">
      <c r="A17" s="4">
        <v>16</v>
      </c>
      <c r="B17">
        <f t="shared" ca="1" si="0"/>
        <v>12</v>
      </c>
      <c r="C17">
        <f t="shared" ca="1" si="1"/>
        <v>8</v>
      </c>
      <c r="D17">
        <f t="shared" ca="1" si="5"/>
        <v>121</v>
      </c>
      <c r="E17">
        <f t="shared" ca="1" si="6"/>
        <v>121</v>
      </c>
      <c r="F17">
        <f t="shared" ca="1" si="2"/>
        <v>129</v>
      </c>
      <c r="G17">
        <f t="shared" ca="1" si="3"/>
        <v>0</v>
      </c>
      <c r="H17">
        <f t="shared" ca="1" si="4"/>
        <v>8</v>
      </c>
      <c r="I17">
        <f t="shared" ca="1" si="8"/>
        <v>4</v>
      </c>
    </row>
    <row r="18" spans="1:9" x14ac:dyDescent="0.25">
      <c r="A18" s="4">
        <v>17</v>
      </c>
      <c r="B18">
        <f t="shared" ca="1" si="0"/>
        <v>3</v>
      </c>
      <c r="C18">
        <f t="shared" ca="1" si="1"/>
        <v>1</v>
      </c>
      <c r="D18">
        <f t="shared" ca="1" si="5"/>
        <v>124</v>
      </c>
      <c r="E18">
        <f t="shared" ca="1" si="6"/>
        <v>129</v>
      </c>
      <c r="F18">
        <f t="shared" ca="1" si="2"/>
        <v>130</v>
      </c>
      <c r="G18">
        <f t="shared" ca="1" si="3"/>
        <v>5</v>
      </c>
      <c r="H18">
        <f t="shared" ca="1" si="4"/>
        <v>6</v>
      </c>
      <c r="I18">
        <f t="shared" ca="1" si="8"/>
        <v>0</v>
      </c>
    </row>
    <row r="19" spans="1:9" x14ac:dyDescent="0.25">
      <c r="A19" s="4">
        <v>18</v>
      </c>
      <c r="B19">
        <f t="shared" ca="1" si="0"/>
        <v>5</v>
      </c>
      <c r="C19">
        <f t="shared" ca="1" si="1"/>
        <v>6</v>
      </c>
      <c r="D19">
        <f t="shared" ca="1" si="5"/>
        <v>129</v>
      </c>
      <c r="E19">
        <f t="shared" ca="1" si="6"/>
        <v>130</v>
      </c>
      <c r="F19">
        <f t="shared" ca="1" si="2"/>
        <v>136</v>
      </c>
      <c r="G19">
        <f t="shared" ca="1" si="3"/>
        <v>1</v>
      </c>
      <c r="H19">
        <f t="shared" ca="1" si="4"/>
        <v>7</v>
      </c>
      <c r="I19">
        <f t="shared" ca="1" si="8"/>
        <v>0</v>
      </c>
    </row>
    <row r="20" spans="1:9" x14ac:dyDescent="0.25">
      <c r="A20" s="4">
        <v>19</v>
      </c>
      <c r="B20">
        <f t="shared" ca="1" si="0"/>
        <v>4</v>
      </c>
      <c r="C20">
        <f t="shared" ca="1" si="1"/>
        <v>4</v>
      </c>
      <c r="D20">
        <f t="shared" ca="1" si="5"/>
        <v>133</v>
      </c>
      <c r="E20">
        <f t="shared" ca="1" si="6"/>
        <v>136</v>
      </c>
      <c r="F20">
        <f t="shared" ca="1" si="2"/>
        <v>140</v>
      </c>
      <c r="G20">
        <f t="shared" ca="1" si="3"/>
        <v>3</v>
      </c>
      <c r="H20">
        <f t="shared" ca="1" si="4"/>
        <v>7</v>
      </c>
      <c r="I20">
        <f t="shared" ca="1" si="8"/>
        <v>0</v>
      </c>
    </row>
    <row r="21" spans="1:9" x14ac:dyDescent="0.25">
      <c r="A21" s="4">
        <v>20</v>
      </c>
      <c r="B21">
        <f t="shared" ca="1" si="0"/>
        <v>12</v>
      </c>
      <c r="C21">
        <f t="shared" ca="1" si="1"/>
        <v>3</v>
      </c>
      <c r="D21">
        <f t="shared" ca="1" si="5"/>
        <v>145</v>
      </c>
      <c r="E21">
        <f t="shared" ca="1" si="6"/>
        <v>145</v>
      </c>
      <c r="F21">
        <f t="shared" ca="1" si="2"/>
        <v>148</v>
      </c>
      <c r="G21">
        <f t="shared" ca="1" si="3"/>
        <v>0</v>
      </c>
      <c r="H21">
        <f t="shared" ca="1" si="4"/>
        <v>3</v>
      </c>
      <c r="I21">
        <f t="shared" ca="1" si="8"/>
        <v>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A2" sqref="A2:C51"/>
    </sheetView>
  </sheetViews>
  <sheetFormatPr defaultRowHeight="15" x14ac:dyDescent="0.25"/>
  <cols>
    <col min="1" max="1" width="15.28515625" customWidth="1"/>
    <col min="2" max="2" width="12.140625" customWidth="1"/>
    <col min="3" max="3" width="17.14062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1</v>
      </c>
      <c r="B2">
        <f ca="1">Sheet1!J1</f>
        <v>5.6</v>
      </c>
      <c r="C2">
        <f ca="1">Sheet1!J2</f>
        <v>37.837837837837839</v>
      </c>
    </row>
    <row r="3" spans="1:3" x14ac:dyDescent="0.25">
      <c r="A3">
        <v>2</v>
      </c>
      <c r="B3">
        <f t="dataTable" ref="B3:C51" dt2D="0" dtr="0" r1="G9" ca="1"/>
        <v>4.55</v>
      </c>
      <c r="C3">
        <v>55.223880597014926</v>
      </c>
    </row>
    <row r="4" spans="1:3" x14ac:dyDescent="0.25">
      <c r="A4">
        <v>3</v>
      </c>
      <c r="B4">
        <v>5.15</v>
      </c>
      <c r="C4">
        <v>45.026178010471199</v>
      </c>
    </row>
    <row r="5" spans="1:3" x14ac:dyDescent="0.25">
      <c r="A5">
        <v>4</v>
      </c>
      <c r="B5">
        <v>5.35</v>
      </c>
      <c r="C5">
        <v>45.945945945945951</v>
      </c>
    </row>
    <row r="6" spans="1:3" x14ac:dyDescent="0.25">
      <c r="A6">
        <v>5</v>
      </c>
      <c r="B6">
        <v>5.05</v>
      </c>
      <c r="C6">
        <v>47.398843930635834</v>
      </c>
    </row>
    <row r="7" spans="1:3" x14ac:dyDescent="0.25">
      <c r="A7">
        <v>6</v>
      </c>
      <c r="B7">
        <v>4.5999999999999996</v>
      </c>
      <c r="C7">
        <v>41.401273885350321</v>
      </c>
    </row>
    <row r="8" spans="1:3" x14ac:dyDescent="0.25">
      <c r="A8">
        <v>7</v>
      </c>
      <c r="B8">
        <v>6.6</v>
      </c>
      <c r="C8">
        <v>27.27272727272727</v>
      </c>
    </row>
    <row r="9" spans="1:3" x14ac:dyDescent="0.25">
      <c r="A9">
        <v>8</v>
      </c>
      <c r="B9">
        <v>5.25</v>
      </c>
      <c r="C9">
        <v>40.782122905027933</v>
      </c>
    </row>
    <row r="10" spans="1:3" x14ac:dyDescent="0.25">
      <c r="A10">
        <v>9</v>
      </c>
      <c r="B10">
        <v>5.7</v>
      </c>
      <c r="C10">
        <v>41.059602649006621</v>
      </c>
    </row>
    <row r="11" spans="1:3" x14ac:dyDescent="0.25">
      <c r="A11">
        <v>10</v>
      </c>
      <c r="B11">
        <v>5.85</v>
      </c>
      <c r="C11">
        <v>41.860465116279073</v>
      </c>
    </row>
    <row r="12" spans="1:3" x14ac:dyDescent="0.25">
      <c r="A12">
        <v>11</v>
      </c>
      <c r="B12">
        <v>7.85</v>
      </c>
      <c r="C12">
        <v>33.108108108108105</v>
      </c>
    </row>
    <row r="13" spans="1:3" x14ac:dyDescent="0.25">
      <c r="A13">
        <v>12</v>
      </c>
      <c r="B13">
        <v>5.7</v>
      </c>
      <c r="C13">
        <v>36.627906976744185</v>
      </c>
    </row>
    <row r="14" spans="1:3" x14ac:dyDescent="0.25">
      <c r="A14">
        <v>13</v>
      </c>
      <c r="B14">
        <v>6.55</v>
      </c>
      <c r="C14">
        <v>35.251798561151077</v>
      </c>
    </row>
    <row r="15" spans="1:3" x14ac:dyDescent="0.25">
      <c r="A15">
        <v>14</v>
      </c>
      <c r="B15">
        <v>5.25</v>
      </c>
      <c r="C15">
        <v>39.333333333333329</v>
      </c>
    </row>
    <row r="16" spans="1:3" x14ac:dyDescent="0.25">
      <c r="A16">
        <v>15</v>
      </c>
      <c r="B16">
        <v>4.95</v>
      </c>
      <c r="C16">
        <v>39.634146341463413</v>
      </c>
    </row>
    <row r="17" spans="1:3" x14ac:dyDescent="0.25">
      <c r="A17">
        <v>16</v>
      </c>
      <c r="B17">
        <v>5.8</v>
      </c>
      <c r="C17">
        <v>41.935483870967744</v>
      </c>
    </row>
    <row r="18" spans="1:3" x14ac:dyDescent="0.25">
      <c r="A18">
        <v>17</v>
      </c>
      <c r="B18">
        <v>5.3</v>
      </c>
      <c r="C18">
        <v>49.171270718232044</v>
      </c>
    </row>
    <row r="19" spans="1:3" x14ac:dyDescent="0.25">
      <c r="A19">
        <v>18</v>
      </c>
      <c r="B19">
        <v>8.0500000000000007</v>
      </c>
      <c r="C19">
        <v>31.645569620253166</v>
      </c>
    </row>
    <row r="20" spans="1:3" x14ac:dyDescent="0.25">
      <c r="A20">
        <v>19</v>
      </c>
      <c r="B20">
        <v>8.15</v>
      </c>
      <c r="C20">
        <v>16.666666666666664</v>
      </c>
    </row>
    <row r="21" spans="1:3" x14ac:dyDescent="0.25">
      <c r="A21">
        <v>20</v>
      </c>
      <c r="B21">
        <v>5.3</v>
      </c>
      <c r="C21">
        <v>26.515151515151516</v>
      </c>
    </row>
    <row r="22" spans="1:3" x14ac:dyDescent="0.25">
      <c r="A22">
        <v>21</v>
      </c>
      <c r="B22">
        <v>5.25</v>
      </c>
      <c r="C22">
        <v>37.125748502994007</v>
      </c>
    </row>
    <row r="23" spans="1:3" x14ac:dyDescent="0.25">
      <c r="A23">
        <v>22</v>
      </c>
      <c r="B23">
        <v>3.95</v>
      </c>
      <c r="C23">
        <v>54.01069518716578</v>
      </c>
    </row>
    <row r="24" spans="1:3" x14ac:dyDescent="0.25">
      <c r="A24">
        <v>23</v>
      </c>
      <c r="B24">
        <v>3.8</v>
      </c>
      <c r="C24">
        <v>54.054054054054056</v>
      </c>
    </row>
    <row r="25" spans="1:3" x14ac:dyDescent="0.25">
      <c r="A25">
        <v>24</v>
      </c>
      <c r="B25">
        <v>6.4</v>
      </c>
      <c r="C25">
        <v>36.904761904761905</v>
      </c>
    </row>
    <row r="26" spans="1:3" x14ac:dyDescent="0.25">
      <c r="A26">
        <v>25</v>
      </c>
      <c r="B26">
        <v>6.95</v>
      </c>
      <c r="C26">
        <v>30.76923076923077</v>
      </c>
    </row>
    <row r="27" spans="1:3" x14ac:dyDescent="0.25">
      <c r="A27">
        <v>26</v>
      </c>
      <c r="B27">
        <v>4.8</v>
      </c>
      <c r="C27">
        <v>39.673913043478258</v>
      </c>
    </row>
    <row r="28" spans="1:3" x14ac:dyDescent="0.25">
      <c r="A28">
        <v>27</v>
      </c>
      <c r="B28">
        <v>5.5</v>
      </c>
      <c r="C28">
        <v>39.506172839506171</v>
      </c>
    </row>
    <row r="29" spans="1:3" x14ac:dyDescent="0.25">
      <c r="A29">
        <v>28</v>
      </c>
      <c r="B29">
        <v>4.5</v>
      </c>
      <c r="C29">
        <v>49.189189189189193</v>
      </c>
    </row>
    <row r="30" spans="1:3" x14ac:dyDescent="0.25">
      <c r="A30">
        <v>29</v>
      </c>
      <c r="B30">
        <v>5.0999999999999996</v>
      </c>
      <c r="C30">
        <v>51.741293532338304</v>
      </c>
    </row>
    <row r="31" spans="1:3" x14ac:dyDescent="0.25">
      <c r="A31">
        <v>30</v>
      </c>
      <c r="B31">
        <v>4.9000000000000004</v>
      </c>
      <c r="C31">
        <v>45.402298850574709</v>
      </c>
    </row>
    <row r="32" spans="1:3" x14ac:dyDescent="0.25">
      <c r="A32">
        <v>31</v>
      </c>
      <c r="B32">
        <v>11.05</v>
      </c>
      <c r="C32">
        <v>15.441176470588236</v>
      </c>
    </row>
    <row r="33" spans="1:3" x14ac:dyDescent="0.25">
      <c r="A33">
        <v>32</v>
      </c>
      <c r="B33">
        <v>4.45</v>
      </c>
      <c r="C33">
        <v>38.414634146341463</v>
      </c>
    </row>
    <row r="34" spans="1:3" x14ac:dyDescent="0.25">
      <c r="A34">
        <v>33</v>
      </c>
      <c r="B34">
        <v>4.8499999999999996</v>
      </c>
      <c r="C34">
        <v>38</v>
      </c>
    </row>
    <row r="35" spans="1:3" x14ac:dyDescent="0.25">
      <c r="A35">
        <v>34</v>
      </c>
      <c r="B35">
        <v>4.2</v>
      </c>
      <c r="C35">
        <v>50.753768844221106</v>
      </c>
    </row>
    <row r="36" spans="1:3" x14ac:dyDescent="0.25">
      <c r="A36">
        <v>35</v>
      </c>
      <c r="B36">
        <v>5</v>
      </c>
      <c r="C36">
        <v>44.444444444444443</v>
      </c>
    </row>
    <row r="37" spans="1:3" x14ac:dyDescent="0.25">
      <c r="A37">
        <v>36</v>
      </c>
      <c r="B37">
        <v>8.5500000000000007</v>
      </c>
      <c r="C37">
        <v>28.39506172839506</v>
      </c>
    </row>
    <row r="38" spans="1:3" x14ac:dyDescent="0.25">
      <c r="A38">
        <v>37</v>
      </c>
      <c r="B38">
        <v>4.75</v>
      </c>
      <c r="C38">
        <v>42.105263157894733</v>
      </c>
    </row>
    <row r="39" spans="1:3" x14ac:dyDescent="0.25">
      <c r="A39">
        <v>38</v>
      </c>
      <c r="B39">
        <v>5.05</v>
      </c>
      <c r="C39">
        <v>45.294117647058826</v>
      </c>
    </row>
    <row r="40" spans="1:3" x14ac:dyDescent="0.25">
      <c r="A40">
        <v>39</v>
      </c>
      <c r="B40">
        <v>6</v>
      </c>
      <c r="C40">
        <v>37.654320987654323</v>
      </c>
    </row>
    <row r="41" spans="1:3" x14ac:dyDescent="0.25">
      <c r="A41">
        <v>40</v>
      </c>
      <c r="B41">
        <v>4.3</v>
      </c>
      <c r="C41">
        <v>51.829268292682926</v>
      </c>
    </row>
    <row r="42" spans="1:3" x14ac:dyDescent="0.25">
      <c r="A42">
        <v>41</v>
      </c>
      <c r="B42">
        <v>5.95</v>
      </c>
      <c r="C42">
        <v>25.324675324675322</v>
      </c>
    </row>
    <row r="43" spans="1:3" x14ac:dyDescent="0.25">
      <c r="A43">
        <v>42</v>
      </c>
      <c r="B43">
        <v>4.6500000000000004</v>
      </c>
      <c r="C43">
        <v>46.629213483146067</v>
      </c>
    </row>
    <row r="44" spans="1:3" x14ac:dyDescent="0.25">
      <c r="A44">
        <v>43</v>
      </c>
      <c r="B44">
        <v>6.35</v>
      </c>
      <c r="C44">
        <v>31.764705882352938</v>
      </c>
    </row>
    <row r="45" spans="1:3" x14ac:dyDescent="0.25">
      <c r="A45">
        <v>44</v>
      </c>
      <c r="B45">
        <v>8</v>
      </c>
      <c r="C45">
        <v>24.113475177304963</v>
      </c>
    </row>
    <row r="46" spans="1:3" x14ac:dyDescent="0.25">
      <c r="A46">
        <v>45</v>
      </c>
      <c r="B46">
        <v>6.65</v>
      </c>
      <c r="C46">
        <v>33.333333333333329</v>
      </c>
    </row>
    <row r="47" spans="1:3" x14ac:dyDescent="0.25">
      <c r="A47">
        <v>46</v>
      </c>
      <c r="B47">
        <v>5.8</v>
      </c>
      <c r="C47">
        <v>36.612021857923501</v>
      </c>
    </row>
    <row r="48" spans="1:3" x14ac:dyDescent="0.25">
      <c r="A48">
        <v>47</v>
      </c>
      <c r="B48">
        <v>5.3</v>
      </c>
      <c r="C48">
        <v>45.402298850574709</v>
      </c>
    </row>
    <row r="49" spans="1:3" x14ac:dyDescent="0.25">
      <c r="A49">
        <v>48</v>
      </c>
      <c r="B49">
        <v>6.05</v>
      </c>
      <c r="C49">
        <v>34.545454545454547</v>
      </c>
    </row>
    <row r="50" spans="1:3" x14ac:dyDescent="0.25">
      <c r="A50">
        <v>49</v>
      </c>
      <c r="B50">
        <v>4.6500000000000004</v>
      </c>
      <c r="C50">
        <v>51.49700598802395</v>
      </c>
    </row>
    <row r="51" spans="1:3" x14ac:dyDescent="0.25">
      <c r="A51">
        <v>50</v>
      </c>
      <c r="B51">
        <v>5.5</v>
      </c>
      <c r="C51">
        <v>39.247311827956985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PAFF ASYLUM</dc:creator>
  <cp:lastModifiedBy>CPS</cp:lastModifiedBy>
  <dcterms:created xsi:type="dcterms:W3CDTF">2024-09-05T14:23:53Z</dcterms:created>
  <dcterms:modified xsi:type="dcterms:W3CDTF">2024-09-09T05:19:16Z</dcterms:modified>
</cp:coreProperties>
</file>