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10 Скобяные изделия\Весы\"/>
    </mc:Choice>
  </mc:AlternateContent>
  <bookViews>
    <workbookView xWindow="0" yWindow="0" windowWidth="24000" windowHeight="9600"/>
  </bookViews>
  <sheets>
    <sheet name="temp7264878050213265326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<sst xmlns="http://schemas.openxmlformats.org/spreadsheetml/2006/main" count="53" uniqueCount="31">
  <si>
    <t>Артикул</t>
  </si>
  <si>
    <t>Штрихкод</t>
  </si>
  <si>
    <t>Наименование</t>
  </si>
  <si>
    <t>Цена ₽</t>
  </si>
  <si>
    <t>ВИНТ ОЦИНК.ПКР. DIN 7985 М 4Х10</t>
  </si>
  <si>
    <t>421,00</t>
  </si>
  <si>
    <t>ВИНТ ОЦИНК.ПКР. DIN 7985 М 4Х12</t>
  </si>
  <si>
    <t>ВИНТ ОЦИНК.ПКР. DIN 7985 М 4Х16</t>
  </si>
  <si>
    <t>ВИНТ ОЦИНК.ПКР. DIN 7985 М 4Х20</t>
  </si>
  <si>
    <t>ВИНТ ОЦИНК.ПКР. DIN 7985 М 4Х25</t>
  </si>
  <si>
    <t>ВИНТ ОЦИНК.ПКР. DIN 7985 М 4Х30</t>
  </si>
  <si>
    <t>ВИНТ ОЦИНК.ПКР. DIN 7985 М 4Х40</t>
  </si>
  <si>
    <t>ВИНТ ОЦИНК.ПКР. DIN 7985 М 5Х16</t>
  </si>
  <si>
    <t>ВИНТ ОЦИНК.ПКР. DIN 7985 М 5Х30</t>
  </si>
  <si>
    <t>ВИНТ ОЦИНК.ПКР. DIN 7985 М 6Х12</t>
  </si>
  <si>
    <t>ВИНТ ОЦИНК.ПКР. DIN 7985 М 6Х16</t>
  </si>
  <si>
    <t>ВИНТ ОЦИНК.ПКР. DIN 7985 М 6Х20</t>
  </si>
  <si>
    <t>ВИНТ ОЦИНК.ПОТ. DIN 965 М 4Х10</t>
  </si>
  <si>
    <t>466,00</t>
  </si>
  <si>
    <t>ВИНТ ОЦИНК.ПОТ. DIN 965 М 4Х20</t>
  </si>
  <si>
    <t>ВИНТ ОЦИНК.ПОТ. DIN 965 М 4Х25</t>
  </si>
  <si>
    <t>ВИНТ ОЦИНК.ПОТ. DIN 965 М 4Х30</t>
  </si>
  <si>
    <t>ВИНТ ОЦИНК.ПОТ. DIN 965 М 4Х40</t>
  </si>
  <si>
    <t>ВИНТ ОЦИНК.ПОТ. DIN 965 М 5Х12</t>
  </si>
  <si>
    <t>ВИНТ ОЦИНК.ПОТ. DIN 965 М 5Х16</t>
  </si>
  <si>
    <t>ВИНТ ОЦИНК.ПОТ. DIN 965 М 5Х30</t>
  </si>
  <si>
    <t>ВИНТ ОЦИНК.ПОТ. DIN 965 М 5Х40</t>
  </si>
  <si>
    <t>ВИНТ ОЦИНК.ПОТ. DIN 965 М 5Х50</t>
  </si>
  <si>
    <t>ВИНТ ОЦИНК.ПОТ. DIN 965 М 6Х20</t>
  </si>
  <si>
    <t>ВИНТ ОЦИНК.ПОТ. DIN 965 М 6Х30</t>
  </si>
  <si>
    <t>Номер лотка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</si>
</sst>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6"/>
  <sheetViews>
    <sheetView tabSelected="1" workbookViewId="0">
      <selection activeCell="E1" sqref="E1"/>
    </sheetView>
  </sheetViews>
  <sheetFormatPr defaultRowHeight="15" x14ac:dyDescent="0.25"/>
  <cols>
    <col min="1" max="1" width="15.85546875" customWidth="1"/>
    <col min="2" max="2" width="19.7109375" customWidth="1"/>
    <col min="3" max="3" width="55.7109375" customWidth="1"/>
    <col min="5" max="5" width="1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</row>
    <row r="2" spans="1:5" x14ac:dyDescent="0.25">
      <c r="A2" s="1">
        <v>10134790</v>
      </c>
      <c r="B2" s="1" t="str">
        <f>"4606082000592"</f>
        <v>4606082000592</v>
      </c>
      <c r="C2" s="1" t="s">
        <v>4</v>
      </c>
      <c r="D2" s="1" t="s">
        <v>5</v>
      </c>
      <c r="E2" s="1">
        <v>151</v>
      </c>
    </row>
    <row r="3" spans="1:5" x14ac:dyDescent="0.25">
      <c r="A3" s="1">
        <v>10134811</v>
      </c>
      <c r="B3" s="1" t="str">
        <f>"4606082000608"</f>
        <v>4606082000608</v>
      </c>
      <c r="C3" s="1" t="s">
        <v>6</v>
      </c>
      <c r="D3" s="1" t="s">
        <v>5</v>
      </c>
      <c r="E3" s="1">
        <v>152</v>
      </c>
    </row>
    <row r="4" spans="1:5" x14ac:dyDescent="0.25">
      <c r="A4" s="1">
        <v>10134889</v>
      </c>
      <c r="B4" s="1" t="str">
        <f>"4606082000615"</f>
        <v>4606082000615</v>
      </c>
      <c r="C4" s="1" t="s">
        <v>7</v>
      </c>
      <c r="D4" s="1" t="s">
        <v>5</v>
      </c>
      <c r="E4" s="1">
        <v>157</v>
      </c>
    </row>
    <row r="5" spans="1:5" x14ac:dyDescent="0.25">
      <c r="A5" s="1">
        <v>10134926</v>
      </c>
      <c r="B5" s="1" t="str">
        <f>"4606082000622"</f>
        <v>4606082000622</v>
      </c>
      <c r="C5" s="1" t="s">
        <v>8</v>
      </c>
      <c r="D5" s="1" t="s">
        <v>5</v>
      </c>
      <c r="E5" s="1">
        <v>158</v>
      </c>
    </row>
    <row r="6" spans="1:5" x14ac:dyDescent="0.25">
      <c r="A6" s="1">
        <v>10134942</v>
      </c>
      <c r="B6" s="1" t="str">
        <f>"4606082000639"</f>
        <v>4606082000639</v>
      </c>
      <c r="C6" s="1" t="s">
        <v>9</v>
      </c>
      <c r="D6" s="1" t="s">
        <v>5</v>
      </c>
      <c r="E6" s="1">
        <v>163</v>
      </c>
    </row>
    <row r="7" spans="1:5" x14ac:dyDescent="0.25">
      <c r="A7" s="1">
        <v>10134993</v>
      </c>
      <c r="B7" s="1" t="str">
        <f>"4606082000646"</f>
        <v>4606082000646</v>
      </c>
      <c r="C7" s="1" t="s">
        <v>10</v>
      </c>
      <c r="D7" s="1" t="s">
        <v>5</v>
      </c>
      <c r="E7" s="1">
        <v>164</v>
      </c>
    </row>
    <row r="8" spans="1:5" x14ac:dyDescent="0.25">
      <c r="A8" s="1">
        <v>10135013</v>
      </c>
      <c r="B8" s="1" t="str">
        <f>"4606082000653"</f>
        <v>4606082000653</v>
      </c>
      <c r="C8" s="1" t="s">
        <v>11</v>
      </c>
      <c r="D8" s="1" t="s">
        <v>5</v>
      </c>
      <c r="E8" s="1">
        <v>169</v>
      </c>
    </row>
    <row r="9" spans="1:5" x14ac:dyDescent="0.25">
      <c r="A9" s="1">
        <v>10135339</v>
      </c>
      <c r="B9" s="1" t="str">
        <f>"4606082000691"</f>
        <v>4606082000691</v>
      </c>
      <c r="C9" s="1" t="s">
        <v>12</v>
      </c>
      <c r="D9" s="1" t="s">
        <v>5</v>
      </c>
      <c r="E9" s="1">
        <v>170</v>
      </c>
    </row>
    <row r="10" spans="1:5" x14ac:dyDescent="0.25">
      <c r="A10" s="1">
        <v>10135486</v>
      </c>
      <c r="B10" s="1" t="str">
        <f>"4606082000721"</f>
        <v>4606082000721</v>
      </c>
      <c r="C10" s="1" t="s">
        <v>13</v>
      </c>
      <c r="D10" s="1" t="s">
        <v>5</v>
      </c>
      <c r="E10" s="1">
        <v>175</v>
      </c>
    </row>
    <row r="11" spans="1:5" x14ac:dyDescent="0.25">
      <c r="A11" s="1">
        <v>10135558</v>
      </c>
      <c r="B11" s="1" t="str">
        <f>"4606082000752"</f>
        <v>4606082000752</v>
      </c>
      <c r="C11" s="1" t="s">
        <v>14</v>
      </c>
      <c r="D11" s="1" t="s">
        <v>5</v>
      </c>
      <c r="E11" s="1">
        <v>176</v>
      </c>
    </row>
    <row r="12" spans="1:5" x14ac:dyDescent="0.25">
      <c r="A12" s="1">
        <v>10135611</v>
      </c>
      <c r="B12" s="1" t="str">
        <f>"4606082000769"</f>
        <v>4606082000769</v>
      </c>
      <c r="C12" s="1" t="s">
        <v>15</v>
      </c>
      <c r="D12" s="1" t="s">
        <v>5</v>
      </c>
      <c r="E12" s="1">
        <v>181</v>
      </c>
    </row>
    <row r="13" spans="1:5" x14ac:dyDescent="0.25">
      <c r="A13" s="1">
        <v>10135697</v>
      </c>
      <c r="B13" s="1" t="str">
        <f>"4606082000776"</f>
        <v>4606082000776</v>
      </c>
      <c r="C13" s="1" t="s">
        <v>16</v>
      </c>
      <c r="D13" s="1" t="s">
        <v>5</v>
      </c>
      <c r="E13" s="1">
        <v>182</v>
      </c>
    </row>
    <row r="14" spans="1:5" x14ac:dyDescent="0.25">
      <c r="A14" s="1">
        <v>10136171</v>
      </c>
      <c r="B14" s="1" t="str">
        <f>"4606082000875"</f>
        <v>4606082000875</v>
      </c>
      <c r="C14" s="1" t="s">
        <v>17</v>
      </c>
      <c r="D14" s="1" t="s">
        <v>18</v>
      </c>
      <c r="E14" s="1">
        <v>149</v>
      </c>
    </row>
    <row r="15" spans="1:5" x14ac:dyDescent="0.25">
      <c r="A15" s="1">
        <v>10136278</v>
      </c>
      <c r="B15" s="1" t="str">
        <f>"4606082000905"</f>
        <v>4606082000905</v>
      </c>
      <c r="C15" s="1" t="s">
        <v>19</v>
      </c>
      <c r="D15" s="1" t="s">
        <v>18</v>
      </c>
      <c r="E15" s="1">
        <v>150</v>
      </c>
    </row>
    <row r="16" spans="1:5" x14ac:dyDescent="0.25">
      <c r="A16" s="1">
        <v>10136315</v>
      </c>
      <c r="B16" s="1" t="str">
        <f>"4606082000912"</f>
        <v>4606082000912</v>
      </c>
      <c r="C16" s="1" t="s">
        <v>20</v>
      </c>
      <c r="D16" s="1" t="s">
        <v>18</v>
      </c>
      <c r="E16" s="1">
        <v>155</v>
      </c>
    </row>
    <row r="17" spans="1:5" x14ac:dyDescent="0.25">
      <c r="A17" s="1">
        <v>10136358</v>
      </c>
      <c r="B17" s="1" t="str">
        <f>"4606082000929"</f>
        <v>4606082000929</v>
      </c>
      <c r="C17" s="1" t="s">
        <v>21</v>
      </c>
      <c r="D17" s="1" t="s">
        <v>18</v>
      </c>
      <c r="E17" s="1">
        <v>156</v>
      </c>
    </row>
    <row r="18" spans="1:5" x14ac:dyDescent="0.25">
      <c r="A18" s="1">
        <v>10136382</v>
      </c>
      <c r="B18" s="1" t="str">
        <f>"4606082000936"</f>
        <v>4606082000936</v>
      </c>
      <c r="C18" s="1" t="s">
        <v>22</v>
      </c>
      <c r="D18" s="1" t="s">
        <v>18</v>
      </c>
      <c r="E18" s="1">
        <v>161</v>
      </c>
    </row>
    <row r="19" spans="1:5" x14ac:dyDescent="0.25">
      <c r="A19" s="1">
        <v>10136454</v>
      </c>
      <c r="B19" s="1" t="str">
        <f>"4606082000967"</f>
        <v>4606082000967</v>
      </c>
      <c r="C19" s="1" t="s">
        <v>23</v>
      </c>
      <c r="D19" s="1" t="s">
        <v>18</v>
      </c>
      <c r="E19" s="1">
        <v>162</v>
      </c>
    </row>
    <row r="20" spans="1:5" x14ac:dyDescent="0.25">
      <c r="A20" s="1">
        <v>10136497</v>
      </c>
      <c r="B20" s="1" t="str">
        <f>"4606082000974"</f>
        <v>4606082000974</v>
      </c>
      <c r="C20" s="1" t="s">
        <v>24</v>
      </c>
      <c r="D20" s="1" t="s">
        <v>18</v>
      </c>
      <c r="E20" s="1">
        <v>167</v>
      </c>
    </row>
    <row r="21" spans="1:5" x14ac:dyDescent="0.25">
      <c r="A21" s="1">
        <v>10136593</v>
      </c>
      <c r="B21" s="1" t="str">
        <f>"4606082001001"</f>
        <v>4606082001001</v>
      </c>
      <c r="C21" s="1" t="s">
        <v>25</v>
      </c>
      <c r="D21" s="1" t="s">
        <v>18</v>
      </c>
      <c r="E21" s="1">
        <v>168</v>
      </c>
    </row>
    <row r="22" spans="1:5" x14ac:dyDescent="0.25">
      <c r="A22" s="1">
        <v>10136614</v>
      </c>
      <c r="B22" s="1" t="str">
        <f>"4606082001018"</f>
        <v>4606082001018</v>
      </c>
      <c r="C22" s="1" t="s">
        <v>26</v>
      </c>
      <c r="D22" s="1" t="s">
        <v>18</v>
      </c>
      <c r="E22" s="1">
        <v>173</v>
      </c>
    </row>
    <row r="23" spans="1:5" x14ac:dyDescent="0.25">
      <c r="A23" s="1">
        <v>10136649</v>
      </c>
      <c r="B23" s="1" t="str">
        <f>"4606082001025"</f>
        <v>4606082001025</v>
      </c>
      <c r="C23" s="1" t="s">
        <v>27</v>
      </c>
      <c r="D23" s="1" t="s">
        <v>18</v>
      </c>
      <c r="E23" s="1">
        <v>174</v>
      </c>
    </row>
    <row r="24" spans="1:5" x14ac:dyDescent="0.25">
      <c r="A24" s="1">
        <v>10136905</v>
      </c>
      <c r="B24" s="1" t="str">
        <f>"4606082001094"</f>
        <v>4606082001094</v>
      </c>
      <c r="C24" s="1" t="s">
        <v>28</v>
      </c>
      <c r="D24" s="1" t="s">
        <v>18</v>
      </c>
      <c r="E24" s="1">
        <v>179</v>
      </c>
    </row>
    <row r="25" spans="1:5" x14ac:dyDescent="0.25">
      <c r="A25" s="1">
        <v>10136921</v>
      </c>
      <c r="B25" s="1" t="str">
        <f>"4606082001100"</f>
        <v>4606082001100</v>
      </c>
      <c r="C25" s="1" t="s">
        <v>29</v>
      </c>
      <c r="D25" s="1" t="s">
        <v>18</v>
      </c>
      <c r="E25" s="1">
        <v>180</v>
      </c>
    </row>
    <row r="26" spans="1:5" x14ac:dyDescent="0.25">
      <c r="A26" s="1"/>
      <c r="B26" s="1"/>
      <c r="C26" s="1"/>
      <c r="D26" s="1"/>
      <c r="E26" s="1"/>
    </row>
  </sheetData>
  <pageMargins left="0.70866141732283472" right="0.70866141732283472" top="0.74803149606299213" bottom="0.74803149606299213" header="0.31496062992125984" footer="0.31496062992125984"/>
  <pageSetup paperSize="9" scale="7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temp7264878050213265326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rr10 mag039</dc:creator>
  <cp:lastModifiedBy>rr10 mag039</cp:lastModifiedBy>
  <cp:lastPrinted>2020-01-22T10:20:38Z</cp:lastPrinted>
  <dcterms:created xsi:type="dcterms:W3CDTF">2020-01-22T10:38:53Z</dcterms:created>
  <dcterms:modified xsi:type="dcterms:W3CDTF">2020-01-22T10:38:53Z</dcterms:modified>
</cp:coreProperties>
</file>