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76f6fe4cced10356/桌面/"/>
    </mc:Choice>
  </mc:AlternateContent>
  <xr:revisionPtr revIDLastSave="467" documentId="13_ncr:1_{ADD2FD66-CE8D-49EF-95F6-9A7F38814A05}" xr6:coauthVersionLast="46" xr6:coauthVersionMax="46" xr10:uidLastSave="{2DB09E77-5EB3-48DA-9AC9-D146995A0580}"/>
  <bookViews>
    <workbookView xWindow="-28920" yWindow="2910" windowWidth="29040" windowHeight="16440" firstSheet="6" activeTab="11" xr2:uid="{00000000-000D-0000-FFFF-FFFF00000000}"/>
  </bookViews>
  <sheets>
    <sheet name="Figure_1_B_1" sheetId="1" r:id="rId1"/>
    <sheet name="Figure_1_H_1" sheetId="4" r:id="rId2"/>
    <sheet name="Figure_1_N_1" sheetId="6" r:id="rId3"/>
    <sheet name="Figure_6_A" sheetId="2" r:id="rId4"/>
    <sheet name="Figure_6_B" sheetId="8" r:id="rId5"/>
    <sheet name="Figure_6_C" sheetId="9" r:id="rId6"/>
    <sheet name="Figure_S6_C_1" sheetId="12" r:id="rId7"/>
    <sheet name="Figure_S6_C_2" sheetId="14" r:id="rId8"/>
    <sheet name="Figure_S6_J_1" sheetId="17" r:id="rId9"/>
    <sheet name="Figure_S6_J_2" sheetId="16" r:id="rId10"/>
    <sheet name="Figure_S6_Q_1" sheetId="18" r:id="rId11"/>
    <sheet name="Figure_S6_Q_2" sheetId="1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9" l="1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B4" i="19"/>
  <c r="G5" i="19" s="1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B4" i="18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B4" i="17"/>
  <c r="S5" i="17" s="1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B4" i="16"/>
  <c r="G5" i="16" s="1"/>
  <c r="E5" i="14"/>
  <c r="D5" i="14"/>
  <c r="W4" i="14"/>
  <c r="W5" i="14" s="1"/>
  <c r="V4" i="14"/>
  <c r="V5" i="14" s="1"/>
  <c r="U4" i="14"/>
  <c r="U5" i="14" s="1"/>
  <c r="T4" i="14"/>
  <c r="T5" i="14" s="1"/>
  <c r="S4" i="14"/>
  <c r="R4" i="14"/>
  <c r="Q4" i="14"/>
  <c r="Q5" i="14" s="1"/>
  <c r="P4" i="14"/>
  <c r="P5" i="14" s="1"/>
  <c r="O4" i="14"/>
  <c r="O5" i="14" s="1"/>
  <c r="N4" i="14"/>
  <c r="N5" i="14" s="1"/>
  <c r="M4" i="14"/>
  <c r="M5" i="14" s="1"/>
  <c r="L4" i="14"/>
  <c r="L5" i="14" s="1"/>
  <c r="K4" i="14"/>
  <c r="K5" i="14" s="1"/>
  <c r="J4" i="14"/>
  <c r="J5" i="14" s="1"/>
  <c r="I4" i="14"/>
  <c r="I5" i="14" s="1"/>
  <c r="H4" i="14"/>
  <c r="H5" i="14" s="1"/>
  <c r="G4" i="14"/>
  <c r="F4" i="14"/>
  <c r="E4" i="14"/>
  <c r="D4" i="14"/>
  <c r="B4" i="14"/>
  <c r="S5" i="14" s="1"/>
  <c r="W4" i="12"/>
  <c r="V4" i="12"/>
  <c r="U4" i="12"/>
  <c r="T4" i="12"/>
  <c r="T5" i="12" s="1"/>
  <c r="S4" i="12"/>
  <c r="S5" i="12" s="1"/>
  <c r="R4" i="12"/>
  <c r="Q4" i="12"/>
  <c r="P4" i="12"/>
  <c r="O4" i="12"/>
  <c r="N4" i="12"/>
  <c r="M4" i="12"/>
  <c r="L4" i="12"/>
  <c r="K4" i="12"/>
  <c r="J4" i="12"/>
  <c r="I4" i="12"/>
  <c r="I5" i="12" s="1"/>
  <c r="H4" i="12"/>
  <c r="H5" i="12" s="1"/>
  <c r="G4" i="12"/>
  <c r="G5" i="12" s="1"/>
  <c r="F4" i="12"/>
  <c r="E4" i="12"/>
  <c r="D4" i="12"/>
  <c r="B4" i="12"/>
  <c r="W4" i="9"/>
  <c r="W5" i="9" s="1"/>
  <c r="V4" i="9"/>
  <c r="V5" i="9" s="1"/>
  <c r="U4" i="9"/>
  <c r="U5" i="9" s="1"/>
  <c r="T4" i="9"/>
  <c r="T5" i="9" s="1"/>
  <c r="S4" i="9"/>
  <c r="R4" i="9"/>
  <c r="Q4" i="9"/>
  <c r="P4" i="9"/>
  <c r="O4" i="9"/>
  <c r="N4" i="9"/>
  <c r="M4" i="9"/>
  <c r="L4" i="9"/>
  <c r="L5" i="9" s="1"/>
  <c r="K4" i="9"/>
  <c r="K5" i="9" s="1"/>
  <c r="J4" i="9"/>
  <c r="J5" i="9" s="1"/>
  <c r="I4" i="9"/>
  <c r="I5" i="9" s="1"/>
  <c r="H4" i="9"/>
  <c r="H5" i="9" s="1"/>
  <c r="G4" i="9"/>
  <c r="F4" i="9"/>
  <c r="E4" i="9"/>
  <c r="E5" i="9" s="1"/>
  <c r="D4" i="9"/>
  <c r="D5" i="9" s="1"/>
  <c r="B4" i="9"/>
  <c r="S5" i="9" s="1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B4" i="8"/>
  <c r="P5" i="6"/>
  <c r="W4" i="6"/>
  <c r="V4" i="6"/>
  <c r="U4" i="6"/>
  <c r="T4" i="6"/>
  <c r="S4" i="6"/>
  <c r="R4" i="6"/>
  <c r="Q4" i="6"/>
  <c r="P4" i="6"/>
  <c r="O4" i="6"/>
  <c r="O5" i="6" s="1"/>
  <c r="N4" i="6"/>
  <c r="M4" i="6"/>
  <c r="L4" i="6"/>
  <c r="K4" i="6"/>
  <c r="J4" i="6"/>
  <c r="I4" i="6"/>
  <c r="H4" i="6"/>
  <c r="G4" i="6"/>
  <c r="F4" i="6"/>
  <c r="E4" i="6"/>
  <c r="D4" i="6"/>
  <c r="B4" i="6"/>
  <c r="G5" i="6" s="1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B4" i="4"/>
  <c r="S5" i="4" s="1"/>
  <c r="B4" i="2"/>
  <c r="D4" i="2"/>
  <c r="E4" i="2"/>
  <c r="F4" i="2"/>
  <c r="G4" i="2"/>
  <c r="G5" i="2" s="1"/>
  <c r="H4" i="2"/>
  <c r="H5" i="2" s="1"/>
  <c r="I4" i="2"/>
  <c r="I5" i="2" s="1"/>
  <c r="J4" i="2"/>
  <c r="J5" i="2" s="1"/>
  <c r="K4" i="2"/>
  <c r="K5" i="2" s="1"/>
  <c r="L4" i="2"/>
  <c r="L5" i="2" s="1"/>
  <c r="M4" i="2"/>
  <c r="M5" i="2" s="1"/>
  <c r="N4" i="2"/>
  <c r="N5" i="2" s="1"/>
  <c r="O4" i="2"/>
  <c r="P4" i="2"/>
  <c r="Q4" i="2"/>
  <c r="R4" i="2"/>
  <c r="S4" i="2"/>
  <c r="S5" i="2" s="1"/>
  <c r="T4" i="2"/>
  <c r="T5" i="2" s="1"/>
  <c r="U4" i="2"/>
  <c r="U5" i="2" s="1"/>
  <c r="V4" i="2"/>
  <c r="V5" i="2" s="1"/>
  <c r="W4" i="2"/>
  <c r="W5" i="2" s="1"/>
  <c r="D5" i="2"/>
  <c r="E5" i="2"/>
  <c r="F5" i="2"/>
  <c r="O5" i="2"/>
  <c r="P5" i="2"/>
  <c r="Q5" i="2"/>
  <c r="R5" i="2"/>
  <c r="B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U5" i="19" l="1"/>
  <c r="V5" i="19"/>
  <c r="K5" i="19"/>
  <c r="W5" i="19"/>
  <c r="D5" i="19"/>
  <c r="J5" i="19"/>
  <c r="E5" i="19"/>
  <c r="I5" i="19"/>
  <c r="F5" i="19"/>
  <c r="L5" i="19"/>
  <c r="M5" i="19"/>
  <c r="N5" i="19"/>
  <c r="O5" i="19"/>
  <c r="P5" i="19"/>
  <c r="H5" i="19"/>
  <c r="T5" i="19"/>
  <c r="Q5" i="19"/>
  <c r="S5" i="18"/>
  <c r="P5" i="18"/>
  <c r="R5" i="18"/>
  <c r="I5" i="18"/>
  <c r="U5" i="18"/>
  <c r="H5" i="18"/>
  <c r="J5" i="18"/>
  <c r="V5" i="18"/>
  <c r="M5" i="18"/>
  <c r="K5" i="18"/>
  <c r="W5" i="18"/>
  <c r="D5" i="18"/>
  <c r="L5" i="18"/>
  <c r="O5" i="18"/>
  <c r="E5" i="18"/>
  <c r="N5" i="18"/>
  <c r="T5" i="18"/>
  <c r="F5" i="18"/>
  <c r="R5" i="19"/>
  <c r="S5" i="19"/>
  <c r="Q5" i="18"/>
  <c r="G5" i="18"/>
  <c r="U5" i="16"/>
  <c r="S5" i="16"/>
  <c r="J5" i="16"/>
  <c r="W5" i="16"/>
  <c r="O5" i="16"/>
  <c r="T5" i="16"/>
  <c r="I5" i="16"/>
  <c r="K5" i="16"/>
  <c r="D5" i="16"/>
  <c r="E5" i="16"/>
  <c r="P5" i="16"/>
  <c r="H5" i="16"/>
  <c r="V5" i="16"/>
  <c r="F5" i="16"/>
  <c r="L5" i="16"/>
  <c r="M5" i="16"/>
  <c r="N5" i="16"/>
  <c r="J5" i="17"/>
  <c r="V5" i="17"/>
  <c r="K5" i="17"/>
  <c r="W5" i="17"/>
  <c r="T5" i="17"/>
  <c r="D5" i="17"/>
  <c r="I5" i="17"/>
  <c r="E5" i="17"/>
  <c r="H5" i="17"/>
  <c r="U5" i="17"/>
  <c r="L5" i="17"/>
  <c r="M5" i="17"/>
  <c r="N5" i="17"/>
  <c r="O5" i="17"/>
  <c r="P5" i="17"/>
  <c r="Q5" i="17"/>
  <c r="F5" i="17"/>
  <c r="R5" i="17"/>
  <c r="G5" i="17"/>
  <c r="Q5" i="16"/>
  <c r="R5" i="16"/>
  <c r="F5" i="14"/>
  <c r="R5" i="14"/>
  <c r="G5" i="14"/>
  <c r="N5" i="12"/>
  <c r="J5" i="12"/>
  <c r="O5" i="12"/>
  <c r="U5" i="12"/>
  <c r="V5" i="12"/>
  <c r="W5" i="12"/>
  <c r="K5" i="12"/>
  <c r="D5" i="12"/>
  <c r="P5" i="12"/>
  <c r="L5" i="12"/>
  <c r="E5" i="12"/>
  <c r="Q5" i="12"/>
  <c r="M5" i="12"/>
  <c r="F5" i="12"/>
  <c r="R5" i="12"/>
  <c r="T5" i="6"/>
  <c r="Q5" i="6"/>
  <c r="H5" i="6"/>
  <c r="I5" i="6"/>
  <c r="U5" i="6"/>
  <c r="R5" i="6"/>
  <c r="J5" i="6"/>
  <c r="V5" i="6"/>
  <c r="K5" i="6"/>
  <c r="W5" i="6"/>
  <c r="E5" i="6"/>
  <c r="D5" i="6"/>
  <c r="F5" i="6"/>
  <c r="L5" i="6"/>
  <c r="M5" i="6"/>
  <c r="N5" i="6"/>
  <c r="M5" i="9"/>
  <c r="N5" i="9"/>
  <c r="O5" i="9"/>
  <c r="P5" i="9"/>
  <c r="Q5" i="9"/>
  <c r="S5" i="8"/>
  <c r="F5" i="8"/>
  <c r="M5" i="8"/>
  <c r="T5" i="8"/>
  <c r="I5" i="8"/>
  <c r="U5" i="8"/>
  <c r="O5" i="8"/>
  <c r="H5" i="8"/>
  <c r="J5" i="8"/>
  <c r="V5" i="8"/>
  <c r="L5" i="8"/>
  <c r="N5" i="8"/>
  <c r="P5" i="8"/>
  <c r="Q5" i="8"/>
  <c r="K5" i="8"/>
  <c r="W5" i="8"/>
  <c r="D5" i="8"/>
  <c r="E5" i="8"/>
  <c r="F5" i="9"/>
  <c r="R5" i="9"/>
  <c r="G5" i="9"/>
  <c r="R5" i="8"/>
  <c r="G5" i="8"/>
  <c r="S5" i="6"/>
  <c r="I5" i="4"/>
  <c r="U5" i="4"/>
  <c r="V5" i="4"/>
  <c r="F5" i="4"/>
  <c r="J5" i="4"/>
  <c r="K5" i="4"/>
  <c r="W5" i="4"/>
  <c r="D5" i="4"/>
  <c r="E5" i="4"/>
  <c r="L5" i="4"/>
  <c r="M5" i="4"/>
  <c r="N5" i="4"/>
  <c r="O5" i="4"/>
  <c r="P5" i="4"/>
  <c r="H5" i="4"/>
  <c r="T5" i="4"/>
  <c r="Q5" i="4"/>
  <c r="R5" i="4"/>
  <c r="G5" i="4"/>
  <c r="O5" i="1"/>
  <c r="V5" i="1"/>
  <c r="N5" i="1"/>
  <c r="M5" i="1"/>
  <c r="W5" i="1"/>
  <c r="L5" i="1"/>
  <c r="P5" i="1"/>
  <c r="D5" i="1"/>
  <c r="K5" i="1"/>
  <c r="J5" i="1"/>
  <c r="E5" i="1"/>
  <c r="Q5" i="1"/>
  <c r="U5" i="1"/>
  <c r="I5" i="1"/>
  <c r="T5" i="1"/>
  <c r="H5" i="1"/>
  <c r="S5" i="1"/>
  <c r="G5" i="1"/>
  <c r="R5" i="1"/>
  <c r="F5" i="1"/>
</calcChain>
</file>

<file path=xl/sharedStrings.xml><?xml version="1.0" encoding="utf-8"?>
<sst xmlns="http://schemas.openxmlformats.org/spreadsheetml/2006/main" count="72" uniqueCount="6">
  <si>
    <t>顶点</t>
    <phoneticPr fontId="1" type="noConversion"/>
  </si>
  <si>
    <t>底点</t>
    <phoneticPr fontId="1" type="noConversion"/>
  </si>
  <si>
    <t>差</t>
    <phoneticPr fontId="1" type="noConversion"/>
  </si>
  <si>
    <t>值</t>
    <phoneticPr fontId="1" type="noConversion"/>
  </si>
  <si>
    <t>坐标轴单位</t>
    <phoneticPr fontId="1" type="noConversion"/>
  </si>
  <si>
    <t>校准点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</si>
</sst>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00000_);[Red]\(0.000000000\)"/>
    <numFmt numFmtId="179" formatCode="0.0000_);[Red]\(0.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7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0099"/>
      <color rgb="FFCC00CC"/>
      <color rgb="FF009900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3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Figure_1_B_1!$D$1:$W$1</c:f>
              <c:numCache>
                <c:formatCode>General</c:formatCode>
                <c:ptCount val="20"/>
                <c:pt idx="0">
                  <c:v>-23.75</c:v>
                </c:pt>
                <c:pt idx="1">
                  <c:v>-21.25</c:v>
                </c:pt>
                <c:pt idx="2">
                  <c:v>-18.75</c:v>
                </c:pt>
                <c:pt idx="3">
                  <c:v>-16.25</c:v>
                </c:pt>
                <c:pt idx="4">
                  <c:v>-13.75</c:v>
                </c:pt>
                <c:pt idx="5">
                  <c:v>-11.25</c:v>
                </c:pt>
                <c:pt idx="6">
                  <c:v>-8.75</c:v>
                </c:pt>
                <c:pt idx="7">
                  <c:v>-6.25</c:v>
                </c:pt>
                <c:pt idx="8">
                  <c:v>-3.75</c:v>
                </c:pt>
                <c:pt idx="9">
                  <c:v>-1.25</c:v>
                </c:pt>
                <c:pt idx="10">
                  <c:v>1.25</c:v>
                </c:pt>
                <c:pt idx="11">
                  <c:v>3.75</c:v>
                </c:pt>
                <c:pt idx="12">
                  <c:v>6.25</c:v>
                </c:pt>
                <c:pt idx="13">
                  <c:v>8.75</c:v>
                </c:pt>
                <c:pt idx="14">
                  <c:v>11.25</c:v>
                </c:pt>
                <c:pt idx="15">
                  <c:v>13.75</c:v>
                </c:pt>
                <c:pt idx="16">
                  <c:v>16.25</c:v>
                </c:pt>
                <c:pt idx="17">
                  <c:v>18.75</c:v>
                </c:pt>
                <c:pt idx="18">
                  <c:v>21.25</c:v>
                </c:pt>
                <c:pt idx="19">
                  <c:v>23.75</c:v>
                </c:pt>
              </c:numCache>
            </c:numRef>
          </c:cat>
          <c:val>
            <c:numRef>
              <c:f>Figure_1_B_1!$D$5:$W$5</c:f>
              <c:numCache>
                <c:formatCode>0.0000_);[Red]\(0.0000\)</c:formatCode>
                <c:ptCount val="20"/>
                <c:pt idx="0">
                  <c:v>5.9192825112107625</c:v>
                </c:pt>
                <c:pt idx="1">
                  <c:v>6.1659192825112106</c:v>
                </c:pt>
                <c:pt idx="2">
                  <c:v>4.7085201793721971</c:v>
                </c:pt>
                <c:pt idx="3">
                  <c:v>5.4260089686098656</c:v>
                </c:pt>
                <c:pt idx="4">
                  <c:v>5.6053811659192823</c:v>
                </c:pt>
                <c:pt idx="5">
                  <c:v>3.9461883408071747</c:v>
                </c:pt>
                <c:pt idx="6">
                  <c:v>1.5695067264573992</c:v>
                </c:pt>
                <c:pt idx="7">
                  <c:v>2.6457399103139014</c:v>
                </c:pt>
                <c:pt idx="8">
                  <c:v>5.7847533632286998</c:v>
                </c:pt>
                <c:pt idx="9">
                  <c:v>6.2780269058295968</c:v>
                </c:pt>
                <c:pt idx="10">
                  <c:v>5.9192825112107625</c:v>
                </c:pt>
                <c:pt idx="11">
                  <c:v>6.143497757847534</c:v>
                </c:pt>
                <c:pt idx="12">
                  <c:v>4.7085201793721971</c:v>
                </c:pt>
                <c:pt idx="13">
                  <c:v>5.4035874439461882</c:v>
                </c:pt>
                <c:pt idx="14">
                  <c:v>5.5829596412556048</c:v>
                </c:pt>
                <c:pt idx="15">
                  <c:v>3.9013452914798208</c:v>
                </c:pt>
                <c:pt idx="16">
                  <c:v>1.5695067264573992</c:v>
                </c:pt>
                <c:pt idx="17">
                  <c:v>2.6905829596412554</c:v>
                </c:pt>
                <c:pt idx="18">
                  <c:v>5.7847533632286998</c:v>
                </c:pt>
                <c:pt idx="19">
                  <c:v>6.2780269058295968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6-4706-BB78-25AB81427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01045839"/>
        <c:axId val="1801057903"/>
      </c:barChart>
      <c:catAx>
        <c:axId val="180104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57903"/>
        <c:crosses val="autoZero"/>
        <c:auto val="1"/>
        <c:lblAlgn val="ctr"/>
        <c:lblOffset val="100"/>
        <c:noMultiLvlLbl val="0"/>
      </c:catAx>
      <c:valAx>
        <c:axId val="18010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4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0099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CC0099"/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40-4663-956A-0408C2BBB023}"/>
              </c:ext>
            </c:extLst>
          </c:dPt>
          <c:dPt>
            <c:idx val="13"/>
            <c:invertIfNegative val="0"/>
            <c:bubble3D val="0"/>
            <c:spPr>
              <a:solidFill>
                <a:srgbClr val="CC0099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40-4663-956A-0408C2BBB023}"/>
              </c:ext>
            </c:extLst>
          </c:dPt>
          <c:cat>
            <c:numRef>
              <c:f>Figure_S6_J_2!$D$1:$W$1</c:f>
              <c:numCache>
                <c:formatCode>General</c:formatCode>
                <c:ptCount val="20"/>
                <c:pt idx="0">
                  <c:v>-23.75</c:v>
                </c:pt>
                <c:pt idx="1">
                  <c:v>-21.25</c:v>
                </c:pt>
                <c:pt idx="2">
                  <c:v>-18.75</c:v>
                </c:pt>
                <c:pt idx="3">
                  <c:v>-16.25</c:v>
                </c:pt>
                <c:pt idx="4">
                  <c:v>-13.75</c:v>
                </c:pt>
                <c:pt idx="5">
                  <c:v>-11.25</c:v>
                </c:pt>
                <c:pt idx="6">
                  <c:v>-8.75</c:v>
                </c:pt>
                <c:pt idx="7">
                  <c:v>-6.25</c:v>
                </c:pt>
                <c:pt idx="8">
                  <c:v>-3.75</c:v>
                </c:pt>
                <c:pt idx="9">
                  <c:v>-1.25</c:v>
                </c:pt>
                <c:pt idx="10">
                  <c:v>1.25</c:v>
                </c:pt>
                <c:pt idx="11">
                  <c:v>3.75</c:v>
                </c:pt>
                <c:pt idx="12">
                  <c:v>6.25</c:v>
                </c:pt>
                <c:pt idx="13">
                  <c:v>8.75</c:v>
                </c:pt>
                <c:pt idx="14">
                  <c:v>11.25</c:v>
                </c:pt>
                <c:pt idx="15">
                  <c:v>13.75</c:v>
                </c:pt>
                <c:pt idx="16">
                  <c:v>16.25</c:v>
                </c:pt>
                <c:pt idx="17">
                  <c:v>18.75</c:v>
                </c:pt>
                <c:pt idx="18">
                  <c:v>21.25</c:v>
                </c:pt>
                <c:pt idx="19">
                  <c:v>23.75</c:v>
                </c:pt>
              </c:numCache>
            </c:numRef>
          </c:cat>
          <c:val>
            <c:numRef>
              <c:f>Figure_S6_J_2!$D$5:$W$5</c:f>
              <c:numCache>
                <c:formatCode>0.0000_);[Red]\(0.0000\)</c:formatCode>
                <c:ptCount val="20"/>
                <c:pt idx="0">
                  <c:v>8.3644859813084125</c:v>
                </c:pt>
                <c:pt idx="1">
                  <c:v>8.2242990654205599</c:v>
                </c:pt>
                <c:pt idx="2">
                  <c:v>6.5420560747663545</c:v>
                </c:pt>
                <c:pt idx="3">
                  <c:v>7.1962616822429908</c:v>
                </c:pt>
                <c:pt idx="4">
                  <c:v>7.1495327102803738</c:v>
                </c:pt>
                <c:pt idx="5">
                  <c:v>7.2897196261682238</c:v>
                </c:pt>
                <c:pt idx="6">
                  <c:v>7.5700934579439245</c:v>
                </c:pt>
                <c:pt idx="7">
                  <c:v>7.5700934579439245</c:v>
                </c:pt>
                <c:pt idx="8">
                  <c:v>8.5514018691588785</c:v>
                </c:pt>
                <c:pt idx="9">
                  <c:v>8.2242990654205599</c:v>
                </c:pt>
                <c:pt idx="10">
                  <c:v>8.3644859813084125</c:v>
                </c:pt>
                <c:pt idx="11">
                  <c:v>8.2242990654205599</c:v>
                </c:pt>
                <c:pt idx="12">
                  <c:v>6.4953271028037385</c:v>
                </c:pt>
                <c:pt idx="13">
                  <c:v>7.1962616822429908</c:v>
                </c:pt>
                <c:pt idx="14">
                  <c:v>7.1495327102803738</c:v>
                </c:pt>
                <c:pt idx="15">
                  <c:v>7.1962616822429908</c:v>
                </c:pt>
                <c:pt idx="16">
                  <c:v>7.5700934579439245</c:v>
                </c:pt>
                <c:pt idx="17">
                  <c:v>7.5700934579439245</c:v>
                </c:pt>
                <c:pt idx="18">
                  <c:v>8.5514018691588785</c:v>
                </c:pt>
                <c:pt idx="19">
                  <c:v>8.2710280373831786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40-4663-956A-0408C2BB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01045839"/>
        <c:axId val="1801057903"/>
      </c:barChart>
      <c:catAx>
        <c:axId val="180104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57903"/>
        <c:crosses val="autoZero"/>
        <c:auto val="1"/>
        <c:lblAlgn val="ctr"/>
        <c:lblOffset val="100"/>
        <c:noMultiLvlLbl val="0"/>
      </c:catAx>
      <c:valAx>
        <c:axId val="18010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4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009900"/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4F-4FC3-BD03-D8B40C639DC3}"/>
              </c:ext>
            </c:extLst>
          </c:dPt>
          <c:dPt>
            <c:idx val="13"/>
            <c:invertIfNegative val="0"/>
            <c:bubble3D val="0"/>
            <c:spPr>
              <a:solidFill>
                <a:srgbClr val="00990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4F-4FC3-BD03-D8B40C639DC3}"/>
              </c:ext>
            </c:extLst>
          </c:dPt>
          <c:cat>
            <c:numRef>
              <c:f>Figure_S6_Q_1!$D$1:$W$1</c:f>
              <c:numCache>
                <c:formatCode>General</c:formatCode>
                <c:ptCount val="20"/>
                <c:pt idx="0">
                  <c:v>-23.75</c:v>
                </c:pt>
                <c:pt idx="1">
                  <c:v>-21.25</c:v>
                </c:pt>
                <c:pt idx="2">
                  <c:v>-18.75</c:v>
                </c:pt>
                <c:pt idx="3">
                  <c:v>-16.25</c:v>
                </c:pt>
                <c:pt idx="4">
                  <c:v>-13.75</c:v>
                </c:pt>
                <c:pt idx="5">
                  <c:v>-11.25</c:v>
                </c:pt>
                <c:pt idx="6">
                  <c:v>-8.75</c:v>
                </c:pt>
                <c:pt idx="7">
                  <c:v>-6.25</c:v>
                </c:pt>
                <c:pt idx="8">
                  <c:v>-3.75</c:v>
                </c:pt>
                <c:pt idx="9">
                  <c:v>-1.25</c:v>
                </c:pt>
                <c:pt idx="10">
                  <c:v>1.25</c:v>
                </c:pt>
                <c:pt idx="11">
                  <c:v>3.75</c:v>
                </c:pt>
                <c:pt idx="12">
                  <c:v>6.25</c:v>
                </c:pt>
                <c:pt idx="13">
                  <c:v>8.75</c:v>
                </c:pt>
                <c:pt idx="14">
                  <c:v>11.25</c:v>
                </c:pt>
                <c:pt idx="15">
                  <c:v>13.75</c:v>
                </c:pt>
                <c:pt idx="16">
                  <c:v>16.25</c:v>
                </c:pt>
                <c:pt idx="17">
                  <c:v>18.75</c:v>
                </c:pt>
                <c:pt idx="18">
                  <c:v>21.25</c:v>
                </c:pt>
                <c:pt idx="19">
                  <c:v>23.75</c:v>
                </c:pt>
              </c:numCache>
            </c:numRef>
          </c:cat>
          <c:val>
            <c:numRef>
              <c:f>Figure_S6_Q_1!$D$5:$W$5</c:f>
              <c:numCache>
                <c:formatCode>0.0000_);[Red]\(0.0000\)</c:formatCode>
                <c:ptCount val="20"/>
                <c:pt idx="0">
                  <c:v>2.9411764705882355</c:v>
                </c:pt>
                <c:pt idx="1">
                  <c:v>3.7254901960784315</c:v>
                </c:pt>
                <c:pt idx="2">
                  <c:v>2.3284313725490198</c:v>
                </c:pt>
                <c:pt idx="3">
                  <c:v>2.9411764705882355</c:v>
                </c:pt>
                <c:pt idx="4">
                  <c:v>2.867647058823529</c:v>
                </c:pt>
                <c:pt idx="5">
                  <c:v>3.0392156862745097</c:v>
                </c:pt>
                <c:pt idx="6">
                  <c:v>2.9411764705882355</c:v>
                </c:pt>
                <c:pt idx="7">
                  <c:v>3.1127450980392157</c:v>
                </c:pt>
                <c:pt idx="8">
                  <c:v>3.1862745098039214</c:v>
                </c:pt>
                <c:pt idx="9">
                  <c:v>3.333333333333333</c:v>
                </c:pt>
                <c:pt idx="10">
                  <c:v>2.9411764705882355</c:v>
                </c:pt>
                <c:pt idx="11">
                  <c:v>3.7254901960784315</c:v>
                </c:pt>
                <c:pt idx="12">
                  <c:v>2.3284313725490198</c:v>
                </c:pt>
                <c:pt idx="13">
                  <c:v>2.9411764705882355</c:v>
                </c:pt>
                <c:pt idx="14">
                  <c:v>2.867647058823529</c:v>
                </c:pt>
                <c:pt idx="15">
                  <c:v>3.0392156862745097</c:v>
                </c:pt>
                <c:pt idx="16">
                  <c:v>3.0392156862745097</c:v>
                </c:pt>
                <c:pt idx="17">
                  <c:v>3.1127450980392157</c:v>
                </c:pt>
                <c:pt idx="18">
                  <c:v>3.1862745098039214</c:v>
                </c:pt>
                <c:pt idx="19">
                  <c:v>2.8921568627450984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4F-4FC3-BD03-D8B40C63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01045839"/>
        <c:axId val="1801057903"/>
      </c:barChart>
      <c:catAx>
        <c:axId val="180104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57903"/>
        <c:crosses val="autoZero"/>
        <c:auto val="1"/>
        <c:lblAlgn val="ctr"/>
        <c:lblOffset val="100"/>
        <c:noMultiLvlLbl val="0"/>
      </c:catAx>
      <c:valAx>
        <c:axId val="18010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4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0099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CC0099"/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BD-4531-83EF-A36C350C072D}"/>
              </c:ext>
            </c:extLst>
          </c:dPt>
          <c:dPt>
            <c:idx val="13"/>
            <c:invertIfNegative val="0"/>
            <c:bubble3D val="0"/>
            <c:spPr>
              <a:solidFill>
                <a:srgbClr val="CC0099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BD-4531-83EF-A36C350C072D}"/>
              </c:ext>
            </c:extLst>
          </c:dPt>
          <c:cat>
            <c:numRef>
              <c:f>Figure_S6_Q_2!$D$1:$W$1</c:f>
              <c:numCache>
                <c:formatCode>General</c:formatCode>
                <c:ptCount val="20"/>
                <c:pt idx="0">
                  <c:v>-23.75</c:v>
                </c:pt>
                <c:pt idx="1">
                  <c:v>-21.25</c:v>
                </c:pt>
                <c:pt idx="2">
                  <c:v>-18.75</c:v>
                </c:pt>
                <c:pt idx="3">
                  <c:v>-16.25</c:v>
                </c:pt>
                <c:pt idx="4">
                  <c:v>-13.75</c:v>
                </c:pt>
                <c:pt idx="5">
                  <c:v>-11.25</c:v>
                </c:pt>
                <c:pt idx="6">
                  <c:v>-8.75</c:v>
                </c:pt>
                <c:pt idx="7">
                  <c:v>-6.25</c:v>
                </c:pt>
                <c:pt idx="8">
                  <c:v>-3.75</c:v>
                </c:pt>
                <c:pt idx="9">
                  <c:v>-1.25</c:v>
                </c:pt>
                <c:pt idx="10">
                  <c:v>1.25</c:v>
                </c:pt>
                <c:pt idx="11">
                  <c:v>3.75</c:v>
                </c:pt>
                <c:pt idx="12">
                  <c:v>6.25</c:v>
                </c:pt>
                <c:pt idx="13">
                  <c:v>8.75</c:v>
                </c:pt>
                <c:pt idx="14">
                  <c:v>11.25</c:v>
                </c:pt>
                <c:pt idx="15">
                  <c:v>13.75</c:v>
                </c:pt>
                <c:pt idx="16">
                  <c:v>16.25</c:v>
                </c:pt>
                <c:pt idx="17">
                  <c:v>18.75</c:v>
                </c:pt>
                <c:pt idx="18">
                  <c:v>21.25</c:v>
                </c:pt>
                <c:pt idx="19">
                  <c:v>23.75</c:v>
                </c:pt>
              </c:numCache>
            </c:numRef>
          </c:cat>
          <c:val>
            <c:numRef>
              <c:f>Figure_S6_Q_2!$D$5:$W$5</c:f>
              <c:numCache>
                <c:formatCode>0.0000_);[Red]\(0.0000\)</c:formatCode>
                <c:ptCount val="20"/>
                <c:pt idx="0">
                  <c:v>4.5098039215686274</c:v>
                </c:pt>
                <c:pt idx="1">
                  <c:v>4.3627450980392162</c:v>
                </c:pt>
                <c:pt idx="2">
                  <c:v>4.0441176470588234</c:v>
                </c:pt>
                <c:pt idx="3">
                  <c:v>4.583333333333333</c:v>
                </c:pt>
                <c:pt idx="4">
                  <c:v>4.1911764705882355</c:v>
                </c:pt>
                <c:pt idx="5">
                  <c:v>4.5098039215686274</c:v>
                </c:pt>
                <c:pt idx="6">
                  <c:v>5.4411764705882346</c:v>
                </c:pt>
                <c:pt idx="7">
                  <c:v>4.3627450980392162</c:v>
                </c:pt>
                <c:pt idx="8">
                  <c:v>3.7990196078431371</c:v>
                </c:pt>
                <c:pt idx="9">
                  <c:v>4.0441176470588234</c:v>
                </c:pt>
                <c:pt idx="10">
                  <c:v>4.5098039215686274</c:v>
                </c:pt>
                <c:pt idx="11">
                  <c:v>4.3627450980392162</c:v>
                </c:pt>
                <c:pt idx="12">
                  <c:v>3.9705882352941173</c:v>
                </c:pt>
                <c:pt idx="13">
                  <c:v>4.583333333333333</c:v>
                </c:pt>
                <c:pt idx="14">
                  <c:v>4.2647058823529411</c:v>
                </c:pt>
                <c:pt idx="15">
                  <c:v>4.5098039215686274</c:v>
                </c:pt>
                <c:pt idx="16">
                  <c:v>5.4411764705882346</c:v>
                </c:pt>
                <c:pt idx="17">
                  <c:v>4.3627450980392162</c:v>
                </c:pt>
                <c:pt idx="18">
                  <c:v>3.7990196078431371</c:v>
                </c:pt>
                <c:pt idx="19">
                  <c:v>4.0441176470588234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BD-4531-83EF-A36C350C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01045839"/>
        <c:axId val="1801057903"/>
      </c:barChart>
      <c:catAx>
        <c:axId val="180104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57903"/>
        <c:crosses val="autoZero"/>
        <c:auto val="1"/>
        <c:lblAlgn val="ctr"/>
        <c:lblOffset val="100"/>
        <c:noMultiLvlLbl val="0"/>
      </c:catAx>
      <c:valAx>
        <c:axId val="18010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4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3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Figure_1_H_1!$D$1:$W$1</c:f>
              <c:numCache>
                <c:formatCode>General</c:formatCode>
                <c:ptCount val="20"/>
                <c:pt idx="0">
                  <c:v>-23.75</c:v>
                </c:pt>
                <c:pt idx="1">
                  <c:v>-21.25</c:v>
                </c:pt>
                <c:pt idx="2">
                  <c:v>-18.75</c:v>
                </c:pt>
                <c:pt idx="3">
                  <c:v>-16.25</c:v>
                </c:pt>
                <c:pt idx="4">
                  <c:v>-13.75</c:v>
                </c:pt>
                <c:pt idx="5">
                  <c:v>-11.25</c:v>
                </c:pt>
                <c:pt idx="6">
                  <c:v>-8.75</c:v>
                </c:pt>
                <c:pt idx="7">
                  <c:v>-6.25</c:v>
                </c:pt>
                <c:pt idx="8">
                  <c:v>-3.75</c:v>
                </c:pt>
                <c:pt idx="9">
                  <c:v>-1.25</c:v>
                </c:pt>
                <c:pt idx="10">
                  <c:v>1.25</c:v>
                </c:pt>
                <c:pt idx="11">
                  <c:v>3.75</c:v>
                </c:pt>
                <c:pt idx="12">
                  <c:v>6.25</c:v>
                </c:pt>
                <c:pt idx="13">
                  <c:v>8.75</c:v>
                </c:pt>
                <c:pt idx="14">
                  <c:v>11.25</c:v>
                </c:pt>
                <c:pt idx="15">
                  <c:v>13.75</c:v>
                </c:pt>
                <c:pt idx="16">
                  <c:v>16.25</c:v>
                </c:pt>
                <c:pt idx="17">
                  <c:v>18.75</c:v>
                </c:pt>
                <c:pt idx="18">
                  <c:v>21.25</c:v>
                </c:pt>
                <c:pt idx="19">
                  <c:v>23.75</c:v>
                </c:pt>
              </c:numCache>
            </c:numRef>
          </c:cat>
          <c:val>
            <c:numRef>
              <c:f>Figure_1_H_1!$D$5:$W$5</c:f>
              <c:numCache>
                <c:formatCode>0.0000_);[Red]\(0.0000\)</c:formatCode>
                <c:ptCount val="20"/>
                <c:pt idx="0">
                  <c:v>5.4</c:v>
                </c:pt>
                <c:pt idx="1">
                  <c:v>6.3111111111111109</c:v>
                </c:pt>
                <c:pt idx="2">
                  <c:v>5.822222222222222</c:v>
                </c:pt>
                <c:pt idx="3">
                  <c:v>6.7333333333333334</c:v>
                </c:pt>
                <c:pt idx="4">
                  <c:v>5.9111111111111114</c:v>
                </c:pt>
                <c:pt idx="5">
                  <c:v>6.155555555555555</c:v>
                </c:pt>
                <c:pt idx="6">
                  <c:v>4.8</c:v>
                </c:pt>
                <c:pt idx="7">
                  <c:v>5.2222222222222223</c:v>
                </c:pt>
                <c:pt idx="8">
                  <c:v>4.6444444444444439</c:v>
                </c:pt>
                <c:pt idx="9">
                  <c:v>4.0444444444444443</c:v>
                </c:pt>
                <c:pt idx="10">
                  <c:v>5.3111111111111109</c:v>
                </c:pt>
                <c:pt idx="11">
                  <c:v>6.3111111111111109</c:v>
                </c:pt>
                <c:pt idx="12">
                  <c:v>5.7333333333333334</c:v>
                </c:pt>
                <c:pt idx="13">
                  <c:v>6.7333333333333334</c:v>
                </c:pt>
                <c:pt idx="14">
                  <c:v>5.9777777777777779</c:v>
                </c:pt>
                <c:pt idx="15">
                  <c:v>6.0666666666666664</c:v>
                </c:pt>
                <c:pt idx="16">
                  <c:v>4.7333333333333334</c:v>
                </c:pt>
                <c:pt idx="17">
                  <c:v>5.2222222222222223</c:v>
                </c:pt>
                <c:pt idx="18">
                  <c:v>4.6444444444444439</c:v>
                </c:pt>
                <c:pt idx="19">
                  <c:v>4.0444444444444443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3-4B9B-A3FC-0AF42639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01045839"/>
        <c:axId val="1801057903"/>
      </c:barChart>
      <c:catAx>
        <c:axId val="180104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57903"/>
        <c:crosses val="autoZero"/>
        <c:auto val="1"/>
        <c:lblAlgn val="ctr"/>
        <c:lblOffset val="100"/>
        <c:noMultiLvlLbl val="0"/>
      </c:catAx>
      <c:valAx>
        <c:axId val="18010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4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3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Figure_1_N_1!$D$1:$W$1</c:f>
              <c:numCache>
                <c:formatCode>General</c:formatCode>
                <c:ptCount val="20"/>
                <c:pt idx="0">
                  <c:v>-23.75</c:v>
                </c:pt>
                <c:pt idx="1">
                  <c:v>-21.25</c:v>
                </c:pt>
                <c:pt idx="2">
                  <c:v>-18.75</c:v>
                </c:pt>
                <c:pt idx="3">
                  <c:v>-16.25</c:v>
                </c:pt>
                <c:pt idx="4">
                  <c:v>-13.75</c:v>
                </c:pt>
                <c:pt idx="5">
                  <c:v>-11.25</c:v>
                </c:pt>
                <c:pt idx="6">
                  <c:v>-8.75</c:v>
                </c:pt>
                <c:pt idx="7">
                  <c:v>-6.25</c:v>
                </c:pt>
                <c:pt idx="8">
                  <c:v>-3.75</c:v>
                </c:pt>
                <c:pt idx="9">
                  <c:v>-1.25</c:v>
                </c:pt>
                <c:pt idx="10">
                  <c:v>1.25</c:v>
                </c:pt>
                <c:pt idx="11">
                  <c:v>3.75</c:v>
                </c:pt>
                <c:pt idx="12">
                  <c:v>6.25</c:v>
                </c:pt>
                <c:pt idx="13">
                  <c:v>8.75</c:v>
                </c:pt>
                <c:pt idx="14">
                  <c:v>11.25</c:v>
                </c:pt>
                <c:pt idx="15">
                  <c:v>13.75</c:v>
                </c:pt>
                <c:pt idx="16">
                  <c:v>16.25</c:v>
                </c:pt>
                <c:pt idx="17">
                  <c:v>18.75</c:v>
                </c:pt>
                <c:pt idx="18">
                  <c:v>21.25</c:v>
                </c:pt>
                <c:pt idx="19">
                  <c:v>23.75</c:v>
                </c:pt>
              </c:numCache>
            </c:numRef>
          </c:cat>
          <c:val>
            <c:numRef>
              <c:f>Figure_1_N_1!$D$5:$W$5</c:f>
              <c:numCache>
                <c:formatCode>0.0000_);[Red]\(0.0000\)</c:formatCode>
                <c:ptCount val="20"/>
                <c:pt idx="0">
                  <c:v>8.0405405405405403</c:v>
                </c:pt>
                <c:pt idx="1">
                  <c:v>7.9729729729729728</c:v>
                </c:pt>
                <c:pt idx="2">
                  <c:v>8.5810810810810807</c:v>
                </c:pt>
                <c:pt idx="3">
                  <c:v>8.4121621621621614</c:v>
                </c:pt>
                <c:pt idx="4">
                  <c:v>9.3243243243243246</c:v>
                </c:pt>
                <c:pt idx="5">
                  <c:v>8.2432432432432439</c:v>
                </c:pt>
                <c:pt idx="6">
                  <c:v>7.9729729729729728</c:v>
                </c:pt>
                <c:pt idx="7">
                  <c:v>7.3986486486486491</c:v>
                </c:pt>
                <c:pt idx="8">
                  <c:v>8.2094594594594597</c:v>
                </c:pt>
                <c:pt idx="9">
                  <c:v>8.6486486486486491</c:v>
                </c:pt>
                <c:pt idx="10">
                  <c:v>8.0743243243243246</c:v>
                </c:pt>
                <c:pt idx="11">
                  <c:v>8.0067567567567561</c:v>
                </c:pt>
                <c:pt idx="12">
                  <c:v>8.4797297297297298</c:v>
                </c:pt>
                <c:pt idx="13">
                  <c:v>8.378378378378379</c:v>
                </c:pt>
                <c:pt idx="14">
                  <c:v>9.3581081081081088</c:v>
                </c:pt>
                <c:pt idx="15">
                  <c:v>8.2770270270270281</c:v>
                </c:pt>
                <c:pt idx="16">
                  <c:v>7.9391891891891895</c:v>
                </c:pt>
                <c:pt idx="17">
                  <c:v>7.3986486486486491</c:v>
                </c:pt>
                <c:pt idx="18">
                  <c:v>8.1756756756756754</c:v>
                </c:pt>
                <c:pt idx="19">
                  <c:v>8.6824324324324316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6-45B2-A88A-523CBE66F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01045839"/>
        <c:axId val="1801057903"/>
      </c:barChart>
      <c:catAx>
        <c:axId val="180104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57903"/>
        <c:crosses val="autoZero"/>
        <c:auto val="1"/>
        <c:lblAlgn val="ctr"/>
        <c:lblOffset val="100"/>
        <c:noMultiLvlLbl val="0"/>
      </c:catAx>
      <c:valAx>
        <c:axId val="18010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4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3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Figure_6_A!$D$1:$W$1</c:f>
              <c:numCache>
                <c:formatCode>General</c:formatCode>
                <c:ptCount val="20"/>
                <c:pt idx="0">
                  <c:v>-23.75</c:v>
                </c:pt>
                <c:pt idx="1">
                  <c:v>-21.25</c:v>
                </c:pt>
                <c:pt idx="2">
                  <c:v>-18.75</c:v>
                </c:pt>
                <c:pt idx="3">
                  <c:v>-16.25</c:v>
                </c:pt>
                <c:pt idx="4">
                  <c:v>-13.75</c:v>
                </c:pt>
                <c:pt idx="5">
                  <c:v>-11.25</c:v>
                </c:pt>
                <c:pt idx="6">
                  <c:v>-8.75</c:v>
                </c:pt>
                <c:pt idx="7">
                  <c:v>-6.25</c:v>
                </c:pt>
                <c:pt idx="8">
                  <c:v>-3.75</c:v>
                </c:pt>
                <c:pt idx="9">
                  <c:v>-1.25</c:v>
                </c:pt>
                <c:pt idx="10">
                  <c:v>1.25</c:v>
                </c:pt>
                <c:pt idx="11">
                  <c:v>3.75</c:v>
                </c:pt>
                <c:pt idx="12">
                  <c:v>6.25</c:v>
                </c:pt>
                <c:pt idx="13">
                  <c:v>8.75</c:v>
                </c:pt>
                <c:pt idx="14">
                  <c:v>11.25</c:v>
                </c:pt>
                <c:pt idx="15">
                  <c:v>13.75</c:v>
                </c:pt>
                <c:pt idx="16">
                  <c:v>16.25</c:v>
                </c:pt>
                <c:pt idx="17">
                  <c:v>18.75</c:v>
                </c:pt>
                <c:pt idx="18">
                  <c:v>21.25</c:v>
                </c:pt>
                <c:pt idx="19">
                  <c:v>23.75</c:v>
                </c:pt>
              </c:numCache>
            </c:numRef>
          </c:cat>
          <c:val>
            <c:numRef>
              <c:f>Figure_6_A!$D$5:$W$5</c:f>
              <c:numCache>
                <c:formatCode>0.0000_);[Red]\(0.0000\)</c:formatCode>
                <c:ptCount val="20"/>
                <c:pt idx="0">
                  <c:v>9.2473118279569881</c:v>
                </c:pt>
                <c:pt idx="1">
                  <c:v>8.5483870967741939</c:v>
                </c:pt>
                <c:pt idx="2">
                  <c:v>8.3333333333333339</c:v>
                </c:pt>
                <c:pt idx="3">
                  <c:v>8.064516129032258</c:v>
                </c:pt>
                <c:pt idx="4">
                  <c:v>7.2043010752688179</c:v>
                </c:pt>
                <c:pt idx="5">
                  <c:v>8.5483870967741939</c:v>
                </c:pt>
                <c:pt idx="6">
                  <c:v>8.5483870967741939</c:v>
                </c:pt>
                <c:pt idx="7">
                  <c:v>10.53763440860215</c:v>
                </c:pt>
                <c:pt idx="8">
                  <c:v>9.2473118279569881</c:v>
                </c:pt>
                <c:pt idx="9">
                  <c:v>9.8387096774193559</c:v>
                </c:pt>
                <c:pt idx="10">
                  <c:v>8.978494623655914</c:v>
                </c:pt>
                <c:pt idx="11">
                  <c:v>8.5483870967741939</c:v>
                </c:pt>
                <c:pt idx="12">
                  <c:v>8.3333333333333339</c:v>
                </c:pt>
                <c:pt idx="13">
                  <c:v>8.064516129032258</c:v>
                </c:pt>
                <c:pt idx="14">
                  <c:v>7.2043010752688179</c:v>
                </c:pt>
                <c:pt idx="15">
                  <c:v>8.4946236559139781</c:v>
                </c:pt>
                <c:pt idx="16">
                  <c:v>8.763440860215054</c:v>
                </c:pt>
                <c:pt idx="17">
                  <c:v>10.53763440860215</c:v>
                </c:pt>
                <c:pt idx="18">
                  <c:v>8.978494623655914</c:v>
                </c:pt>
                <c:pt idx="19">
                  <c:v>10.10752688172043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1-4552-AB66-16E78A47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01045839"/>
        <c:axId val="1801057903"/>
      </c:barChart>
      <c:catAx>
        <c:axId val="180104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57903"/>
        <c:crosses val="autoZero"/>
        <c:auto val="1"/>
        <c:lblAlgn val="ctr"/>
        <c:lblOffset val="100"/>
        <c:noMultiLvlLbl val="0"/>
      </c:catAx>
      <c:valAx>
        <c:axId val="18010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4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3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Figure_6_B!$D$1:$W$1</c:f>
              <c:numCache>
                <c:formatCode>General</c:formatCode>
                <c:ptCount val="20"/>
                <c:pt idx="0">
                  <c:v>-23.75</c:v>
                </c:pt>
                <c:pt idx="1">
                  <c:v>-21.25</c:v>
                </c:pt>
                <c:pt idx="2">
                  <c:v>-18.75</c:v>
                </c:pt>
                <c:pt idx="3">
                  <c:v>-16.25</c:v>
                </c:pt>
                <c:pt idx="4">
                  <c:v>-13.75</c:v>
                </c:pt>
                <c:pt idx="5">
                  <c:v>-11.25</c:v>
                </c:pt>
                <c:pt idx="6">
                  <c:v>-8.75</c:v>
                </c:pt>
                <c:pt idx="7">
                  <c:v>-6.25</c:v>
                </c:pt>
                <c:pt idx="8">
                  <c:v>-3.75</c:v>
                </c:pt>
                <c:pt idx="9">
                  <c:v>-1.25</c:v>
                </c:pt>
                <c:pt idx="10">
                  <c:v>1.25</c:v>
                </c:pt>
                <c:pt idx="11">
                  <c:v>3.75</c:v>
                </c:pt>
                <c:pt idx="12">
                  <c:v>6.25</c:v>
                </c:pt>
                <c:pt idx="13">
                  <c:v>8.75</c:v>
                </c:pt>
                <c:pt idx="14">
                  <c:v>11.25</c:v>
                </c:pt>
                <c:pt idx="15">
                  <c:v>13.75</c:v>
                </c:pt>
                <c:pt idx="16">
                  <c:v>16.25</c:v>
                </c:pt>
                <c:pt idx="17">
                  <c:v>18.75</c:v>
                </c:pt>
                <c:pt idx="18">
                  <c:v>21.25</c:v>
                </c:pt>
                <c:pt idx="19">
                  <c:v>23.75</c:v>
                </c:pt>
              </c:numCache>
            </c:numRef>
          </c:cat>
          <c:val>
            <c:numRef>
              <c:f>Figure_6_B!$D$5:$W$5</c:f>
              <c:numCache>
                <c:formatCode>0.0000_);[Red]\(0.0000\)</c:formatCode>
                <c:ptCount val="20"/>
                <c:pt idx="0">
                  <c:v>7.1071428571428577</c:v>
                </c:pt>
                <c:pt idx="1">
                  <c:v>6.4642857142857144</c:v>
                </c:pt>
                <c:pt idx="2">
                  <c:v>8.2857142857142865</c:v>
                </c:pt>
                <c:pt idx="3">
                  <c:v>8.9285714285714288</c:v>
                </c:pt>
                <c:pt idx="4">
                  <c:v>8.6071428571428577</c:v>
                </c:pt>
                <c:pt idx="5">
                  <c:v>6.8928571428571423</c:v>
                </c:pt>
                <c:pt idx="6">
                  <c:v>7.1071428571428577</c:v>
                </c:pt>
                <c:pt idx="7">
                  <c:v>6.6785714285714279</c:v>
                </c:pt>
                <c:pt idx="8">
                  <c:v>7.2142857142857144</c:v>
                </c:pt>
                <c:pt idx="9">
                  <c:v>6.25</c:v>
                </c:pt>
                <c:pt idx="10">
                  <c:v>7.1071428571428577</c:v>
                </c:pt>
                <c:pt idx="11">
                  <c:v>6.4642857142857144</c:v>
                </c:pt>
                <c:pt idx="12">
                  <c:v>8.3928571428571423</c:v>
                </c:pt>
                <c:pt idx="13">
                  <c:v>9.0357142857142865</c:v>
                </c:pt>
                <c:pt idx="14">
                  <c:v>8.5714285714285712</c:v>
                </c:pt>
                <c:pt idx="15">
                  <c:v>6.8928571428571423</c:v>
                </c:pt>
                <c:pt idx="16">
                  <c:v>7.2142857142857144</c:v>
                </c:pt>
                <c:pt idx="17">
                  <c:v>6.6071428571428568</c:v>
                </c:pt>
                <c:pt idx="18">
                  <c:v>7.1071428571428577</c:v>
                </c:pt>
                <c:pt idx="19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A-4C33-B3B8-4B5D2C8DB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01045839"/>
        <c:axId val="1801057903"/>
      </c:barChart>
      <c:catAx>
        <c:axId val="180104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57903"/>
        <c:crosses val="autoZero"/>
        <c:auto val="1"/>
        <c:lblAlgn val="ctr"/>
        <c:lblOffset val="100"/>
        <c:noMultiLvlLbl val="0"/>
      </c:catAx>
      <c:valAx>
        <c:axId val="18010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4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333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Figure_6_C!$D$1:$W$1</c:f>
              <c:numCache>
                <c:formatCode>General</c:formatCode>
                <c:ptCount val="20"/>
                <c:pt idx="0">
                  <c:v>-23.75</c:v>
                </c:pt>
                <c:pt idx="1">
                  <c:v>-21.25</c:v>
                </c:pt>
                <c:pt idx="2">
                  <c:v>-18.75</c:v>
                </c:pt>
                <c:pt idx="3">
                  <c:v>-16.25</c:v>
                </c:pt>
                <c:pt idx="4">
                  <c:v>-13.75</c:v>
                </c:pt>
                <c:pt idx="5">
                  <c:v>-11.25</c:v>
                </c:pt>
                <c:pt idx="6">
                  <c:v>-8.75</c:v>
                </c:pt>
                <c:pt idx="7">
                  <c:v>-6.25</c:v>
                </c:pt>
                <c:pt idx="8">
                  <c:v>-3.75</c:v>
                </c:pt>
                <c:pt idx="9">
                  <c:v>-1.25</c:v>
                </c:pt>
                <c:pt idx="10">
                  <c:v>1.25</c:v>
                </c:pt>
                <c:pt idx="11">
                  <c:v>3.75</c:v>
                </c:pt>
                <c:pt idx="12">
                  <c:v>6.25</c:v>
                </c:pt>
                <c:pt idx="13">
                  <c:v>8.75</c:v>
                </c:pt>
                <c:pt idx="14">
                  <c:v>11.25</c:v>
                </c:pt>
                <c:pt idx="15">
                  <c:v>13.75</c:v>
                </c:pt>
                <c:pt idx="16">
                  <c:v>16.25</c:v>
                </c:pt>
                <c:pt idx="17">
                  <c:v>18.75</c:v>
                </c:pt>
                <c:pt idx="18">
                  <c:v>21.25</c:v>
                </c:pt>
                <c:pt idx="19">
                  <c:v>23.75</c:v>
                </c:pt>
              </c:numCache>
            </c:numRef>
          </c:cat>
          <c:val>
            <c:numRef>
              <c:f>Figure_6_C!$D$5:$W$5</c:f>
              <c:numCache>
                <c:formatCode>0.0000_);[Red]\(0.0000\)</c:formatCode>
                <c:ptCount val="20"/>
                <c:pt idx="0">
                  <c:v>3.75</c:v>
                </c:pt>
                <c:pt idx="1">
                  <c:v>4.6071428571428568</c:v>
                </c:pt>
                <c:pt idx="2">
                  <c:v>4.25</c:v>
                </c:pt>
                <c:pt idx="3">
                  <c:v>4.8571428571428568</c:v>
                </c:pt>
                <c:pt idx="4">
                  <c:v>4.7142857142857144</c:v>
                </c:pt>
                <c:pt idx="5">
                  <c:v>5.0714285714285712</c:v>
                </c:pt>
                <c:pt idx="6">
                  <c:v>4.2857142857142856</c:v>
                </c:pt>
                <c:pt idx="7">
                  <c:v>4.4285714285714288</c:v>
                </c:pt>
                <c:pt idx="8">
                  <c:v>6.0714285714285712</c:v>
                </c:pt>
                <c:pt idx="9">
                  <c:v>3.964285714285714</c:v>
                </c:pt>
                <c:pt idx="10">
                  <c:v>3.7857142857142856</c:v>
                </c:pt>
                <c:pt idx="11">
                  <c:v>4.6071428571428568</c:v>
                </c:pt>
                <c:pt idx="12">
                  <c:v>4.25</c:v>
                </c:pt>
                <c:pt idx="13">
                  <c:v>4.8571428571428568</c:v>
                </c:pt>
                <c:pt idx="14">
                  <c:v>4.75</c:v>
                </c:pt>
                <c:pt idx="15">
                  <c:v>4.9642857142857144</c:v>
                </c:pt>
                <c:pt idx="16">
                  <c:v>4.2857142857142856</c:v>
                </c:pt>
                <c:pt idx="17">
                  <c:v>4.4285714285714288</c:v>
                </c:pt>
                <c:pt idx="18">
                  <c:v>5.8928571428571432</c:v>
                </c:pt>
                <c:pt idx="19">
                  <c:v>3.964285714285714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5-4157-B3A0-CEB9953AD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01045839"/>
        <c:axId val="1801057903"/>
      </c:barChart>
      <c:catAx>
        <c:axId val="180104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57903"/>
        <c:crosses val="autoZero"/>
        <c:auto val="1"/>
        <c:lblAlgn val="ctr"/>
        <c:lblOffset val="100"/>
        <c:noMultiLvlLbl val="0"/>
      </c:catAx>
      <c:valAx>
        <c:axId val="18010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4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009900"/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CE-4AFD-87C3-FC74DD511BF1}"/>
              </c:ext>
            </c:extLst>
          </c:dPt>
          <c:dPt>
            <c:idx val="13"/>
            <c:invertIfNegative val="0"/>
            <c:bubble3D val="0"/>
            <c:spPr>
              <a:solidFill>
                <a:srgbClr val="00990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4CE-4AFD-87C3-FC74DD511BF1}"/>
              </c:ext>
            </c:extLst>
          </c:dPt>
          <c:cat>
            <c:numRef>
              <c:f>Figure_S6_C_1!$D$1:$W$1</c:f>
              <c:numCache>
                <c:formatCode>General</c:formatCode>
                <c:ptCount val="20"/>
                <c:pt idx="0">
                  <c:v>-23.75</c:v>
                </c:pt>
                <c:pt idx="1">
                  <c:v>-21.25</c:v>
                </c:pt>
                <c:pt idx="2">
                  <c:v>-18.75</c:v>
                </c:pt>
                <c:pt idx="3">
                  <c:v>-16.25</c:v>
                </c:pt>
                <c:pt idx="4">
                  <c:v>-13.75</c:v>
                </c:pt>
                <c:pt idx="5">
                  <c:v>-11.25</c:v>
                </c:pt>
                <c:pt idx="6">
                  <c:v>-8.75</c:v>
                </c:pt>
                <c:pt idx="7">
                  <c:v>-6.25</c:v>
                </c:pt>
                <c:pt idx="8">
                  <c:v>-3.75</c:v>
                </c:pt>
                <c:pt idx="9">
                  <c:v>-1.25</c:v>
                </c:pt>
                <c:pt idx="10">
                  <c:v>1.25</c:v>
                </c:pt>
                <c:pt idx="11">
                  <c:v>3.75</c:v>
                </c:pt>
                <c:pt idx="12">
                  <c:v>6.25</c:v>
                </c:pt>
                <c:pt idx="13">
                  <c:v>8.75</c:v>
                </c:pt>
                <c:pt idx="14">
                  <c:v>11.25</c:v>
                </c:pt>
                <c:pt idx="15">
                  <c:v>13.75</c:v>
                </c:pt>
                <c:pt idx="16">
                  <c:v>16.25</c:v>
                </c:pt>
                <c:pt idx="17">
                  <c:v>18.75</c:v>
                </c:pt>
                <c:pt idx="18">
                  <c:v>21.25</c:v>
                </c:pt>
                <c:pt idx="19">
                  <c:v>23.75</c:v>
                </c:pt>
              </c:numCache>
            </c:numRef>
          </c:cat>
          <c:val>
            <c:numRef>
              <c:f>Figure_S6_C_1!$D$5:$W$5</c:f>
              <c:numCache>
                <c:formatCode>0.0000_);[Red]\(0.0000\)</c:formatCode>
                <c:ptCount val="20"/>
                <c:pt idx="0">
                  <c:v>4.4753086419753085</c:v>
                </c:pt>
                <c:pt idx="1">
                  <c:v>5</c:v>
                </c:pt>
                <c:pt idx="2">
                  <c:v>4.2592592592592595</c:v>
                </c:pt>
                <c:pt idx="3">
                  <c:v>1.5432098765432098</c:v>
                </c:pt>
                <c:pt idx="4">
                  <c:v>2.7777777777777777</c:v>
                </c:pt>
                <c:pt idx="5">
                  <c:v>3.0246913580246915</c:v>
                </c:pt>
                <c:pt idx="6">
                  <c:v>4.0432098765432105</c:v>
                </c:pt>
                <c:pt idx="7">
                  <c:v>3.5802469135802468</c:v>
                </c:pt>
                <c:pt idx="8">
                  <c:v>4.2283950617283947</c:v>
                </c:pt>
                <c:pt idx="9">
                  <c:v>4.1049382716049383</c:v>
                </c:pt>
                <c:pt idx="10">
                  <c:v>4.5061728395061724</c:v>
                </c:pt>
                <c:pt idx="11">
                  <c:v>4.9691358024691361</c:v>
                </c:pt>
                <c:pt idx="12">
                  <c:v>4.2283950617283947</c:v>
                </c:pt>
                <c:pt idx="13">
                  <c:v>1.5740740740740742</c:v>
                </c:pt>
                <c:pt idx="14">
                  <c:v>2.8395061728395059</c:v>
                </c:pt>
                <c:pt idx="15">
                  <c:v>3.0555555555555558</c:v>
                </c:pt>
                <c:pt idx="16">
                  <c:v>3.9814814814814814</c:v>
                </c:pt>
                <c:pt idx="17">
                  <c:v>3.5802469135802468</c:v>
                </c:pt>
                <c:pt idx="18">
                  <c:v>4.2901234567901234</c:v>
                </c:pt>
                <c:pt idx="19">
                  <c:v>4.166666666666667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E-4AFD-87C3-FC74DD51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01045839"/>
        <c:axId val="1801057903"/>
      </c:barChart>
      <c:catAx>
        <c:axId val="180104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57903"/>
        <c:crosses val="autoZero"/>
        <c:auto val="1"/>
        <c:lblAlgn val="ctr"/>
        <c:lblOffset val="100"/>
        <c:noMultiLvlLbl val="0"/>
      </c:catAx>
      <c:valAx>
        <c:axId val="18010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4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0099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CC0099"/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11-45A2-A41F-CC5B6EFD6777}"/>
              </c:ext>
            </c:extLst>
          </c:dPt>
          <c:dPt>
            <c:idx val="13"/>
            <c:invertIfNegative val="0"/>
            <c:bubble3D val="0"/>
            <c:spPr>
              <a:solidFill>
                <a:srgbClr val="CC0099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11-45A2-A41F-CC5B6EFD6777}"/>
              </c:ext>
            </c:extLst>
          </c:dPt>
          <c:cat>
            <c:numRef>
              <c:f>Figure_S6_C_2!$D$1:$W$1</c:f>
              <c:numCache>
                <c:formatCode>General</c:formatCode>
                <c:ptCount val="20"/>
                <c:pt idx="0">
                  <c:v>-23.75</c:v>
                </c:pt>
                <c:pt idx="1">
                  <c:v>-21.25</c:v>
                </c:pt>
                <c:pt idx="2">
                  <c:v>-18.75</c:v>
                </c:pt>
                <c:pt idx="3">
                  <c:v>-16.25</c:v>
                </c:pt>
                <c:pt idx="4">
                  <c:v>-13.75</c:v>
                </c:pt>
                <c:pt idx="5">
                  <c:v>-11.25</c:v>
                </c:pt>
                <c:pt idx="6">
                  <c:v>-8.75</c:v>
                </c:pt>
                <c:pt idx="7">
                  <c:v>-6.25</c:v>
                </c:pt>
                <c:pt idx="8">
                  <c:v>-3.75</c:v>
                </c:pt>
                <c:pt idx="9">
                  <c:v>-1.25</c:v>
                </c:pt>
                <c:pt idx="10">
                  <c:v>1.25</c:v>
                </c:pt>
                <c:pt idx="11">
                  <c:v>3.75</c:v>
                </c:pt>
                <c:pt idx="12">
                  <c:v>6.25</c:v>
                </c:pt>
                <c:pt idx="13">
                  <c:v>8.75</c:v>
                </c:pt>
                <c:pt idx="14">
                  <c:v>11.25</c:v>
                </c:pt>
                <c:pt idx="15">
                  <c:v>13.75</c:v>
                </c:pt>
                <c:pt idx="16">
                  <c:v>16.25</c:v>
                </c:pt>
                <c:pt idx="17">
                  <c:v>18.75</c:v>
                </c:pt>
                <c:pt idx="18">
                  <c:v>21.25</c:v>
                </c:pt>
                <c:pt idx="19">
                  <c:v>23.75</c:v>
                </c:pt>
              </c:numCache>
            </c:numRef>
          </c:cat>
          <c:val>
            <c:numRef>
              <c:f>Figure_S6_C_2!$D$5:$W$5</c:f>
              <c:numCache>
                <c:formatCode>0.0000_);[Red]\(0.0000\)</c:formatCode>
                <c:ptCount val="20"/>
                <c:pt idx="0">
                  <c:v>3.9506172839506171</c:v>
                </c:pt>
                <c:pt idx="1">
                  <c:v>2.9012345679012346</c:v>
                </c:pt>
                <c:pt idx="2">
                  <c:v>2.2530864197530862</c:v>
                </c:pt>
                <c:pt idx="3">
                  <c:v>2.6851851851851856</c:v>
                </c:pt>
                <c:pt idx="4">
                  <c:v>2.2839506172839505</c:v>
                </c:pt>
                <c:pt idx="5">
                  <c:v>3.0864197530864197</c:v>
                </c:pt>
                <c:pt idx="6">
                  <c:v>4.598765432098765</c:v>
                </c:pt>
                <c:pt idx="7">
                  <c:v>4.4444444444444446</c:v>
                </c:pt>
                <c:pt idx="8">
                  <c:v>4.1975308641975309</c:v>
                </c:pt>
                <c:pt idx="9">
                  <c:v>5.0925925925925934</c:v>
                </c:pt>
                <c:pt idx="10">
                  <c:v>3.9197530864197532</c:v>
                </c:pt>
                <c:pt idx="11">
                  <c:v>2.9012345679012346</c:v>
                </c:pt>
                <c:pt idx="12">
                  <c:v>2.2530864197530862</c:v>
                </c:pt>
                <c:pt idx="13">
                  <c:v>2.6851851851851856</c:v>
                </c:pt>
                <c:pt idx="14">
                  <c:v>2.2839506172839505</c:v>
                </c:pt>
                <c:pt idx="15">
                  <c:v>3.0864197530864197</c:v>
                </c:pt>
                <c:pt idx="16">
                  <c:v>4.598765432098765</c:v>
                </c:pt>
                <c:pt idx="17">
                  <c:v>4.4135802469135808</c:v>
                </c:pt>
                <c:pt idx="18">
                  <c:v>4.1975308641975309</c:v>
                </c:pt>
                <c:pt idx="19">
                  <c:v>5.0925925925925934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11-45A2-A41F-CC5B6EFD6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01045839"/>
        <c:axId val="1801057903"/>
      </c:barChart>
      <c:catAx>
        <c:axId val="180104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57903"/>
        <c:crosses val="autoZero"/>
        <c:auto val="1"/>
        <c:lblAlgn val="ctr"/>
        <c:lblOffset val="100"/>
        <c:noMultiLvlLbl val="0"/>
      </c:catAx>
      <c:valAx>
        <c:axId val="18010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4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99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009900"/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E4-4421-B68A-C1F07937ECCE}"/>
              </c:ext>
            </c:extLst>
          </c:dPt>
          <c:dPt>
            <c:idx val="13"/>
            <c:invertIfNegative val="0"/>
            <c:bubble3D val="0"/>
            <c:spPr>
              <a:solidFill>
                <a:srgbClr val="00990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E4-4421-B68A-C1F07937ECCE}"/>
              </c:ext>
            </c:extLst>
          </c:dPt>
          <c:cat>
            <c:numRef>
              <c:f>Figure_S6_J_1!$D$1:$W$1</c:f>
              <c:numCache>
                <c:formatCode>General</c:formatCode>
                <c:ptCount val="20"/>
                <c:pt idx="0">
                  <c:v>-23.75</c:v>
                </c:pt>
                <c:pt idx="1">
                  <c:v>-21.25</c:v>
                </c:pt>
                <c:pt idx="2">
                  <c:v>-18.75</c:v>
                </c:pt>
                <c:pt idx="3">
                  <c:v>-16.25</c:v>
                </c:pt>
                <c:pt idx="4">
                  <c:v>-13.75</c:v>
                </c:pt>
                <c:pt idx="5">
                  <c:v>-11.25</c:v>
                </c:pt>
                <c:pt idx="6">
                  <c:v>-8.75</c:v>
                </c:pt>
                <c:pt idx="7">
                  <c:v>-6.25</c:v>
                </c:pt>
                <c:pt idx="8">
                  <c:v>-3.75</c:v>
                </c:pt>
                <c:pt idx="9">
                  <c:v>-1.25</c:v>
                </c:pt>
                <c:pt idx="10">
                  <c:v>1.25</c:v>
                </c:pt>
                <c:pt idx="11">
                  <c:v>3.75</c:v>
                </c:pt>
                <c:pt idx="12">
                  <c:v>6.25</c:v>
                </c:pt>
                <c:pt idx="13">
                  <c:v>8.75</c:v>
                </c:pt>
                <c:pt idx="14">
                  <c:v>11.25</c:v>
                </c:pt>
                <c:pt idx="15">
                  <c:v>13.75</c:v>
                </c:pt>
                <c:pt idx="16">
                  <c:v>16.25</c:v>
                </c:pt>
                <c:pt idx="17">
                  <c:v>18.75</c:v>
                </c:pt>
                <c:pt idx="18">
                  <c:v>21.25</c:v>
                </c:pt>
                <c:pt idx="19">
                  <c:v>23.75</c:v>
                </c:pt>
              </c:numCache>
            </c:numRef>
          </c:cat>
          <c:val>
            <c:numRef>
              <c:f>Figure_S6_J_1!$D$5:$W$5</c:f>
              <c:numCache>
                <c:formatCode>0.0000_);[Red]\(0.0000\)</c:formatCode>
                <c:ptCount val="20"/>
                <c:pt idx="0">
                  <c:v>9.9537037037037042</c:v>
                </c:pt>
                <c:pt idx="1">
                  <c:v>9.2129629629629619</c:v>
                </c:pt>
                <c:pt idx="2">
                  <c:v>8.3333333333333339</c:v>
                </c:pt>
                <c:pt idx="3">
                  <c:v>8.0092592592592595</c:v>
                </c:pt>
                <c:pt idx="4">
                  <c:v>6.9907407407407405</c:v>
                </c:pt>
                <c:pt idx="5">
                  <c:v>8.3796296296296298</c:v>
                </c:pt>
                <c:pt idx="6">
                  <c:v>8.6111111111111107</c:v>
                </c:pt>
                <c:pt idx="7">
                  <c:v>8.0092592592592595</c:v>
                </c:pt>
                <c:pt idx="8">
                  <c:v>8.5648148148148149</c:v>
                </c:pt>
                <c:pt idx="9">
                  <c:v>9.1203703703703702</c:v>
                </c:pt>
                <c:pt idx="10">
                  <c:v>9.7222222222222214</c:v>
                </c:pt>
                <c:pt idx="11">
                  <c:v>9.1203703703703702</c:v>
                </c:pt>
                <c:pt idx="12">
                  <c:v>8.1944444444444446</c:v>
                </c:pt>
                <c:pt idx="13">
                  <c:v>7.9166666666666661</c:v>
                </c:pt>
                <c:pt idx="14">
                  <c:v>6.8981481481481479</c:v>
                </c:pt>
                <c:pt idx="15">
                  <c:v>8.3796296296296298</c:v>
                </c:pt>
                <c:pt idx="16">
                  <c:v>8.7037037037037042</c:v>
                </c:pt>
                <c:pt idx="17">
                  <c:v>8.0092592592592595</c:v>
                </c:pt>
                <c:pt idx="18">
                  <c:v>8.6111111111111107</c:v>
                </c:pt>
                <c:pt idx="19">
                  <c:v>9.2129629629629619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E4-4421-B68A-C1F07937E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801045839"/>
        <c:axId val="1801057903"/>
      </c:barChart>
      <c:catAx>
        <c:axId val="180104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57903"/>
        <c:crosses val="autoZero"/>
        <c:auto val="1"/>
        <c:lblAlgn val="ctr"/>
        <c:lblOffset val="100"/>
        <c:noMultiLvlLbl val="0"/>
      </c:catAx>
      <c:valAx>
        <c:axId val="18010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04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344638</xdr:colOff>
      <xdr:row>8</xdr:row>
      <xdr:rowOff>47697</xdr:rowOff>
    </xdr:from>
    <xdr:to>
      <xdr:col>8</xdr:col>
      <xdr:colOff>471589</xdr:colOff>
      <xdr:row>24</xdr:row>
      <xdr:rowOff>47695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47E67D-0A14-4279-8E22-87BCFFE4A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344638</xdr:colOff>
      <xdr:row>8</xdr:row>
      <xdr:rowOff>47697</xdr:rowOff>
    </xdr:from>
    <xdr:to>
      <xdr:col>8</xdr:col>
      <xdr:colOff>471589</xdr:colOff>
      <xdr:row>24</xdr:row>
      <xdr:rowOff>47695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18DE6C-04ED-494B-AD8F-5DD02CCF2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16191</xdr:colOff>
      <xdr:row>7</xdr:row>
      <xdr:rowOff>144518</xdr:rowOff>
    </xdr:from>
    <xdr:to>
      <xdr:col>8</xdr:col>
      <xdr:colOff>216777</xdr:colOff>
      <xdr:row>20</xdr:row>
      <xdr:rowOff>8282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2E0368-F88F-4561-A671-A7F305B25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160707</xdr:colOff>
      <xdr:row>7</xdr:row>
      <xdr:rowOff>98534</xdr:rowOff>
    </xdr:from>
    <xdr:to>
      <xdr:col>8</xdr:col>
      <xdr:colOff>287658</xdr:colOff>
      <xdr:row>27</xdr:row>
      <xdr:rowOff>14850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2F1820-EB50-4A2B-A5C1-4FB2D7CC8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193551</xdr:colOff>
      <xdr:row>6</xdr:row>
      <xdr:rowOff>100249</xdr:rowOff>
    </xdr:from>
    <xdr:to>
      <xdr:col>7</xdr:col>
      <xdr:colOff>208830</xdr:colOff>
      <xdr:row>22</xdr:row>
      <xdr:rowOff>100247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5345CE-251F-4C00-9DDA-0C7FDB33D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462878</xdr:colOff>
      <xdr:row>6</xdr:row>
      <xdr:rowOff>111671</xdr:rowOff>
    </xdr:from>
    <xdr:to>
      <xdr:col>7</xdr:col>
      <xdr:colOff>420414</xdr:colOff>
      <xdr:row>22</xdr:row>
      <xdr:rowOff>151085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5BB474-D967-4057-A354-23406301C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632591</xdr:colOff>
      <xdr:row>7</xdr:row>
      <xdr:rowOff>91964</xdr:rowOff>
    </xdr:from>
    <xdr:to>
      <xdr:col>6</xdr:col>
      <xdr:colOff>229914</xdr:colOff>
      <xdr:row>25</xdr:row>
      <xdr:rowOff>135920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8AB1598-A67A-4E9E-83A1-D30EEFFDC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639160</xdr:colOff>
      <xdr:row>7</xdr:row>
      <xdr:rowOff>65690</xdr:rowOff>
    </xdr:from>
    <xdr:to>
      <xdr:col>6</xdr:col>
      <xdr:colOff>91966</xdr:colOff>
      <xdr:row>25</xdr:row>
      <xdr:rowOff>50525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90A88D-AEBE-41D7-85C9-1869EEDF9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639160</xdr:colOff>
      <xdr:row>7</xdr:row>
      <xdr:rowOff>39414</xdr:rowOff>
    </xdr:from>
    <xdr:to>
      <xdr:col>5</xdr:col>
      <xdr:colOff>518948</xdr:colOff>
      <xdr:row>24</xdr:row>
      <xdr:rowOff>105103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82693A-1FBD-4EB8-8DA7-F3574E02B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344638</xdr:colOff>
      <xdr:row>8</xdr:row>
      <xdr:rowOff>47697</xdr:rowOff>
    </xdr:from>
    <xdr:to>
      <xdr:col>8</xdr:col>
      <xdr:colOff>471589</xdr:colOff>
      <xdr:row>24</xdr:row>
      <xdr:rowOff>47695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65A6BA-5C31-4521-90D7-B40EF2AC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344638</xdr:colOff>
      <xdr:row>8</xdr:row>
      <xdr:rowOff>47697</xdr:rowOff>
    </xdr:from>
    <xdr:to>
      <xdr:col>8</xdr:col>
      <xdr:colOff>471589</xdr:colOff>
      <xdr:row>24</xdr:row>
      <xdr:rowOff>47695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C55BC95-74E5-410E-8422-1F8515509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344638</xdr:colOff>
      <xdr:row>8</xdr:row>
      <xdr:rowOff>47697</xdr:rowOff>
    </xdr:from>
    <xdr:to>
      <xdr:col>8</xdr:col>
      <xdr:colOff>471589</xdr:colOff>
      <xdr:row>24</xdr:row>
      <xdr:rowOff>47695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391A50-F6EE-4C54-A960-BC1A5D2B3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zoomScale="145" zoomScaleNormal="145" workbookViewId="0">
      <selection activeCell="A42" sqref="A42"/>
    </sheetView>
  </sheetViews>
  <sheetFormatPr defaultRowHeight="14.25" x14ac:dyDescent="0.2"/>
  <cols>
    <col min="1" max="1" width="11" bestFit="1" customWidth="1"/>
    <col min="2" max="2" width="7.125" bestFit="1" customWidth="1"/>
    <col min="4" max="9" width="7.5" bestFit="1" customWidth="1"/>
    <col min="10" max="23" width="7.375" bestFit="1" customWidth="1"/>
  </cols>
  <sheetData>
    <row r="1" spans="1:23" x14ac:dyDescent="0.2">
      <c r="A1" t="s">
        <v>4</v>
      </c>
      <c r="B1" t="s">
        <v>5</v>
      </c>
      <c r="D1">
        <v>-23.75</v>
      </c>
      <c r="E1">
        <v>-21.25</v>
      </c>
      <c r="F1">
        <v>-18.75</v>
      </c>
      <c r="G1">
        <v>-16.25</v>
      </c>
      <c r="H1">
        <v>-13.75</v>
      </c>
      <c r="I1">
        <v>-11.25</v>
      </c>
      <c r="J1">
        <v>-8.75</v>
      </c>
      <c r="K1">
        <v>-6.25</v>
      </c>
      <c r="L1">
        <v>-3.75</v>
      </c>
      <c r="M1">
        <v>-1.25</v>
      </c>
      <c r="N1">
        <v>1.25</v>
      </c>
      <c r="O1">
        <v>3.75</v>
      </c>
      <c r="P1">
        <v>6.25</v>
      </c>
      <c r="Q1">
        <v>8.75</v>
      </c>
      <c r="R1">
        <v>11.25</v>
      </c>
      <c r="S1">
        <v>13.75</v>
      </c>
      <c r="T1">
        <v>16.25</v>
      </c>
      <c r="U1">
        <v>18.75</v>
      </c>
      <c r="V1">
        <v>21.25</v>
      </c>
      <c r="W1">
        <v>23.75</v>
      </c>
    </row>
    <row r="2" spans="1:23" x14ac:dyDescent="0.2">
      <c r="A2" t="s">
        <v>0</v>
      </c>
      <c r="B2">
        <v>382</v>
      </c>
      <c r="D2">
        <v>341</v>
      </c>
      <c r="E2">
        <v>330</v>
      </c>
      <c r="F2">
        <v>395</v>
      </c>
      <c r="G2">
        <v>363</v>
      </c>
      <c r="H2">
        <v>355</v>
      </c>
      <c r="I2">
        <v>429</v>
      </c>
      <c r="J2">
        <v>535</v>
      </c>
      <c r="K2">
        <v>487</v>
      </c>
      <c r="L2">
        <v>347</v>
      </c>
      <c r="M2">
        <v>325</v>
      </c>
      <c r="N2">
        <v>341</v>
      </c>
      <c r="O2">
        <v>331</v>
      </c>
      <c r="P2">
        <v>395</v>
      </c>
      <c r="Q2">
        <v>364</v>
      </c>
      <c r="R2">
        <v>356</v>
      </c>
      <c r="S2">
        <v>431</v>
      </c>
      <c r="T2">
        <v>535</v>
      </c>
      <c r="U2">
        <v>485</v>
      </c>
      <c r="V2">
        <v>347</v>
      </c>
      <c r="W2">
        <v>325</v>
      </c>
    </row>
    <row r="3" spans="1:23" x14ac:dyDescent="0.2">
      <c r="A3" t="s">
        <v>1</v>
      </c>
      <c r="B3">
        <v>605</v>
      </c>
      <c r="D3">
        <v>605</v>
      </c>
      <c r="E3">
        <v>605</v>
      </c>
      <c r="F3">
        <v>605</v>
      </c>
      <c r="G3">
        <v>605</v>
      </c>
      <c r="H3">
        <v>605</v>
      </c>
      <c r="I3">
        <v>605</v>
      </c>
      <c r="J3">
        <v>605</v>
      </c>
      <c r="K3">
        <v>605</v>
      </c>
      <c r="L3">
        <v>605</v>
      </c>
      <c r="M3">
        <v>605</v>
      </c>
      <c r="N3">
        <v>605</v>
      </c>
      <c r="O3">
        <v>605</v>
      </c>
      <c r="P3">
        <v>605</v>
      </c>
      <c r="Q3">
        <v>605</v>
      </c>
      <c r="R3">
        <v>605</v>
      </c>
      <c r="S3">
        <v>605</v>
      </c>
      <c r="T3">
        <v>605</v>
      </c>
      <c r="U3">
        <v>605</v>
      </c>
      <c r="V3">
        <v>605</v>
      </c>
      <c r="W3">
        <v>605</v>
      </c>
    </row>
    <row r="4" spans="1:23" x14ac:dyDescent="0.2">
      <c r="A4" t="s">
        <v>2</v>
      </c>
      <c r="B4">
        <f>B$3-B$2</f>
        <v>223</v>
      </c>
      <c r="D4">
        <f>D$3-D$2</f>
        <v>264</v>
      </c>
      <c r="E4">
        <f>E$3-E$2</f>
        <v>275</v>
      </c>
      <c r="F4">
        <f>F$3-F$2</f>
        <v>210</v>
      </c>
      <c r="G4">
        <f>G$3-G$2</f>
        <v>242</v>
      </c>
      <c r="H4">
        <f>H$3-H$2</f>
        <v>250</v>
      </c>
      <c r="I4">
        <f>I$3-I$2</f>
        <v>176</v>
      </c>
      <c r="J4">
        <f>J$3-J$2</f>
        <v>70</v>
      </c>
      <c r="K4">
        <f>K$3-K$2</f>
        <v>118</v>
      </c>
      <c r="L4">
        <f>L$3-L$2</f>
        <v>258</v>
      </c>
      <c r="M4">
        <f>M$3-M$2</f>
        <v>280</v>
      </c>
      <c r="N4">
        <f>N$3-N$2</f>
        <v>264</v>
      </c>
      <c r="O4">
        <f>O$3-O$2</f>
        <v>274</v>
      </c>
      <c r="P4">
        <f>P$3-P$2</f>
        <v>210</v>
      </c>
      <c r="Q4">
        <f>Q$3-Q$2</f>
        <v>241</v>
      </c>
      <c r="R4">
        <f>R$3-R$2</f>
        <v>249</v>
      </c>
      <c r="S4">
        <f>S$3-S$2</f>
        <v>174</v>
      </c>
      <c r="T4">
        <f>T$3-T$2</f>
        <v>70</v>
      </c>
      <c r="U4">
        <f>U$3-U$2</f>
        <v>120</v>
      </c>
      <c r="V4">
        <f>V$3-V$2</f>
        <v>258</v>
      </c>
      <c r="W4">
        <f>W$3-W$2</f>
        <v>280</v>
      </c>
    </row>
    <row r="5" spans="1:23" x14ac:dyDescent="0.2">
      <c r="A5" t="s">
        <v>3</v>
      </c>
      <c r="B5">
        <v>5</v>
      </c>
      <c r="D5" s="2">
        <f>D$4/$B$4*$B$5</f>
        <v>5.9192825112107625</v>
      </c>
      <c r="E5" s="2">
        <f>E$4/$B$4*$B$5</f>
        <v>6.1659192825112106</v>
      </c>
      <c r="F5" s="2">
        <f>F$4/$B$4*$B$5</f>
        <v>4.7085201793721971</v>
      </c>
      <c r="G5" s="2">
        <f>G$4/$B$4*$B$5</f>
        <v>5.4260089686098656</v>
      </c>
      <c r="H5" s="2">
        <f>H$4/$B$4*$B$5</f>
        <v>5.6053811659192823</v>
      </c>
      <c r="I5" s="2">
        <f>I$4/$B$4*$B$5</f>
        <v>3.9461883408071747</v>
      </c>
      <c r="J5" s="2">
        <f>J$4/$B$4*$B$5</f>
        <v>1.5695067264573992</v>
      </c>
      <c r="K5" s="2">
        <f>K$4/$B$4*$B$5</f>
        <v>2.6457399103139014</v>
      </c>
      <c r="L5" s="2">
        <f>L$4/$B$4*$B$5</f>
        <v>5.7847533632286998</v>
      </c>
      <c r="M5" s="2">
        <f>M$4/$B$4*$B$5</f>
        <v>6.2780269058295968</v>
      </c>
      <c r="N5" s="2">
        <f>N$4/$B$4*$B$5</f>
        <v>5.9192825112107625</v>
      </c>
      <c r="O5" s="2">
        <f>O$4/$B$4*$B$5</f>
        <v>6.143497757847534</v>
      </c>
      <c r="P5" s="2">
        <f>P$4/$B$4*$B$5</f>
        <v>4.7085201793721971</v>
      </c>
      <c r="Q5" s="2">
        <f>Q$4/$B$4*$B$5</f>
        <v>5.4035874439461882</v>
      </c>
      <c r="R5" s="2">
        <f>R$4/$B$4*$B$5</f>
        <v>5.5829596412556048</v>
      </c>
      <c r="S5" s="2">
        <f>S$4/$B$4*$B$5</f>
        <v>3.9013452914798208</v>
      </c>
      <c r="T5" s="2">
        <f>T$4/$B$4*$B$5</f>
        <v>1.5695067264573992</v>
      </c>
      <c r="U5" s="2">
        <f>U$4/$B$4*$B$5</f>
        <v>2.6905829596412554</v>
      </c>
      <c r="V5" s="2">
        <f>V$4/$B$4*$B$5</f>
        <v>5.7847533632286998</v>
      </c>
      <c r="W5" s="2">
        <f>W$4/$B$4*$B$5</f>
        <v>6.2780269058295968</v>
      </c>
    </row>
    <row r="6" spans="1:23" x14ac:dyDescent="0.2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32CD6-408D-4B10-AC9E-E35CF3088C91}">
  <dimension ref="A1:W7"/>
  <sheetViews>
    <sheetView topLeftCell="C1" zoomScale="145" zoomScaleNormal="145" workbookViewId="0">
      <selection activeCell="K17" sqref="K17"/>
    </sheetView>
  </sheetViews>
  <sheetFormatPr defaultRowHeight="14.25" x14ac:dyDescent="0.2"/>
  <cols>
    <col min="1" max="1" width="11" bestFit="1" customWidth="1"/>
    <col min="2" max="2" width="7.125" bestFit="1" customWidth="1"/>
    <col min="4" max="9" width="7.5" bestFit="1" customWidth="1"/>
    <col min="10" max="23" width="7.375" bestFit="1" customWidth="1"/>
  </cols>
  <sheetData>
    <row r="1" spans="1:23" x14ac:dyDescent="0.2">
      <c r="A1" t="s">
        <v>4</v>
      </c>
      <c r="B1" t="s">
        <v>5</v>
      </c>
      <c r="D1">
        <v>-23.75</v>
      </c>
      <c r="E1">
        <v>-21.25</v>
      </c>
      <c r="F1">
        <v>-18.75</v>
      </c>
      <c r="G1">
        <v>-16.25</v>
      </c>
      <c r="H1">
        <v>-13.75</v>
      </c>
      <c r="I1">
        <v>-11.25</v>
      </c>
      <c r="J1">
        <v>-8.75</v>
      </c>
      <c r="K1">
        <v>-6.25</v>
      </c>
      <c r="L1">
        <v>-3.75</v>
      </c>
      <c r="M1">
        <v>-1.25</v>
      </c>
      <c r="N1">
        <v>1.25</v>
      </c>
      <c r="O1">
        <v>3.75</v>
      </c>
      <c r="P1">
        <v>6.25</v>
      </c>
      <c r="Q1">
        <v>8.75</v>
      </c>
      <c r="R1">
        <v>11.25</v>
      </c>
      <c r="S1">
        <v>13.75</v>
      </c>
      <c r="T1">
        <v>16.25</v>
      </c>
      <c r="U1">
        <v>18.75</v>
      </c>
      <c r="V1">
        <v>21.25</v>
      </c>
      <c r="W1">
        <v>23.75</v>
      </c>
    </row>
    <row r="2" spans="1:23" x14ac:dyDescent="0.2">
      <c r="A2" t="s">
        <v>0</v>
      </c>
      <c r="B2">
        <v>1852</v>
      </c>
      <c r="D2">
        <v>1780</v>
      </c>
      <c r="E2">
        <v>1783</v>
      </c>
      <c r="F2">
        <v>1819</v>
      </c>
      <c r="G2">
        <v>1805</v>
      </c>
      <c r="H2">
        <v>1806</v>
      </c>
      <c r="I2">
        <v>1803</v>
      </c>
      <c r="J2">
        <v>1797</v>
      </c>
      <c r="K2">
        <v>1797</v>
      </c>
      <c r="L2">
        <v>1776</v>
      </c>
      <c r="M2">
        <v>1783</v>
      </c>
      <c r="N2">
        <v>1780</v>
      </c>
      <c r="O2">
        <v>1783</v>
      </c>
      <c r="P2">
        <v>1820</v>
      </c>
      <c r="Q2">
        <v>1805</v>
      </c>
      <c r="R2">
        <v>1806</v>
      </c>
      <c r="S2">
        <v>1805</v>
      </c>
      <c r="T2">
        <v>1797</v>
      </c>
      <c r="U2">
        <v>1797</v>
      </c>
      <c r="V2">
        <v>1776</v>
      </c>
      <c r="W2">
        <v>1782</v>
      </c>
    </row>
    <row r="3" spans="1:23" x14ac:dyDescent="0.2">
      <c r="A3" t="s">
        <v>1</v>
      </c>
      <c r="B3">
        <v>1959</v>
      </c>
      <c r="D3">
        <v>1959</v>
      </c>
      <c r="E3">
        <v>1959</v>
      </c>
      <c r="F3">
        <v>1959</v>
      </c>
      <c r="G3">
        <v>1959</v>
      </c>
      <c r="H3">
        <v>1959</v>
      </c>
      <c r="I3">
        <v>1959</v>
      </c>
      <c r="J3">
        <v>1959</v>
      </c>
      <c r="K3">
        <v>1959</v>
      </c>
      <c r="L3">
        <v>1959</v>
      </c>
      <c r="M3">
        <v>1959</v>
      </c>
      <c r="N3">
        <v>1959</v>
      </c>
      <c r="O3">
        <v>1959</v>
      </c>
      <c r="P3">
        <v>1959</v>
      </c>
      <c r="Q3">
        <v>1959</v>
      </c>
      <c r="R3">
        <v>1959</v>
      </c>
      <c r="S3">
        <v>1959</v>
      </c>
      <c r="T3">
        <v>1959</v>
      </c>
      <c r="U3">
        <v>1959</v>
      </c>
      <c r="V3">
        <v>1959</v>
      </c>
      <c r="W3">
        <v>1959</v>
      </c>
    </row>
    <row r="4" spans="1:23" x14ac:dyDescent="0.2">
      <c r="A4" t="s">
        <v>2</v>
      </c>
      <c r="B4">
        <f>B$3-B$2</f>
        <v>107</v>
      </c>
      <c r="D4">
        <f>D$3-D$2</f>
        <v>179</v>
      </c>
      <c r="E4">
        <f>E$3-E$2</f>
        <v>176</v>
      </c>
      <c r="F4">
        <f>F$3-F$2</f>
        <v>140</v>
      </c>
      <c r="G4">
        <f>G$3-G$2</f>
        <v>154</v>
      </c>
      <c r="H4">
        <f>H$3-H$2</f>
        <v>153</v>
      </c>
      <c r="I4">
        <f>I$3-I$2</f>
        <v>156</v>
      </c>
      <c r="J4">
        <f>J$3-J$2</f>
        <v>162</v>
      </c>
      <c r="K4">
        <f>K$3-K$2</f>
        <v>162</v>
      </c>
      <c r="L4">
        <f>L$3-L$2</f>
        <v>183</v>
      </c>
      <c r="M4">
        <f>M$3-M$2</f>
        <v>176</v>
      </c>
      <c r="N4">
        <f>N$3-N$2</f>
        <v>179</v>
      </c>
      <c r="O4">
        <f>O$3-O$2</f>
        <v>176</v>
      </c>
      <c r="P4">
        <f>P$3-P$2</f>
        <v>139</v>
      </c>
      <c r="Q4">
        <f>Q$3-Q$2</f>
        <v>154</v>
      </c>
      <c r="R4">
        <f>R$3-R$2</f>
        <v>153</v>
      </c>
      <c r="S4">
        <f>S$3-S$2</f>
        <v>154</v>
      </c>
      <c r="T4">
        <f>T$3-T$2</f>
        <v>162</v>
      </c>
      <c r="U4">
        <f>U$3-U$2</f>
        <v>162</v>
      </c>
      <c r="V4">
        <f>V$3-V$2</f>
        <v>183</v>
      </c>
      <c r="W4">
        <f>W$3-W$2</f>
        <v>177</v>
      </c>
    </row>
    <row r="5" spans="1:23" x14ac:dyDescent="0.2">
      <c r="A5" t="s">
        <v>3</v>
      </c>
      <c r="B5">
        <v>5</v>
      </c>
      <c r="D5" s="2">
        <f>D$4/$B$4*$B$5</f>
        <v>8.3644859813084125</v>
      </c>
      <c r="E5" s="2">
        <f>E$4/$B$4*$B$5</f>
        <v>8.2242990654205599</v>
      </c>
      <c r="F5" s="2">
        <f>F$4/$B$4*$B$5</f>
        <v>6.5420560747663545</v>
      </c>
      <c r="G5" s="2">
        <f>G$4/$B$4*$B$5</f>
        <v>7.1962616822429908</v>
      </c>
      <c r="H5" s="2">
        <f>H$4/$B$4*$B$5</f>
        <v>7.1495327102803738</v>
      </c>
      <c r="I5" s="2">
        <f>I$4/$B$4*$B$5</f>
        <v>7.2897196261682238</v>
      </c>
      <c r="J5" s="2">
        <f>J$4/$B$4*$B$5</f>
        <v>7.5700934579439245</v>
      </c>
      <c r="K5" s="2">
        <f>K$4/$B$4*$B$5</f>
        <v>7.5700934579439245</v>
      </c>
      <c r="L5" s="2">
        <f>L$4/$B$4*$B$5</f>
        <v>8.5514018691588785</v>
      </c>
      <c r="M5" s="2">
        <f>M$4/$B$4*$B$5</f>
        <v>8.2242990654205599</v>
      </c>
      <c r="N5" s="2">
        <f>N$4/$B$4*$B$5</f>
        <v>8.3644859813084125</v>
      </c>
      <c r="O5" s="2">
        <f>O$4/$B$4*$B$5</f>
        <v>8.2242990654205599</v>
      </c>
      <c r="P5" s="2">
        <f>P$4/$B$4*$B$5</f>
        <v>6.4953271028037385</v>
      </c>
      <c r="Q5" s="2">
        <f>Q$4/$B$4*$B$5</f>
        <v>7.1962616822429908</v>
      </c>
      <c r="R5" s="2">
        <f>R$4/$B$4*$B$5</f>
        <v>7.1495327102803738</v>
      </c>
      <c r="S5" s="2">
        <f>S$4/$B$4*$B$5</f>
        <v>7.1962616822429908</v>
      </c>
      <c r="T5" s="2">
        <f>T$4/$B$4*$B$5</f>
        <v>7.5700934579439245</v>
      </c>
      <c r="U5" s="2">
        <f>U$4/$B$4*$B$5</f>
        <v>7.5700934579439245</v>
      </c>
      <c r="V5" s="2">
        <f>V$4/$B$4*$B$5</f>
        <v>8.5514018691588785</v>
      </c>
      <c r="W5" s="2">
        <f>W$4/$B$4*$B$5</f>
        <v>8.2710280373831786</v>
      </c>
    </row>
    <row r="6" spans="1:23" x14ac:dyDescent="0.2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0E27-CCAC-46F9-B1F0-60370CE2CB64}">
  <dimension ref="A1:W7"/>
  <sheetViews>
    <sheetView topLeftCell="D1" zoomScale="145" zoomScaleNormal="145" workbookViewId="0">
      <selection activeCell="P18" sqref="P18"/>
    </sheetView>
  </sheetViews>
  <sheetFormatPr defaultRowHeight="14.25" x14ac:dyDescent="0.2"/>
  <cols>
    <col min="1" max="1" width="11" bestFit="1" customWidth="1"/>
    <col min="2" max="2" width="7.125" bestFit="1" customWidth="1"/>
    <col min="4" max="9" width="7.5" bestFit="1" customWidth="1"/>
    <col min="10" max="23" width="7.375" bestFit="1" customWidth="1"/>
  </cols>
  <sheetData>
    <row r="1" spans="1:23" x14ac:dyDescent="0.2">
      <c r="A1" t="s">
        <v>4</v>
      </c>
      <c r="B1" t="s">
        <v>5</v>
      </c>
      <c r="D1">
        <v>-23.75</v>
      </c>
      <c r="E1">
        <v>-21.25</v>
      </c>
      <c r="F1">
        <v>-18.75</v>
      </c>
      <c r="G1">
        <v>-16.25</v>
      </c>
      <c r="H1">
        <v>-13.75</v>
      </c>
      <c r="I1">
        <v>-11.25</v>
      </c>
      <c r="J1">
        <v>-8.75</v>
      </c>
      <c r="K1">
        <v>-6.25</v>
      </c>
      <c r="L1">
        <v>-3.75</v>
      </c>
      <c r="M1">
        <v>-1.25</v>
      </c>
      <c r="N1">
        <v>1.25</v>
      </c>
      <c r="O1">
        <v>3.75</v>
      </c>
      <c r="P1">
        <v>6.25</v>
      </c>
      <c r="Q1">
        <v>8.75</v>
      </c>
      <c r="R1">
        <v>11.25</v>
      </c>
      <c r="S1">
        <v>13.75</v>
      </c>
      <c r="T1">
        <v>16.25</v>
      </c>
      <c r="U1">
        <v>18.75</v>
      </c>
      <c r="V1">
        <v>21.25</v>
      </c>
      <c r="W1">
        <v>23.75</v>
      </c>
    </row>
    <row r="2" spans="1:23" x14ac:dyDescent="0.2">
      <c r="A2" t="s">
        <v>0</v>
      </c>
      <c r="B2">
        <v>3211</v>
      </c>
      <c r="D2">
        <v>3295</v>
      </c>
      <c r="E2">
        <v>3263</v>
      </c>
      <c r="F2">
        <v>3320</v>
      </c>
      <c r="G2">
        <v>3295</v>
      </c>
      <c r="H2">
        <v>3298</v>
      </c>
      <c r="I2">
        <v>3291</v>
      </c>
      <c r="J2">
        <v>3295</v>
      </c>
      <c r="K2">
        <v>3288</v>
      </c>
      <c r="L2">
        <v>3285</v>
      </c>
      <c r="M2">
        <v>3279</v>
      </c>
      <c r="N2">
        <v>3295</v>
      </c>
      <c r="O2">
        <v>3263</v>
      </c>
      <c r="P2">
        <v>3320</v>
      </c>
      <c r="Q2">
        <v>3295</v>
      </c>
      <c r="R2">
        <v>3298</v>
      </c>
      <c r="S2">
        <v>3291</v>
      </c>
      <c r="T2">
        <v>3291</v>
      </c>
      <c r="U2">
        <v>3288</v>
      </c>
      <c r="V2">
        <v>3285</v>
      </c>
      <c r="W2">
        <v>3297</v>
      </c>
    </row>
    <row r="3" spans="1:23" x14ac:dyDescent="0.2">
      <c r="A3" t="s">
        <v>1</v>
      </c>
      <c r="B3">
        <v>3415</v>
      </c>
      <c r="D3">
        <v>3415</v>
      </c>
      <c r="E3">
        <v>3415</v>
      </c>
      <c r="F3">
        <v>3415</v>
      </c>
      <c r="G3">
        <v>3415</v>
      </c>
      <c r="H3">
        <v>3415</v>
      </c>
      <c r="I3">
        <v>3415</v>
      </c>
      <c r="J3">
        <v>3415</v>
      </c>
      <c r="K3">
        <v>3415</v>
      </c>
      <c r="L3">
        <v>3415</v>
      </c>
      <c r="M3">
        <v>3415</v>
      </c>
      <c r="N3">
        <v>3415</v>
      </c>
      <c r="O3">
        <v>3415</v>
      </c>
      <c r="P3">
        <v>3415</v>
      </c>
      <c r="Q3">
        <v>3415</v>
      </c>
      <c r="R3">
        <v>3415</v>
      </c>
      <c r="S3">
        <v>3415</v>
      </c>
      <c r="T3">
        <v>3415</v>
      </c>
      <c r="U3">
        <v>3415</v>
      </c>
      <c r="V3">
        <v>3415</v>
      </c>
      <c r="W3">
        <v>3415</v>
      </c>
    </row>
    <row r="4" spans="1:23" x14ac:dyDescent="0.2">
      <c r="A4" t="s">
        <v>2</v>
      </c>
      <c r="B4">
        <f>B$3-B$2</f>
        <v>204</v>
      </c>
      <c r="D4">
        <f>D$3-D$2</f>
        <v>120</v>
      </c>
      <c r="E4">
        <f>E$3-E$2</f>
        <v>152</v>
      </c>
      <c r="F4">
        <f>F$3-F$2</f>
        <v>95</v>
      </c>
      <c r="G4">
        <f>G$3-G$2</f>
        <v>120</v>
      </c>
      <c r="H4">
        <f>H$3-H$2</f>
        <v>117</v>
      </c>
      <c r="I4">
        <f>I$3-I$2</f>
        <v>124</v>
      </c>
      <c r="J4">
        <f>J$3-J$2</f>
        <v>120</v>
      </c>
      <c r="K4">
        <f>K$3-K$2</f>
        <v>127</v>
      </c>
      <c r="L4">
        <f>L$3-L$2</f>
        <v>130</v>
      </c>
      <c r="M4">
        <f>M$3-M$2</f>
        <v>136</v>
      </c>
      <c r="N4">
        <f>N$3-N$2</f>
        <v>120</v>
      </c>
      <c r="O4">
        <f>O$3-O$2</f>
        <v>152</v>
      </c>
      <c r="P4">
        <f>P$3-P$2</f>
        <v>95</v>
      </c>
      <c r="Q4">
        <f>Q$3-Q$2</f>
        <v>120</v>
      </c>
      <c r="R4">
        <f>R$3-R$2</f>
        <v>117</v>
      </c>
      <c r="S4">
        <f>S$3-S$2</f>
        <v>124</v>
      </c>
      <c r="T4">
        <f>T$3-T$2</f>
        <v>124</v>
      </c>
      <c r="U4">
        <f>U$3-U$2</f>
        <v>127</v>
      </c>
      <c r="V4">
        <f>V$3-V$2</f>
        <v>130</v>
      </c>
      <c r="W4">
        <f>W$3-W$2</f>
        <v>118</v>
      </c>
    </row>
    <row r="5" spans="1:23" x14ac:dyDescent="0.2">
      <c r="A5" t="s">
        <v>3</v>
      </c>
      <c r="B5">
        <v>5</v>
      </c>
      <c r="D5" s="2">
        <f>D$4/$B$4*$B$5</f>
        <v>2.9411764705882355</v>
      </c>
      <c r="E5" s="2">
        <f>E$4/$B$4*$B$5</f>
        <v>3.7254901960784315</v>
      </c>
      <c r="F5" s="2">
        <f>F$4/$B$4*$B$5</f>
        <v>2.3284313725490198</v>
      </c>
      <c r="G5" s="2">
        <f>G$4/$B$4*$B$5</f>
        <v>2.9411764705882355</v>
      </c>
      <c r="H5" s="2">
        <f>H$4/$B$4*$B$5</f>
        <v>2.867647058823529</v>
      </c>
      <c r="I5" s="2">
        <f>I$4/$B$4*$B$5</f>
        <v>3.0392156862745097</v>
      </c>
      <c r="J5" s="2">
        <f>J$4/$B$4*$B$5</f>
        <v>2.9411764705882355</v>
      </c>
      <c r="K5" s="2">
        <f>K$4/$B$4*$B$5</f>
        <v>3.1127450980392157</v>
      </c>
      <c r="L5" s="2">
        <f>L$4/$B$4*$B$5</f>
        <v>3.1862745098039214</v>
      </c>
      <c r="M5" s="2">
        <f>M$4/$B$4*$B$5</f>
        <v>3.333333333333333</v>
      </c>
      <c r="N5" s="2">
        <f>N$4/$B$4*$B$5</f>
        <v>2.9411764705882355</v>
      </c>
      <c r="O5" s="2">
        <f>O$4/$B$4*$B$5</f>
        <v>3.7254901960784315</v>
      </c>
      <c r="P5" s="2">
        <f>P$4/$B$4*$B$5</f>
        <v>2.3284313725490198</v>
      </c>
      <c r="Q5" s="2">
        <f>Q$4/$B$4*$B$5</f>
        <v>2.9411764705882355</v>
      </c>
      <c r="R5" s="2">
        <f>R$4/$B$4*$B$5</f>
        <v>2.867647058823529</v>
      </c>
      <c r="S5" s="2">
        <f>S$4/$B$4*$B$5</f>
        <v>3.0392156862745097</v>
      </c>
      <c r="T5" s="2">
        <f>T$4/$B$4*$B$5</f>
        <v>3.0392156862745097</v>
      </c>
      <c r="U5" s="2">
        <f>U$4/$B$4*$B$5</f>
        <v>3.1127450980392157</v>
      </c>
      <c r="V5" s="2">
        <f>V$4/$B$4*$B$5</f>
        <v>3.1862745098039214</v>
      </c>
      <c r="W5" s="2">
        <f>W$4/$B$4*$B$5</f>
        <v>2.8921568627450984</v>
      </c>
    </row>
    <row r="6" spans="1:23" x14ac:dyDescent="0.2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00E4-BF93-4D02-90CD-7884E4D2E64C}">
  <dimension ref="A1:W7"/>
  <sheetViews>
    <sheetView tabSelected="1" topLeftCell="B1" zoomScale="145" zoomScaleNormal="145" workbookViewId="0">
      <selection activeCell="K13" sqref="K13"/>
    </sheetView>
  </sheetViews>
  <sheetFormatPr defaultRowHeight="14.25" x14ac:dyDescent="0.2"/>
  <cols>
    <col min="1" max="1" width="11" bestFit="1" customWidth="1"/>
    <col min="2" max="2" width="7.125" bestFit="1" customWidth="1"/>
    <col min="4" max="9" width="7.5" bestFit="1" customWidth="1"/>
    <col min="10" max="23" width="7.375" bestFit="1" customWidth="1"/>
  </cols>
  <sheetData>
    <row r="1" spans="1:23" x14ac:dyDescent="0.2">
      <c r="A1" t="s">
        <v>4</v>
      </c>
      <c r="B1" t="s">
        <v>5</v>
      </c>
      <c r="D1">
        <v>-23.75</v>
      </c>
      <c r="E1">
        <v>-21.25</v>
      </c>
      <c r="F1">
        <v>-18.75</v>
      </c>
      <c r="G1">
        <v>-16.25</v>
      </c>
      <c r="H1">
        <v>-13.75</v>
      </c>
      <c r="I1">
        <v>-11.25</v>
      </c>
      <c r="J1">
        <v>-8.75</v>
      </c>
      <c r="K1">
        <v>-6.25</v>
      </c>
      <c r="L1">
        <v>-3.75</v>
      </c>
      <c r="M1">
        <v>-1.25</v>
      </c>
      <c r="N1">
        <v>1.25</v>
      </c>
      <c r="O1">
        <v>3.75</v>
      </c>
      <c r="P1">
        <v>6.25</v>
      </c>
      <c r="Q1">
        <v>8.75</v>
      </c>
      <c r="R1">
        <v>11.25</v>
      </c>
      <c r="S1">
        <v>13.75</v>
      </c>
      <c r="T1">
        <v>16.25</v>
      </c>
      <c r="U1">
        <v>18.75</v>
      </c>
      <c r="V1">
        <v>21.25</v>
      </c>
      <c r="W1">
        <v>23.75</v>
      </c>
    </row>
    <row r="2" spans="1:23" x14ac:dyDescent="0.2">
      <c r="A2" t="s">
        <v>0</v>
      </c>
      <c r="B2">
        <v>3211</v>
      </c>
      <c r="D2">
        <v>3231</v>
      </c>
      <c r="E2">
        <v>3237</v>
      </c>
      <c r="F2">
        <v>3250</v>
      </c>
      <c r="G2">
        <v>3228</v>
      </c>
      <c r="H2">
        <v>3244</v>
      </c>
      <c r="I2">
        <v>3231</v>
      </c>
      <c r="J2">
        <v>3193</v>
      </c>
      <c r="K2">
        <v>3237</v>
      </c>
      <c r="L2">
        <v>3260</v>
      </c>
      <c r="M2">
        <v>3250</v>
      </c>
      <c r="N2">
        <v>3231</v>
      </c>
      <c r="O2">
        <v>3237</v>
      </c>
      <c r="P2">
        <v>3253</v>
      </c>
      <c r="Q2">
        <v>3228</v>
      </c>
      <c r="R2">
        <v>3241</v>
      </c>
      <c r="S2">
        <v>3231</v>
      </c>
      <c r="T2">
        <v>3193</v>
      </c>
      <c r="U2">
        <v>3237</v>
      </c>
      <c r="V2">
        <v>3260</v>
      </c>
      <c r="W2">
        <v>3250</v>
      </c>
    </row>
    <row r="3" spans="1:23" x14ac:dyDescent="0.2">
      <c r="A3" t="s">
        <v>1</v>
      </c>
      <c r="B3">
        <v>3415</v>
      </c>
      <c r="D3">
        <v>3415</v>
      </c>
      <c r="E3">
        <v>3415</v>
      </c>
      <c r="F3">
        <v>3415</v>
      </c>
      <c r="G3">
        <v>3415</v>
      </c>
      <c r="H3">
        <v>3415</v>
      </c>
      <c r="I3">
        <v>3415</v>
      </c>
      <c r="J3">
        <v>3415</v>
      </c>
      <c r="K3">
        <v>3415</v>
      </c>
      <c r="L3">
        <v>3415</v>
      </c>
      <c r="M3">
        <v>3415</v>
      </c>
      <c r="N3">
        <v>3415</v>
      </c>
      <c r="O3">
        <v>3415</v>
      </c>
      <c r="P3">
        <v>3415</v>
      </c>
      <c r="Q3">
        <v>3415</v>
      </c>
      <c r="R3">
        <v>3415</v>
      </c>
      <c r="S3">
        <v>3415</v>
      </c>
      <c r="T3">
        <v>3415</v>
      </c>
      <c r="U3">
        <v>3415</v>
      </c>
      <c r="V3">
        <v>3415</v>
      </c>
      <c r="W3">
        <v>3415</v>
      </c>
    </row>
    <row r="4" spans="1:23" x14ac:dyDescent="0.2">
      <c r="A4" t="s">
        <v>2</v>
      </c>
      <c r="B4">
        <f>B$3-B$2</f>
        <v>204</v>
      </c>
      <c r="D4">
        <f>D$3-D$2</f>
        <v>184</v>
      </c>
      <c r="E4">
        <f>E$3-E$2</f>
        <v>178</v>
      </c>
      <c r="F4">
        <f>F$3-F$2</f>
        <v>165</v>
      </c>
      <c r="G4">
        <f>G$3-G$2</f>
        <v>187</v>
      </c>
      <c r="H4">
        <f>H$3-H$2</f>
        <v>171</v>
      </c>
      <c r="I4">
        <f>I$3-I$2</f>
        <v>184</v>
      </c>
      <c r="J4">
        <f>J$3-J$2</f>
        <v>222</v>
      </c>
      <c r="K4">
        <f>K$3-K$2</f>
        <v>178</v>
      </c>
      <c r="L4">
        <f>L$3-L$2</f>
        <v>155</v>
      </c>
      <c r="M4">
        <f>M$3-M$2</f>
        <v>165</v>
      </c>
      <c r="N4">
        <f>N$3-N$2</f>
        <v>184</v>
      </c>
      <c r="O4">
        <f>O$3-O$2</f>
        <v>178</v>
      </c>
      <c r="P4">
        <f>P$3-P$2</f>
        <v>162</v>
      </c>
      <c r="Q4">
        <f>Q$3-Q$2</f>
        <v>187</v>
      </c>
      <c r="R4">
        <f>R$3-R$2</f>
        <v>174</v>
      </c>
      <c r="S4">
        <f>S$3-S$2</f>
        <v>184</v>
      </c>
      <c r="T4">
        <f>T$3-T$2</f>
        <v>222</v>
      </c>
      <c r="U4">
        <f>U$3-U$2</f>
        <v>178</v>
      </c>
      <c r="V4">
        <f>V$3-V$2</f>
        <v>155</v>
      </c>
      <c r="W4">
        <f>W$3-W$2</f>
        <v>165</v>
      </c>
    </row>
    <row r="5" spans="1:23" x14ac:dyDescent="0.2">
      <c r="A5" t="s">
        <v>3</v>
      </c>
      <c r="B5">
        <v>5</v>
      </c>
      <c r="D5" s="2">
        <f>D$4/$B$4*$B$5</f>
        <v>4.5098039215686274</v>
      </c>
      <c r="E5" s="2">
        <f>E$4/$B$4*$B$5</f>
        <v>4.3627450980392162</v>
      </c>
      <c r="F5" s="2">
        <f>F$4/$B$4*$B$5</f>
        <v>4.0441176470588234</v>
      </c>
      <c r="G5" s="2">
        <f>G$4/$B$4*$B$5</f>
        <v>4.583333333333333</v>
      </c>
      <c r="H5" s="2">
        <f>H$4/$B$4*$B$5</f>
        <v>4.1911764705882355</v>
      </c>
      <c r="I5" s="2">
        <f>I$4/$B$4*$B$5</f>
        <v>4.5098039215686274</v>
      </c>
      <c r="J5" s="2">
        <f>J$4/$B$4*$B$5</f>
        <v>5.4411764705882346</v>
      </c>
      <c r="K5" s="2">
        <f>K$4/$B$4*$B$5</f>
        <v>4.3627450980392162</v>
      </c>
      <c r="L5" s="2">
        <f>L$4/$B$4*$B$5</f>
        <v>3.7990196078431371</v>
      </c>
      <c r="M5" s="2">
        <f>M$4/$B$4*$B$5</f>
        <v>4.0441176470588234</v>
      </c>
      <c r="N5" s="2">
        <f>N$4/$B$4*$B$5</f>
        <v>4.5098039215686274</v>
      </c>
      <c r="O5" s="2">
        <f>O$4/$B$4*$B$5</f>
        <v>4.3627450980392162</v>
      </c>
      <c r="P5" s="2">
        <f>P$4/$B$4*$B$5</f>
        <v>3.9705882352941173</v>
      </c>
      <c r="Q5" s="2">
        <f>Q$4/$B$4*$B$5</f>
        <v>4.583333333333333</v>
      </c>
      <c r="R5" s="2">
        <f>R$4/$B$4*$B$5</f>
        <v>4.2647058823529411</v>
      </c>
      <c r="S5" s="2">
        <f>S$4/$B$4*$B$5</f>
        <v>4.5098039215686274</v>
      </c>
      <c r="T5" s="2">
        <f>T$4/$B$4*$B$5</f>
        <v>5.4411764705882346</v>
      </c>
      <c r="U5" s="2">
        <f>U$4/$B$4*$B$5</f>
        <v>4.3627450980392162</v>
      </c>
      <c r="V5" s="2">
        <f>V$4/$B$4*$B$5</f>
        <v>3.7990196078431371</v>
      </c>
      <c r="W5" s="2">
        <f>W$4/$B$4*$B$5</f>
        <v>4.0441176470588234</v>
      </c>
    </row>
    <row r="6" spans="1:23" x14ac:dyDescent="0.2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B8BD-AD43-404E-9F51-947BCC20DC57}">
  <dimension ref="A1:W7"/>
  <sheetViews>
    <sheetView zoomScale="145" zoomScaleNormal="145" workbookViewId="0">
      <selection activeCell="O9" sqref="O9"/>
    </sheetView>
  </sheetViews>
  <sheetFormatPr defaultRowHeight="14.25" x14ac:dyDescent="0.2"/>
  <cols>
    <col min="1" max="1" width="11" bestFit="1" customWidth="1"/>
    <col min="2" max="2" width="7.125" bestFit="1" customWidth="1"/>
    <col min="4" max="9" width="7.5" bestFit="1" customWidth="1"/>
    <col min="10" max="23" width="7.375" bestFit="1" customWidth="1"/>
  </cols>
  <sheetData>
    <row r="1" spans="1:23" x14ac:dyDescent="0.2">
      <c r="A1" t="s">
        <v>4</v>
      </c>
      <c r="B1" t="s">
        <v>5</v>
      </c>
      <c r="D1">
        <v>-23.75</v>
      </c>
      <c r="E1">
        <v>-21.25</v>
      </c>
      <c r="F1">
        <v>-18.75</v>
      </c>
      <c r="G1">
        <v>-16.25</v>
      </c>
      <c r="H1">
        <v>-13.75</v>
      </c>
      <c r="I1">
        <v>-11.25</v>
      </c>
      <c r="J1">
        <v>-8.75</v>
      </c>
      <c r="K1">
        <v>-6.25</v>
      </c>
      <c r="L1">
        <v>-3.75</v>
      </c>
      <c r="M1">
        <v>-1.25</v>
      </c>
      <c r="N1">
        <v>1.25</v>
      </c>
      <c r="O1">
        <v>3.75</v>
      </c>
      <c r="P1">
        <v>6.25</v>
      </c>
      <c r="Q1">
        <v>8.75</v>
      </c>
      <c r="R1">
        <v>11.25</v>
      </c>
      <c r="S1">
        <v>13.75</v>
      </c>
      <c r="T1">
        <v>16.25</v>
      </c>
      <c r="U1">
        <v>18.75</v>
      </c>
      <c r="V1">
        <v>21.25</v>
      </c>
      <c r="W1">
        <v>23.75</v>
      </c>
    </row>
    <row r="2" spans="1:23" x14ac:dyDescent="0.2">
      <c r="A2" t="s">
        <v>0</v>
      </c>
      <c r="B2">
        <v>1830</v>
      </c>
      <c r="D2">
        <v>1812</v>
      </c>
      <c r="E2">
        <v>1771</v>
      </c>
      <c r="F2">
        <v>1793</v>
      </c>
      <c r="G2">
        <v>1752</v>
      </c>
      <c r="H2">
        <v>1789</v>
      </c>
      <c r="I2">
        <v>1778</v>
      </c>
      <c r="J2">
        <v>1839</v>
      </c>
      <c r="K2">
        <v>1820</v>
      </c>
      <c r="L2">
        <v>1846</v>
      </c>
      <c r="M2">
        <v>1873</v>
      </c>
      <c r="N2">
        <v>1816</v>
      </c>
      <c r="O2">
        <v>1771</v>
      </c>
      <c r="P2">
        <v>1797</v>
      </c>
      <c r="Q2">
        <v>1752</v>
      </c>
      <c r="R2">
        <v>1786</v>
      </c>
      <c r="S2">
        <v>1782</v>
      </c>
      <c r="T2">
        <v>1842</v>
      </c>
      <c r="U2">
        <v>1820</v>
      </c>
      <c r="V2">
        <v>1846</v>
      </c>
      <c r="W2">
        <v>1873</v>
      </c>
    </row>
    <row r="3" spans="1:23" x14ac:dyDescent="0.2">
      <c r="A3" t="s">
        <v>1</v>
      </c>
      <c r="B3">
        <v>2055</v>
      </c>
      <c r="D3">
        <v>2055</v>
      </c>
      <c r="E3">
        <v>2055</v>
      </c>
      <c r="F3">
        <v>2055</v>
      </c>
      <c r="G3">
        <v>2055</v>
      </c>
      <c r="H3">
        <v>2055</v>
      </c>
      <c r="I3">
        <v>2055</v>
      </c>
      <c r="J3">
        <v>2055</v>
      </c>
      <c r="K3">
        <v>2055</v>
      </c>
      <c r="L3">
        <v>2055</v>
      </c>
      <c r="M3">
        <v>2055</v>
      </c>
      <c r="N3">
        <v>2055</v>
      </c>
      <c r="O3">
        <v>2055</v>
      </c>
      <c r="P3">
        <v>2055</v>
      </c>
      <c r="Q3">
        <v>2055</v>
      </c>
      <c r="R3">
        <v>2055</v>
      </c>
      <c r="S3">
        <v>2055</v>
      </c>
      <c r="T3">
        <v>2055</v>
      </c>
      <c r="U3">
        <v>2055</v>
      </c>
      <c r="V3">
        <v>2055</v>
      </c>
      <c r="W3">
        <v>2055</v>
      </c>
    </row>
    <row r="4" spans="1:23" x14ac:dyDescent="0.2">
      <c r="A4" t="s">
        <v>2</v>
      </c>
      <c r="B4">
        <f>B$3-B$2</f>
        <v>225</v>
      </c>
      <c r="D4">
        <f>D$3-D$2</f>
        <v>243</v>
      </c>
      <c r="E4">
        <f>E$3-E$2</f>
        <v>284</v>
      </c>
      <c r="F4">
        <f>F$3-F$2</f>
        <v>262</v>
      </c>
      <c r="G4">
        <f>G$3-G$2</f>
        <v>303</v>
      </c>
      <c r="H4">
        <f>H$3-H$2</f>
        <v>266</v>
      </c>
      <c r="I4">
        <f>I$3-I$2</f>
        <v>277</v>
      </c>
      <c r="J4">
        <f>J$3-J$2</f>
        <v>216</v>
      </c>
      <c r="K4">
        <f>K$3-K$2</f>
        <v>235</v>
      </c>
      <c r="L4">
        <f>L$3-L$2</f>
        <v>209</v>
      </c>
      <c r="M4">
        <f>M$3-M$2</f>
        <v>182</v>
      </c>
      <c r="N4">
        <f>N$3-N$2</f>
        <v>239</v>
      </c>
      <c r="O4">
        <f>O$3-O$2</f>
        <v>284</v>
      </c>
      <c r="P4">
        <f>P$3-P$2</f>
        <v>258</v>
      </c>
      <c r="Q4">
        <f>Q$3-Q$2</f>
        <v>303</v>
      </c>
      <c r="R4">
        <f>R$3-R$2</f>
        <v>269</v>
      </c>
      <c r="S4">
        <f>S$3-S$2</f>
        <v>273</v>
      </c>
      <c r="T4">
        <f>T$3-T$2</f>
        <v>213</v>
      </c>
      <c r="U4">
        <f>U$3-U$2</f>
        <v>235</v>
      </c>
      <c r="V4">
        <f>V$3-V$2</f>
        <v>209</v>
      </c>
      <c r="W4">
        <f>W$3-W$2</f>
        <v>182</v>
      </c>
    </row>
    <row r="5" spans="1:23" x14ac:dyDescent="0.2">
      <c r="A5" t="s">
        <v>3</v>
      </c>
      <c r="B5">
        <v>5</v>
      </c>
      <c r="D5" s="2">
        <f>D$4/$B$4*$B$5</f>
        <v>5.4</v>
      </c>
      <c r="E5" s="2">
        <f>E$4/$B$4*$B$5</f>
        <v>6.3111111111111109</v>
      </c>
      <c r="F5" s="2">
        <f>F$4/$B$4*$B$5</f>
        <v>5.822222222222222</v>
      </c>
      <c r="G5" s="2">
        <f>G$4/$B$4*$B$5</f>
        <v>6.7333333333333334</v>
      </c>
      <c r="H5" s="2">
        <f>H$4/$B$4*$B$5</f>
        <v>5.9111111111111114</v>
      </c>
      <c r="I5" s="2">
        <f>I$4/$B$4*$B$5</f>
        <v>6.155555555555555</v>
      </c>
      <c r="J5" s="2">
        <f>J$4/$B$4*$B$5</f>
        <v>4.8</v>
      </c>
      <c r="K5" s="2">
        <f>K$4/$B$4*$B$5</f>
        <v>5.2222222222222223</v>
      </c>
      <c r="L5" s="2">
        <f>L$4/$B$4*$B$5</f>
        <v>4.6444444444444439</v>
      </c>
      <c r="M5" s="2">
        <f>M$4/$B$4*$B$5</f>
        <v>4.0444444444444443</v>
      </c>
      <c r="N5" s="2">
        <f>N$4/$B$4*$B$5</f>
        <v>5.3111111111111109</v>
      </c>
      <c r="O5" s="2">
        <f>O$4/$B$4*$B$5</f>
        <v>6.3111111111111109</v>
      </c>
      <c r="P5" s="2">
        <f>P$4/$B$4*$B$5</f>
        <v>5.7333333333333334</v>
      </c>
      <c r="Q5" s="2">
        <f>Q$4/$B$4*$B$5</f>
        <v>6.7333333333333334</v>
      </c>
      <c r="R5" s="2">
        <f>R$4/$B$4*$B$5</f>
        <v>5.9777777777777779</v>
      </c>
      <c r="S5" s="2">
        <f>S$4/$B$4*$B$5</f>
        <v>6.0666666666666664</v>
      </c>
      <c r="T5" s="2">
        <f>T$4/$B$4*$B$5</f>
        <v>4.7333333333333334</v>
      </c>
      <c r="U5" s="2">
        <f>U$4/$B$4*$B$5</f>
        <v>5.2222222222222223</v>
      </c>
      <c r="V5" s="2">
        <f>V$4/$B$4*$B$5</f>
        <v>4.6444444444444439</v>
      </c>
      <c r="W5" s="2">
        <f>W$4/$B$4*$B$5</f>
        <v>4.0444444444444443</v>
      </c>
    </row>
    <row r="6" spans="1:23" x14ac:dyDescent="0.2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E8AC0-D1F6-46C6-B62B-A9C1432C5BF1}">
  <dimension ref="A1:W7"/>
  <sheetViews>
    <sheetView zoomScale="145" zoomScaleNormal="145" workbookViewId="0">
      <selection activeCell="R17" sqref="R17"/>
    </sheetView>
  </sheetViews>
  <sheetFormatPr defaultRowHeight="14.25" x14ac:dyDescent="0.2"/>
  <cols>
    <col min="1" max="1" width="11" bestFit="1" customWidth="1"/>
    <col min="2" max="2" width="7.125" bestFit="1" customWidth="1"/>
    <col min="4" max="9" width="7.5" bestFit="1" customWidth="1"/>
    <col min="10" max="23" width="7.375" bestFit="1" customWidth="1"/>
  </cols>
  <sheetData>
    <row r="1" spans="1:23" x14ac:dyDescent="0.2">
      <c r="A1" t="s">
        <v>4</v>
      </c>
      <c r="B1" t="s">
        <v>5</v>
      </c>
      <c r="D1">
        <v>-23.75</v>
      </c>
      <c r="E1">
        <v>-21.25</v>
      </c>
      <c r="F1">
        <v>-18.75</v>
      </c>
      <c r="G1">
        <v>-16.25</v>
      </c>
      <c r="H1">
        <v>-13.75</v>
      </c>
      <c r="I1">
        <v>-11.25</v>
      </c>
      <c r="J1">
        <v>-8.75</v>
      </c>
      <c r="K1">
        <v>-6.25</v>
      </c>
      <c r="L1">
        <v>-3.75</v>
      </c>
      <c r="M1">
        <v>-1.25</v>
      </c>
      <c r="N1">
        <v>1.25</v>
      </c>
      <c r="O1">
        <v>3.75</v>
      </c>
      <c r="P1">
        <v>6.25</v>
      </c>
      <c r="Q1">
        <v>8.75</v>
      </c>
      <c r="R1">
        <v>11.25</v>
      </c>
      <c r="S1">
        <v>13.75</v>
      </c>
      <c r="T1">
        <v>16.25</v>
      </c>
      <c r="U1">
        <v>18.75</v>
      </c>
      <c r="V1">
        <v>21.25</v>
      </c>
      <c r="W1">
        <v>23.75</v>
      </c>
    </row>
    <row r="2" spans="1:23" x14ac:dyDescent="0.2">
      <c r="A2" t="s">
        <v>0</v>
      </c>
      <c r="B2">
        <v>3350</v>
      </c>
      <c r="D2">
        <v>3260</v>
      </c>
      <c r="E2">
        <v>3262</v>
      </c>
      <c r="F2">
        <v>3244</v>
      </c>
      <c r="G2">
        <v>3249</v>
      </c>
      <c r="H2">
        <v>3222</v>
      </c>
      <c r="I2">
        <v>3254</v>
      </c>
      <c r="J2">
        <v>3262</v>
      </c>
      <c r="K2">
        <v>3279</v>
      </c>
      <c r="L2">
        <v>3255</v>
      </c>
      <c r="M2">
        <v>3242</v>
      </c>
      <c r="N2">
        <v>3259</v>
      </c>
      <c r="O2">
        <v>3261</v>
      </c>
      <c r="P2">
        <v>3247</v>
      </c>
      <c r="Q2">
        <v>3250</v>
      </c>
      <c r="R2">
        <v>3221</v>
      </c>
      <c r="S2">
        <v>3253</v>
      </c>
      <c r="T2">
        <v>3263</v>
      </c>
      <c r="U2">
        <v>3279</v>
      </c>
      <c r="V2">
        <v>3256</v>
      </c>
      <c r="W2">
        <v>3241</v>
      </c>
    </row>
    <row r="3" spans="1:23" x14ac:dyDescent="0.2">
      <c r="A3" t="s">
        <v>1</v>
      </c>
      <c r="B3">
        <v>3498</v>
      </c>
      <c r="D3">
        <v>3498</v>
      </c>
      <c r="E3">
        <v>3498</v>
      </c>
      <c r="F3">
        <v>3498</v>
      </c>
      <c r="G3">
        <v>3498</v>
      </c>
      <c r="H3">
        <v>3498</v>
      </c>
      <c r="I3">
        <v>3498</v>
      </c>
      <c r="J3">
        <v>3498</v>
      </c>
      <c r="K3">
        <v>3498</v>
      </c>
      <c r="L3">
        <v>3498</v>
      </c>
      <c r="M3">
        <v>3498</v>
      </c>
      <c r="N3">
        <v>3498</v>
      </c>
      <c r="O3">
        <v>3498</v>
      </c>
      <c r="P3">
        <v>3498</v>
      </c>
      <c r="Q3">
        <v>3498</v>
      </c>
      <c r="R3">
        <v>3498</v>
      </c>
      <c r="S3">
        <v>3498</v>
      </c>
      <c r="T3">
        <v>3498</v>
      </c>
      <c r="U3">
        <v>3498</v>
      </c>
      <c r="V3">
        <v>3498</v>
      </c>
      <c r="W3">
        <v>3498</v>
      </c>
    </row>
    <row r="4" spans="1:23" x14ac:dyDescent="0.2">
      <c r="A4" t="s">
        <v>2</v>
      </c>
      <c r="B4">
        <f>B$3-B$2</f>
        <v>148</v>
      </c>
      <c r="D4">
        <f>D$3-D$2</f>
        <v>238</v>
      </c>
      <c r="E4">
        <f>E$3-E$2</f>
        <v>236</v>
      </c>
      <c r="F4">
        <f>F$3-F$2</f>
        <v>254</v>
      </c>
      <c r="G4">
        <f>G$3-G$2</f>
        <v>249</v>
      </c>
      <c r="H4">
        <f>H$3-H$2</f>
        <v>276</v>
      </c>
      <c r="I4">
        <f>I$3-I$2</f>
        <v>244</v>
      </c>
      <c r="J4">
        <f>J$3-J$2</f>
        <v>236</v>
      </c>
      <c r="K4">
        <f>K$3-K$2</f>
        <v>219</v>
      </c>
      <c r="L4">
        <f>L$3-L$2</f>
        <v>243</v>
      </c>
      <c r="M4">
        <f>M$3-M$2</f>
        <v>256</v>
      </c>
      <c r="N4">
        <f>N$3-N$2</f>
        <v>239</v>
      </c>
      <c r="O4">
        <f>O$3-O$2</f>
        <v>237</v>
      </c>
      <c r="P4">
        <f>P$3-P$2</f>
        <v>251</v>
      </c>
      <c r="Q4">
        <f>Q$3-Q$2</f>
        <v>248</v>
      </c>
      <c r="R4">
        <f>R$3-R$2</f>
        <v>277</v>
      </c>
      <c r="S4">
        <f>S$3-S$2</f>
        <v>245</v>
      </c>
      <c r="T4">
        <f>T$3-T$2</f>
        <v>235</v>
      </c>
      <c r="U4">
        <f>U$3-U$2</f>
        <v>219</v>
      </c>
      <c r="V4">
        <f>V$3-V$2</f>
        <v>242</v>
      </c>
      <c r="W4">
        <f>W$3-W$2</f>
        <v>257</v>
      </c>
    </row>
    <row r="5" spans="1:23" x14ac:dyDescent="0.2">
      <c r="A5" t="s">
        <v>3</v>
      </c>
      <c r="B5">
        <v>5</v>
      </c>
      <c r="D5" s="2">
        <f>D$4/$B$4*$B$5</f>
        <v>8.0405405405405403</v>
      </c>
      <c r="E5" s="2">
        <f>E$4/$B$4*$B$5</f>
        <v>7.9729729729729728</v>
      </c>
      <c r="F5" s="2">
        <f>F$4/$B$4*$B$5</f>
        <v>8.5810810810810807</v>
      </c>
      <c r="G5" s="2">
        <f>G$4/$B$4*$B$5</f>
        <v>8.4121621621621614</v>
      </c>
      <c r="H5" s="2">
        <f>H$4/$B$4*$B$5</f>
        <v>9.3243243243243246</v>
      </c>
      <c r="I5" s="2">
        <f>I$4/$B$4*$B$5</f>
        <v>8.2432432432432439</v>
      </c>
      <c r="J5" s="2">
        <f>J$4/$B$4*$B$5</f>
        <v>7.9729729729729728</v>
      </c>
      <c r="K5" s="2">
        <f>K$4/$B$4*$B$5</f>
        <v>7.3986486486486491</v>
      </c>
      <c r="L5" s="2">
        <f>L$4/$B$4*$B$5</f>
        <v>8.2094594594594597</v>
      </c>
      <c r="M5" s="2">
        <f>M$4/$B$4*$B$5</f>
        <v>8.6486486486486491</v>
      </c>
      <c r="N5" s="2">
        <f>N$4/$B$4*$B$5</f>
        <v>8.0743243243243246</v>
      </c>
      <c r="O5" s="2">
        <f>O$4/$B$4*$B$5</f>
        <v>8.0067567567567561</v>
      </c>
      <c r="P5" s="2">
        <f>P$4/$B$4*$B$5</f>
        <v>8.4797297297297298</v>
      </c>
      <c r="Q5" s="2">
        <f>Q$4/$B$4*$B$5</f>
        <v>8.378378378378379</v>
      </c>
      <c r="R5" s="2">
        <f>R$4/$B$4*$B$5</f>
        <v>9.3581081081081088</v>
      </c>
      <c r="S5" s="2">
        <f>S$4/$B$4*$B$5</f>
        <v>8.2770270270270281</v>
      </c>
      <c r="T5" s="2">
        <f>T$4/$B$4*$B$5</f>
        <v>7.9391891891891895</v>
      </c>
      <c r="U5" s="2">
        <f>U$4/$B$4*$B$5</f>
        <v>7.3986486486486491</v>
      </c>
      <c r="V5" s="2">
        <f>V$4/$B$4*$B$5</f>
        <v>8.1756756756756754</v>
      </c>
      <c r="W5" s="2">
        <f>W$4/$B$4*$B$5</f>
        <v>8.6824324324324316</v>
      </c>
    </row>
    <row r="6" spans="1:23" x14ac:dyDescent="0.2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94E1-A42E-4599-B7FE-ED9DD0C0F85B}">
  <dimension ref="A1:W5"/>
  <sheetViews>
    <sheetView zoomScale="145" zoomScaleNormal="145" workbookViewId="0">
      <selection activeCell="R20" sqref="R20"/>
    </sheetView>
  </sheetViews>
  <sheetFormatPr defaultRowHeight="14.25" x14ac:dyDescent="0.2"/>
  <cols>
    <col min="1" max="1" width="11" bestFit="1" customWidth="1"/>
    <col min="2" max="2" width="7.125" bestFit="1" customWidth="1"/>
    <col min="4" max="9" width="7.5" bestFit="1" customWidth="1"/>
    <col min="10" max="10" width="7.375" bestFit="1" customWidth="1"/>
    <col min="11" max="11" width="8.375" bestFit="1" customWidth="1"/>
    <col min="12" max="20" width="7.375" bestFit="1" customWidth="1"/>
    <col min="21" max="21" width="8.375" bestFit="1" customWidth="1"/>
    <col min="22" max="22" width="7.375" bestFit="1" customWidth="1"/>
    <col min="23" max="23" width="8.375" bestFit="1" customWidth="1"/>
  </cols>
  <sheetData>
    <row r="1" spans="1:23" x14ac:dyDescent="0.2">
      <c r="A1" t="s">
        <v>4</v>
      </c>
      <c r="B1" t="s">
        <v>5</v>
      </c>
      <c r="D1">
        <v>-23.75</v>
      </c>
      <c r="E1">
        <v>-21.25</v>
      </c>
      <c r="F1">
        <v>-18.75</v>
      </c>
      <c r="G1">
        <v>-16.25</v>
      </c>
      <c r="H1">
        <v>-13.75</v>
      </c>
      <c r="I1">
        <v>-11.25</v>
      </c>
      <c r="J1">
        <v>-8.75</v>
      </c>
      <c r="K1">
        <v>-6.25</v>
      </c>
      <c r="L1">
        <v>-3.75</v>
      </c>
      <c r="M1">
        <v>-1.25</v>
      </c>
      <c r="N1">
        <v>1.25</v>
      </c>
      <c r="O1">
        <v>3.75</v>
      </c>
      <c r="P1">
        <v>6.25</v>
      </c>
      <c r="Q1">
        <v>8.75</v>
      </c>
      <c r="R1">
        <v>11.25</v>
      </c>
      <c r="S1">
        <v>13.75</v>
      </c>
      <c r="T1">
        <v>16.25</v>
      </c>
      <c r="U1">
        <v>18.75</v>
      </c>
      <c r="V1">
        <v>21.25</v>
      </c>
      <c r="W1">
        <v>23.75</v>
      </c>
    </row>
    <row r="2" spans="1:23" x14ac:dyDescent="0.2">
      <c r="A2" t="s">
        <v>0</v>
      </c>
      <c r="B2">
        <v>394</v>
      </c>
      <c r="D2">
        <v>315</v>
      </c>
      <c r="E2">
        <v>328</v>
      </c>
      <c r="F2">
        <v>332</v>
      </c>
      <c r="G2">
        <v>337</v>
      </c>
      <c r="H2">
        <v>353</v>
      </c>
      <c r="I2">
        <v>328</v>
      </c>
      <c r="J2">
        <v>328</v>
      </c>
      <c r="K2">
        <v>291</v>
      </c>
      <c r="L2">
        <v>315</v>
      </c>
      <c r="M2">
        <v>304</v>
      </c>
      <c r="N2">
        <v>320</v>
      </c>
      <c r="O2">
        <v>328</v>
      </c>
      <c r="P2">
        <v>332</v>
      </c>
      <c r="Q2">
        <v>337</v>
      </c>
      <c r="R2">
        <v>353</v>
      </c>
      <c r="S2">
        <v>329</v>
      </c>
      <c r="T2">
        <v>324</v>
      </c>
      <c r="U2">
        <v>291</v>
      </c>
      <c r="V2">
        <v>320</v>
      </c>
      <c r="W2">
        <v>299</v>
      </c>
    </row>
    <row r="3" spans="1:23" x14ac:dyDescent="0.2">
      <c r="A3" t="s">
        <v>1</v>
      </c>
      <c r="B3">
        <v>487</v>
      </c>
      <c r="D3">
        <v>487</v>
      </c>
      <c r="E3">
        <v>487</v>
      </c>
      <c r="F3">
        <v>487</v>
      </c>
      <c r="G3">
        <v>487</v>
      </c>
      <c r="H3">
        <v>487</v>
      </c>
      <c r="I3">
        <v>487</v>
      </c>
      <c r="J3">
        <v>487</v>
      </c>
      <c r="K3">
        <v>487</v>
      </c>
      <c r="L3">
        <v>487</v>
      </c>
      <c r="M3">
        <v>487</v>
      </c>
      <c r="N3">
        <v>487</v>
      </c>
      <c r="O3">
        <v>487</v>
      </c>
      <c r="P3">
        <v>487</v>
      </c>
      <c r="Q3">
        <v>487</v>
      </c>
      <c r="R3">
        <v>487</v>
      </c>
      <c r="S3">
        <v>487</v>
      </c>
      <c r="T3">
        <v>487</v>
      </c>
      <c r="U3">
        <v>487</v>
      </c>
      <c r="V3">
        <v>487</v>
      </c>
      <c r="W3">
        <v>487</v>
      </c>
    </row>
    <row r="4" spans="1:23" x14ac:dyDescent="0.2">
      <c r="A4" t="s">
        <v>2</v>
      </c>
      <c r="B4">
        <f>B$3-B$2</f>
        <v>93</v>
      </c>
      <c r="D4">
        <f>D$3-D$2</f>
        <v>172</v>
      </c>
      <c r="E4">
        <f>E$3-E$2</f>
        <v>159</v>
      </c>
      <c r="F4">
        <f>F$3-F$2</f>
        <v>155</v>
      </c>
      <c r="G4">
        <f>G$3-G$2</f>
        <v>150</v>
      </c>
      <c r="H4">
        <f>H$3-H$2</f>
        <v>134</v>
      </c>
      <c r="I4">
        <f>I$3-I$2</f>
        <v>159</v>
      </c>
      <c r="J4">
        <f>J$3-J$2</f>
        <v>159</v>
      </c>
      <c r="K4">
        <f>K$3-K$2</f>
        <v>196</v>
      </c>
      <c r="L4">
        <f>L$3-L$2</f>
        <v>172</v>
      </c>
      <c r="M4">
        <f>M$3-M$2</f>
        <v>183</v>
      </c>
      <c r="N4">
        <f>N$3-N$2</f>
        <v>167</v>
      </c>
      <c r="O4">
        <f>O$3-O$2</f>
        <v>159</v>
      </c>
      <c r="P4">
        <f>P$3-P$2</f>
        <v>155</v>
      </c>
      <c r="Q4">
        <f>Q$3-Q$2</f>
        <v>150</v>
      </c>
      <c r="R4">
        <f>R$3-R$2</f>
        <v>134</v>
      </c>
      <c r="S4">
        <f>S$3-S$2</f>
        <v>158</v>
      </c>
      <c r="T4">
        <f>T$3-T$2</f>
        <v>163</v>
      </c>
      <c r="U4">
        <f>U$3-U$2</f>
        <v>196</v>
      </c>
      <c r="V4">
        <f>V$3-V$2</f>
        <v>167</v>
      </c>
      <c r="W4">
        <f>W$3-W$2</f>
        <v>188</v>
      </c>
    </row>
    <row r="5" spans="1:23" x14ac:dyDescent="0.2">
      <c r="A5" t="s">
        <v>3</v>
      </c>
      <c r="B5">
        <v>5</v>
      </c>
      <c r="D5" s="2">
        <f>D$4/$B$4*$B$5</f>
        <v>9.2473118279569881</v>
      </c>
      <c r="E5" s="2">
        <f>E$4/$B$4*$B$5</f>
        <v>8.5483870967741939</v>
      </c>
      <c r="F5" s="2">
        <f>F$4/$B$4*$B$5</f>
        <v>8.3333333333333339</v>
      </c>
      <c r="G5" s="2">
        <f>G$4/$B$4*$B$5</f>
        <v>8.064516129032258</v>
      </c>
      <c r="H5" s="2">
        <f>H$4/$B$4*$B$5</f>
        <v>7.2043010752688179</v>
      </c>
      <c r="I5" s="2">
        <f>I$4/$B$4*$B$5</f>
        <v>8.5483870967741939</v>
      </c>
      <c r="J5" s="2">
        <f>J$4/$B$4*$B$5</f>
        <v>8.5483870967741939</v>
      </c>
      <c r="K5" s="2">
        <f>K$4/$B$4*$B$5</f>
        <v>10.53763440860215</v>
      </c>
      <c r="L5" s="2">
        <f>L$4/$B$4*$B$5</f>
        <v>9.2473118279569881</v>
      </c>
      <c r="M5" s="2">
        <f>M$4/$B$4*$B$5</f>
        <v>9.8387096774193559</v>
      </c>
      <c r="N5" s="2">
        <f>N$4/$B$4*$B$5</f>
        <v>8.978494623655914</v>
      </c>
      <c r="O5" s="2">
        <f>O$4/$B$4*$B$5</f>
        <v>8.5483870967741939</v>
      </c>
      <c r="P5" s="2">
        <f>P$4/$B$4*$B$5</f>
        <v>8.3333333333333339</v>
      </c>
      <c r="Q5" s="2">
        <f>Q$4/$B$4*$B$5</f>
        <v>8.064516129032258</v>
      </c>
      <c r="R5" s="2">
        <f>R$4/$B$4*$B$5</f>
        <v>7.2043010752688179</v>
      </c>
      <c r="S5" s="2">
        <f>S$4/$B$4*$B$5</f>
        <v>8.4946236559139781</v>
      </c>
      <c r="T5" s="2">
        <f>T$4/$B$4*$B$5</f>
        <v>8.763440860215054</v>
      </c>
      <c r="U5" s="2">
        <f>U$4/$B$4*$B$5</f>
        <v>10.53763440860215</v>
      </c>
      <c r="V5" s="2">
        <f>V$4/$B$4*$B$5</f>
        <v>8.978494623655914</v>
      </c>
      <c r="W5" s="2">
        <f>W$4/$B$4*$B$5</f>
        <v>10.10752688172043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AADB-FEB1-4632-8746-0AC71AAF6691}">
  <dimension ref="A1:W5"/>
  <sheetViews>
    <sheetView zoomScale="145" zoomScaleNormal="145" workbookViewId="0">
      <selection activeCell="W2" sqref="W2"/>
    </sheetView>
  </sheetViews>
  <sheetFormatPr defaultRowHeight="14.25" x14ac:dyDescent="0.2"/>
  <cols>
    <col min="1" max="1" width="11" bestFit="1" customWidth="1"/>
    <col min="2" max="2" width="7.125" bestFit="1" customWidth="1"/>
    <col min="4" max="9" width="7.5" bestFit="1" customWidth="1"/>
    <col min="10" max="10" width="7.375" bestFit="1" customWidth="1"/>
    <col min="11" max="11" width="8.375" bestFit="1" customWidth="1"/>
    <col min="12" max="20" width="7.375" bestFit="1" customWidth="1"/>
    <col min="21" max="21" width="8.375" bestFit="1" customWidth="1"/>
    <col min="22" max="22" width="7.375" bestFit="1" customWidth="1"/>
    <col min="23" max="23" width="8.375" bestFit="1" customWidth="1"/>
  </cols>
  <sheetData>
    <row r="1" spans="1:23" x14ac:dyDescent="0.2">
      <c r="A1" t="s">
        <v>4</v>
      </c>
      <c r="B1" t="s">
        <v>5</v>
      </c>
      <c r="D1">
        <v>-23.75</v>
      </c>
      <c r="E1">
        <v>-21.25</v>
      </c>
      <c r="F1">
        <v>-18.75</v>
      </c>
      <c r="G1">
        <v>-16.25</v>
      </c>
      <c r="H1">
        <v>-13.75</v>
      </c>
      <c r="I1">
        <v>-11.25</v>
      </c>
      <c r="J1">
        <v>-8.75</v>
      </c>
      <c r="K1">
        <v>-6.25</v>
      </c>
      <c r="L1">
        <v>-3.75</v>
      </c>
      <c r="M1">
        <v>-1.25</v>
      </c>
      <c r="N1">
        <v>1.25</v>
      </c>
      <c r="O1">
        <v>3.75</v>
      </c>
      <c r="P1">
        <v>6.25</v>
      </c>
      <c r="Q1">
        <v>8.75</v>
      </c>
      <c r="R1">
        <v>11.25</v>
      </c>
      <c r="S1">
        <v>13.75</v>
      </c>
      <c r="T1">
        <v>16.25</v>
      </c>
      <c r="U1">
        <v>18.75</v>
      </c>
      <c r="V1">
        <v>21.25</v>
      </c>
      <c r="W1">
        <v>23.75</v>
      </c>
    </row>
    <row r="2" spans="1:23" x14ac:dyDescent="0.2">
      <c r="A2" t="s">
        <v>0</v>
      </c>
      <c r="B2">
        <v>347</v>
      </c>
      <c r="D2">
        <v>288</v>
      </c>
      <c r="E2">
        <v>306</v>
      </c>
      <c r="F2">
        <v>255</v>
      </c>
      <c r="G2">
        <v>237</v>
      </c>
      <c r="H2">
        <v>246</v>
      </c>
      <c r="I2">
        <v>294</v>
      </c>
      <c r="J2">
        <v>288</v>
      </c>
      <c r="K2">
        <v>300</v>
      </c>
      <c r="L2">
        <v>285</v>
      </c>
      <c r="M2">
        <v>312</v>
      </c>
      <c r="N2">
        <v>288</v>
      </c>
      <c r="O2">
        <v>306</v>
      </c>
      <c r="P2">
        <v>252</v>
      </c>
      <c r="Q2">
        <v>234</v>
      </c>
      <c r="R2">
        <v>247</v>
      </c>
      <c r="S2">
        <v>294</v>
      </c>
      <c r="T2">
        <v>285</v>
      </c>
      <c r="U2">
        <v>302</v>
      </c>
      <c r="V2">
        <v>288</v>
      </c>
      <c r="W2">
        <v>312</v>
      </c>
    </row>
    <row r="3" spans="1:23" x14ac:dyDescent="0.2">
      <c r="A3" t="s">
        <v>1</v>
      </c>
      <c r="B3">
        <v>487</v>
      </c>
      <c r="D3">
        <v>487</v>
      </c>
      <c r="E3">
        <v>487</v>
      </c>
      <c r="F3">
        <v>487</v>
      </c>
      <c r="G3">
        <v>487</v>
      </c>
      <c r="H3">
        <v>487</v>
      </c>
      <c r="I3">
        <v>487</v>
      </c>
      <c r="J3">
        <v>487</v>
      </c>
      <c r="K3">
        <v>487</v>
      </c>
      <c r="L3">
        <v>487</v>
      </c>
      <c r="M3">
        <v>487</v>
      </c>
      <c r="N3">
        <v>487</v>
      </c>
      <c r="O3">
        <v>487</v>
      </c>
      <c r="P3">
        <v>487</v>
      </c>
      <c r="Q3">
        <v>487</v>
      </c>
      <c r="R3">
        <v>487</v>
      </c>
      <c r="S3">
        <v>487</v>
      </c>
      <c r="T3">
        <v>487</v>
      </c>
      <c r="U3">
        <v>487</v>
      </c>
      <c r="V3">
        <v>487</v>
      </c>
      <c r="W3">
        <v>487</v>
      </c>
    </row>
    <row r="4" spans="1:23" x14ac:dyDescent="0.2">
      <c r="A4" t="s">
        <v>2</v>
      </c>
      <c r="B4">
        <f>B$3-B$2</f>
        <v>140</v>
      </c>
      <c r="D4">
        <f>D$3-D$2</f>
        <v>199</v>
      </c>
      <c r="E4">
        <f>E$3-E$2</f>
        <v>181</v>
      </c>
      <c r="F4">
        <f>F$3-F$2</f>
        <v>232</v>
      </c>
      <c r="G4">
        <f>G$3-G$2</f>
        <v>250</v>
      </c>
      <c r="H4">
        <f>H$3-H$2</f>
        <v>241</v>
      </c>
      <c r="I4">
        <f>I$3-I$2</f>
        <v>193</v>
      </c>
      <c r="J4">
        <f>J$3-J$2</f>
        <v>199</v>
      </c>
      <c r="K4">
        <f>K$3-K$2</f>
        <v>187</v>
      </c>
      <c r="L4">
        <f>L$3-L$2</f>
        <v>202</v>
      </c>
      <c r="M4">
        <f>M$3-M$2</f>
        <v>175</v>
      </c>
      <c r="N4">
        <f>N$3-N$2</f>
        <v>199</v>
      </c>
      <c r="O4">
        <f>O$3-O$2</f>
        <v>181</v>
      </c>
      <c r="P4">
        <f>P$3-P$2</f>
        <v>235</v>
      </c>
      <c r="Q4">
        <f>Q$3-Q$2</f>
        <v>253</v>
      </c>
      <c r="R4">
        <f>R$3-R$2</f>
        <v>240</v>
      </c>
      <c r="S4">
        <f>S$3-S$2</f>
        <v>193</v>
      </c>
      <c r="T4">
        <f>T$3-T$2</f>
        <v>202</v>
      </c>
      <c r="U4">
        <f>U$3-U$2</f>
        <v>185</v>
      </c>
      <c r="V4">
        <f>V$3-V$2</f>
        <v>199</v>
      </c>
      <c r="W4">
        <f>W$3-W$2</f>
        <v>175</v>
      </c>
    </row>
    <row r="5" spans="1:23" x14ac:dyDescent="0.2">
      <c r="A5" t="s">
        <v>3</v>
      </c>
      <c r="B5">
        <v>5</v>
      </c>
      <c r="D5" s="2">
        <f>D$4/$B$4*$B$5</f>
        <v>7.1071428571428577</v>
      </c>
      <c r="E5" s="2">
        <f>E$4/$B$4*$B$5</f>
        <v>6.4642857142857144</v>
      </c>
      <c r="F5" s="2">
        <f>F$4/$B$4*$B$5</f>
        <v>8.2857142857142865</v>
      </c>
      <c r="G5" s="2">
        <f>G$4/$B$4*$B$5</f>
        <v>8.9285714285714288</v>
      </c>
      <c r="H5" s="2">
        <f>H$4/$B$4*$B$5</f>
        <v>8.6071428571428577</v>
      </c>
      <c r="I5" s="2">
        <f>I$4/$B$4*$B$5</f>
        <v>6.8928571428571423</v>
      </c>
      <c r="J5" s="2">
        <f>J$4/$B$4*$B$5</f>
        <v>7.1071428571428577</v>
      </c>
      <c r="K5" s="2">
        <f>K$4/$B$4*$B$5</f>
        <v>6.6785714285714279</v>
      </c>
      <c r="L5" s="2">
        <f>L$4/$B$4*$B$5</f>
        <v>7.2142857142857144</v>
      </c>
      <c r="M5" s="2">
        <f>M$4/$B$4*$B$5</f>
        <v>6.25</v>
      </c>
      <c r="N5" s="2">
        <f>N$4/$B$4*$B$5</f>
        <v>7.1071428571428577</v>
      </c>
      <c r="O5" s="2">
        <f>O$4/$B$4*$B$5</f>
        <v>6.4642857142857144</v>
      </c>
      <c r="P5" s="2">
        <f>P$4/$B$4*$B$5</f>
        <v>8.3928571428571423</v>
      </c>
      <c r="Q5" s="2">
        <f>Q$4/$B$4*$B$5</f>
        <v>9.0357142857142865</v>
      </c>
      <c r="R5" s="2">
        <f>R$4/$B$4*$B$5</f>
        <v>8.5714285714285712</v>
      </c>
      <c r="S5" s="2">
        <f>S$4/$B$4*$B$5</f>
        <v>6.8928571428571423</v>
      </c>
      <c r="T5" s="2">
        <f>T$4/$B$4*$B$5</f>
        <v>7.2142857142857144</v>
      </c>
      <c r="U5" s="2">
        <f>U$4/$B$4*$B$5</f>
        <v>6.6071428571428568</v>
      </c>
      <c r="V5" s="2">
        <f>V$4/$B$4*$B$5</f>
        <v>7.1071428571428577</v>
      </c>
      <c r="W5" s="2">
        <f>W$4/$B$4*$B$5</f>
        <v>6.25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F7F6-AB71-492A-882E-1D24550C5E2C}">
  <dimension ref="A1:W5"/>
  <sheetViews>
    <sheetView zoomScale="145" zoomScaleNormal="145" workbookViewId="0">
      <selection activeCell="K25" sqref="K25"/>
    </sheetView>
  </sheetViews>
  <sheetFormatPr defaultRowHeight="14.25" x14ac:dyDescent="0.2"/>
  <cols>
    <col min="1" max="1" width="11" bestFit="1" customWidth="1"/>
    <col min="2" max="2" width="7.125" bestFit="1" customWidth="1"/>
    <col min="4" max="9" width="7.5" bestFit="1" customWidth="1"/>
    <col min="10" max="10" width="7.375" bestFit="1" customWidth="1"/>
    <col min="11" max="11" width="8.375" bestFit="1" customWidth="1"/>
    <col min="12" max="20" width="7.375" bestFit="1" customWidth="1"/>
    <col min="21" max="21" width="8.375" bestFit="1" customWidth="1"/>
    <col min="22" max="22" width="7.375" bestFit="1" customWidth="1"/>
    <col min="23" max="23" width="8.375" bestFit="1" customWidth="1"/>
  </cols>
  <sheetData>
    <row r="1" spans="1:23" x14ac:dyDescent="0.2">
      <c r="A1" t="s">
        <v>4</v>
      </c>
      <c r="B1" t="s">
        <v>5</v>
      </c>
      <c r="D1">
        <v>-23.75</v>
      </c>
      <c r="E1">
        <v>-21.25</v>
      </c>
      <c r="F1">
        <v>-18.75</v>
      </c>
      <c r="G1">
        <v>-16.25</v>
      </c>
      <c r="H1">
        <v>-13.75</v>
      </c>
      <c r="I1">
        <v>-11.25</v>
      </c>
      <c r="J1">
        <v>-8.75</v>
      </c>
      <c r="K1">
        <v>-6.25</v>
      </c>
      <c r="L1">
        <v>-3.75</v>
      </c>
      <c r="M1">
        <v>-1.25</v>
      </c>
      <c r="N1">
        <v>1.25</v>
      </c>
      <c r="O1">
        <v>3.75</v>
      </c>
      <c r="P1">
        <v>6.25</v>
      </c>
      <c r="Q1">
        <v>8.75</v>
      </c>
      <c r="R1">
        <v>11.25</v>
      </c>
      <c r="S1">
        <v>13.75</v>
      </c>
      <c r="T1">
        <v>16.25</v>
      </c>
      <c r="U1">
        <v>18.75</v>
      </c>
      <c r="V1">
        <v>21.25</v>
      </c>
      <c r="W1">
        <v>23.75</v>
      </c>
    </row>
    <row r="2" spans="1:23" x14ac:dyDescent="0.2">
      <c r="A2" t="s">
        <v>0</v>
      </c>
      <c r="B2">
        <v>347</v>
      </c>
      <c r="D2">
        <v>382</v>
      </c>
      <c r="E2">
        <v>358</v>
      </c>
      <c r="F2">
        <v>368</v>
      </c>
      <c r="G2">
        <v>351</v>
      </c>
      <c r="H2">
        <v>355</v>
      </c>
      <c r="I2">
        <v>345</v>
      </c>
      <c r="J2">
        <v>367</v>
      </c>
      <c r="K2">
        <v>363</v>
      </c>
      <c r="L2">
        <v>317</v>
      </c>
      <c r="M2">
        <v>376</v>
      </c>
      <c r="N2">
        <v>381</v>
      </c>
      <c r="O2">
        <v>358</v>
      </c>
      <c r="P2">
        <v>368</v>
      </c>
      <c r="Q2">
        <v>351</v>
      </c>
      <c r="R2">
        <v>354</v>
      </c>
      <c r="S2">
        <v>348</v>
      </c>
      <c r="T2">
        <v>367</v>
      </c>
      <c r="U2">
        <v>363</v>
      </c>
      <c r="V2">
        <v>322</v>
      </c>
      <c r="W2">
        <v>376</v>
      </c>
    </row>
    <row r="3" spans="1:23" x14ac:dyDescent="0.2">
      <c r="A3" t="s">
        <v>1</v>
      </c>
      <c r="B3">
        <v>487</v>
      </c>
      <c r="D3">
        <v>487</v>
      </c>
      <c r="E3">
        <v>487</v>
      </c>
      <c r="F3">
        <v>487</v>
      </c>
      <c r="G3">
        <v>487</v>
      </c>
      <c r="H3">
        <v>487</v>
      </c>
      <c r="I3">
        <v>487</v>
      </c>
      <c r="J3">
        <v>487</v>
      </c>
      <c r="K3">
        <v>487</v>
      </c>
      <c r="L3">
        <v>487</v>
      </c>
      <c r="M3">
        <v>487</v>
      </c>
      <c r="N3">
        <v>487</v>
      </c>
      <c r="O3">
        <v>487</v>
      </c>
      <c r="P3">
        <v>487</v>
      </c>
      <c r="Q3">
        <v>487</v>
      </c>
      <c r="R3">
        <v>487</v>
      </c>
      <c r="S3">
        <v>487</v>
      </c>
      <c r="T3">
        <v>487</v>
      </c>
      <c r="U3">
        <v>487</v>
      </c>
      <c r="V3">
        <v>487</v>
      </c>
      <c r="W3">
        <v>487</v>
      </c>
    </row>
    <row r="4" spans="1:23" x14ac:dyDescent="0.2">
      <c r="A4" t="s">
        <v>2</v>
      </c>
      <c r="B4">
        <f>B$3-B$2</f>
        <v>140</v>
      </c>
      <c r="D4">
        <f>D$3-D$2</f>
        <v>105</v>
      </c>
      <c r="E4">
        <f>E$3-E$2</f>
        <v>129</v>
      </c>
      <c r="F4">
        <f>F$3-F$2</f>
        <v>119</v>
      </c>
      <c r="G4">
        <f>G$3-G$2</f>
        <v>136</v>
      </c>
      <c r="H4">
        <f>H$3-H$2</f>
        <v>132</v>
      </c>
      <c r="I4">
        <f>I$3-I$2</f>
        <v>142</v>
      </c>
      <c r="J4">
        <f>J$3-J$2</f>
        <v>120</v>
      </c>
      <c r="K4">
        <f>K$3-K$2</f>
        <v>124</v>
      </c>
      <c r="L4">
        <f>L$3-L$2</f>
        <v>170</v>
      </c>
      <c r="M4">
        <f>M$3-M$2</f>
        <v>111</v>
      </c>
      <c r="N4">
        <f>N$3-N$2</f>
        <v>106</v>
      </c>
      <c r="O4">
        <f>O$3-O$2</f>
        <v>129</v>
      </c>
      <c r="P4">
        <f>P$3-P$2</f>
        <v>119</v>
      </c>
      <c r="Q4">
        <f>Q$3-Q$2</f>
        <v>136</v>
      </c>
      <c r="R4">
        <f>R$3-R$2</f>
        <v>133</v>
      </c>
      <c r="S4">
        <f>S$3-S$2</f>
        <v>139</v>
      </c>
      <c r="T4">
        <f>T$3-T$2</f>
        <v>120</v>
      </c>
      <c r="U4">
        <f>U$3-U$2</f>
        <v>124</v>
      </c>
      <c r="V4">
        <f>V$3-V$2</f>
        <v>165</v>
      </c>
      <c r="W4">
        <f>W$3-W$2</f>
        <v>111</v>
      </c>
    </row>
    <row r="5" spans="1:23" x14ac:dyDescent="0.2">
      <c r="A5" t="s">
        <v>3</v>
      </c>
      <c r="B5">
        <v>5</v>
      </c>
      <c r="D5" s="2">
        <f>D$4/$B$4*$B$5</f>
        <v>3.75</v>
      </c>
      <c r="E5" s="2">
        <f>E$4/$B$4*$B$5</f>
        <v>4.6071428571428568</v>
      </c>
      <c r="F5" s="2">
        <f>F$4/$B$4*$B$5</f>
        <v>4.25</v>
      </c>
      <c r="G5" s="2">
        <f>G$4/$B$4*$B$5</f>
        <v>4.8571428571428568</v>
      </c>
      <c r="H5" s="2">
        <f>H$4/$B$4*$B$5</f>
        <v>4.7142857142857144</v>
      </c>
      <c r="I5" s="2">
        <f>I$4/$B$4*$B$5</f>
        <v>5.0714285714285712</v>
      </c>
      <c r="J5" s="2">
        <f>J$4/$B$4*$B$5</f>
        <v>4.2857142857142856</v>
      </c>
      <c r="K5" s="2">
        <f>K$4/$B$4*$B$5</f>
        <v>4.4285714285714288</v>
      </c>
      <c r="L5" s="2">
        <f>L$4/$B$4*$B$5</f>
        <v>6.0714285714285712</v>
      </c>
      <c r="M5" s="2">
        <f>M$4/$B$4*$B$5</f>
        <v>3.964285714285714</v>
      </c>
      <c r="N5" s="2">
        <f>N$4/$B$4*$B$5</f>
        <v>3.7857142857142856</v>
      </c>
      <c r="O5" s="2">
        <f>O$4/$B$4*$B$5</f>
        <v>4.6071428571428568</v>
      </c>
      <c r="P5" s="2">
        <f>P$4/$B$4*$B$5</f>
        <v>4.25</v>
      </c>
      <c r="Q5" s="2">
        <f>Q$4/$B$4*$B$5</f>
        <v>4.8571428571428568</v>
      </c>
      <c r="R5" s="2">
        <f>R$4/$B$4*$B$5</f>
        <v>4.75</v>
      </c>
      <c r="S5" s="2">
        <f>S$4/$B$4*$B$5</f>
        <v>4.9642857142857144</v>
      </c>
      <c r="T5" s="2">
        <f>T$4/$B$4*$B$5</f>
        <v>4.2857142857142856</v>
      </c>
      <c r="U5" s="2">
        <f>U$4/$B$4*$B$5</f>
        <v>4.4285714285714288</v>
      </c>
      <c r="V5" s="2">
        <f>V$4/$B$4*$B$5</f>
        <v>5.8928571428571432</v>
      </c>
      <c r="W5" s="2">
        <f>W$4/$B$4*$B$5</f>
        <v>3.964285714285714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BFB1-2156-4CA1-9B26-FC23B3B625E4}">
  <dimension ref="A1:W7"/>
  <sheetViews>
    <sheetView topLeftCell="C1" zoomScale="145" zoomScaleNormal="145" workbookViewId="0">
      <selection activeCell="N17" sqref="N17"/>
    </sheetView>
  </sheetViews>
  <sheetFormatPr defaultRowHeight="14.25" x14ac:dyDescent="0.2"/>
  <cols>
    <col min="1" max="1" width="11" bestFit="1" customWidth="1"/>
    <col min="2" max="2" width="7.125" bestFit="1" customWidth="1"/>
    <col min="4" max="9" width="7.5" bestFit="1" customWidth="1"/>
    <col min="10" max="23" width="7.375" bestFit="1" customWidth="1"/>
  </cols>
  <sheetData>
    <row r="1" spans="1:23" x14ac:dyDescent="0.2">
      <c r="A1" t="s">
        <v>4</v>
      </c>
      <c r="B1" t="s">
        <v>5</v>
      </c>
      <c r="D1">
        <v>-23.75</v>
      </c>
      <c r="E1">
        <v>-21.25</v>
      </c>
      <c r="F1">
        <v>-18.75</v>
      </c>
      <c r="G1">
        <v>-16.25</v>
      </c>
      <c r="H1">
        <v>-13.75</v>
      </c>
      <c r="I1">
        <v>-11.25</v>
      </c>
      <c r="J1">
        <v>-8.75</v>
      </c>
      <c r="K1">
        <v>-6.25</v>
      </c>
      <c r="L1">
        <v>-3.75</v>
      </c>
      <c r="M1">
        <v>-1.25</v>
      </c>
      <c r="N1">
        <v>1.25</v>
      </c>
      <c r="O1">
        <v>3.75</v>
      </c>
      <c r="P1">
        <v>6.25</v>
      </c>
      <c r="Q1">
        <v>8.75</v>
      </c>
      <c r="R1">
        <v>11.25</v>
      </c>
      <c r="S1">
        <v>13.75</v>
      </c>
      <c r="T1">
        <v>16.25</v>
      </c>
      <c r="U1">
        <v>18.75</v>
      </c>
      <c r="V1">
        <v>21.25</v>
      </c>
      <c r="W1">
        <v>23.75</v>
      </c>
    </row>
    <row r="2" spans="1:23" x14ac:dyDescent="0.2">
      <c r="A2" t="s">
        <v>0</v>
      </c>
      <c r="B2">
        <v>336</v>
      </c>
      <c r="D2">
        <v>353</v>
      </c>
      <c r="E2">
        <v>336</v>
      </c>
      <c r="F2">
        <v>360</v>
      </c>
      <c r="G2">
        <v>448</v>
      </c>
      <c r="H2">
        <v>408</v>
      </c>
      <c r="I2">
        <v>400</v>
      </c>
      <c r="J2">
        <v>367</v>
      </c>
      <c r="K2">
        <v>382</v>
      </c>
      <c r="L2">
        <v>361</v>
      </c>
      <c r="M2">
        <v>365</v>
      </c>
      <c r="N2">
        <v>352</v>
      </c>
      <c r="O2">
        <v>337</v>
      </c>
      <c r="P2">
        <v>361</v>
      </c>
      <c r="Q2">
        <v>447</v>
      </c>
      <c r="R2">
        <v>406</v>
      </c>
      <c r="S2">
        <v>399</v>
      </c>
      <c r="T2">
        <v>369</v>
      </c>
      <c r="U2">
        <v>382</v>
      </c>
      <c r="V2">
        <v>359</v>
      </c>
      <c r="W2">
        <v>363</v>
      </c>
    </row>
    <row r="3" spans="1:23" x14ac:dyDescent="0.2">
      <c r="A3" t="s">
        <v>1</v>
      </c>
      <c r="B3">
        <v>498</v>
      </c>
      <c r="D3">
        <v>498</v>
      </c>
      <c r="E3">
        <v>498</v>
      </c>
      <c r="F3">
        <v>498</v>
      </c>
      <c r="G3">
        <v>498</v>
      </c>
      <c r="H3">
        <v>498</v>
      </c>
      <c r="I3">
        <v>498</v>
      </c>
      <c r="J3">
        <v>498</v>
      </c>
      <c r="K3">
        <v>498</v>
      </c>
      <c r="L3">
        <v>498</v>
      </c>
      <c r="M3">
        <v>498</v>
      </c>
      <c r="N3">
        <v>498</v>
      </c>
      <c r="O3">
        <v>498</v>
      </c>
      <c r="P3">
        <v>498</v>
      </c>
      <c r="Q3">
        <v>498</v>
      </c>
      <c r="R3">
        <v>498</v>
      </c>
      <c r="S3">
        <v>498</v>
      </c>
      <c r="T3">
        <v>498</v>
      </c>
      <c r="U3">
        <v>498</v>
      </c>
      <c r="V3">
        <v>498</v>
      </c>
      <c r="W3">
        <v>498</v>
      </c>
    </row>
    <row r="4" spans="1:23" x14ac:dyDescent="0.2">
      <c r="A4" t="s">
        <v>2</v>
      </c>
      <c r="B4">
        <f>B$3-B$2</f>
        <v>162</v>
      </c>
      <c r="D4">
        <f>D$3-D$2</f>
        <v>145</v>
      </c>
      <c r="E4">
        <f>E$3-E$2</f>
        <v>162</v>
      </c>
      <c r="F4">
        <f>F$3-F$2</f>
        <v>138</v>
      </c>
      <c r="G4">
        <f>G$3-G$2</f>
        <v>50</v>
      </c>
      <c r="H4">
        <f>H$3-H$2</f>
        <v>90</v>
      </c>
      <c r="I4">
        <f>I$3-I$2</f>
        <v>98</v>
      </c>
      <c r="J4">
        <f>J$3-J$2</f>
        <v>131</v>
      </c>
      <c r="K4">
        <f>K$3-K$2</f>
        <v>116</v>
      </c>
      <c r="L4">
        <f>L$3-L$2</f>
        <v>137</v>
      </c>
      <c r="M4">
        <f>M$3-M$2</f>
        <v>133</v>
      </c>
      <c r="N4">
        <f>N$3-N$2</f>
        <v>146</v>
      </c>
      <c r="O4">
        <f>O$3-O$2</f>
        <v>161</v>
      </c>
      <c r="P4">
        <f>P$3-P$2</f>
        <v>137</v>
      </c>
      <c r="Q4">
        <f>Q$3-Q$2</f>
        <v>51</v>
      </c>
      <c r="R4">
        <f>R$3-R$2</f>
        <v>92</v>
      </c>
      <c r="S4">
        <f>S$3-S$2</f>
        <v>99</v>
      </c>
      <c r="T4">
        <f>T$3-T$2</f>
        <v>129</v>
      </c>
      <c r="U4">
        <f>U$3-U$2</f>
        <v>116</v>
      </c>
      <c r="V4">
        <f>V$3-V$2</f>
        <v>139</v>
      </c>
      <c r="W4">
        <f>W$3-W$2</f>
        <v>135</v>
      </c>
    </row>
    <row r="5" spans="1:23" x14ac:dyDescent="0.2">
      <c r="A5" t="s">
        <v>3</v>
      </c>
      <c r="B5">
        <v>5</v>
      </c>
      <c r="D5" s="2">
        <f>D$4/$B$4*$B$5</f>
        <v>4.4753086419753085</v>
      </c>
      <c r="E5" s="2">
        <f>E$4/$B$4*$B$5</f>
        <v>5</v>
      </c>
      <c r="F5" s="2">
        <f>F$4/$B$4*$B$5</f>
        <v>4.2592592592592595</v>
      </c>
      <c r="G5" s="2">
        <f>G$4/$B$4*$B$5</f>
        <v>1.5432098765432098</v>
      </c>
      <c r="H5" s="2">
        <f>H$4/$B$4*$B$5</f>
        <v>2.7777777777777777</v>
      </c>
      <c r="I5" s="2">
        <f>I$4/$B$4*$B$5</f>
        <v>3.0246913580246915</v>
      </c>
      <c r="J5" s="2">
        <f>J$4/$B$4*$B$5</f>
        <v>4.0432098765432105</v>
      </c>
      <c r="K5" s="2">
        <f>K$4/$B$4*$B$5</f>
        <v>3.5802469135802468</v>
      </c>
      <c r="L5" s="2">
        <f>L$4/$B$4*$B$5</f>
        <v>4.2283950617283947</v>
      </c>
      <c r="M5" s="2">
        <f>M$4/$B$4*$B$5</f>
        <v>4.1049382716049383</v>
      </c>
      <c r="N5" s="2">
        <f>N$4/$B$4*$B$5</f>
        <v>4.5061728395061724</v>
      </c>
      <c r="O5" s="2">
        <f>O$4/$B$4*$B$5</f>
        <v>4.9691358024691361</v>
      </c>
      <c r="P5" s="2">
        <f>P$4/$B$4*$B$5</f>
        <v>4.2283950617283947</v>
      </c>
      <c r="Q5" s="2">
        <f>Q$4/$B$4*$B$5</f>
        <v>1.5740740740740742</v>
      </c>
      <c r="R5" s="2">
        <f>R$4/$B$4*$B$5</f>
        <v>2.8395061728395059</v>
      </c>
      <c r="S5" s="2">
        <f>S$4/$B$4*$B$5</f>
        <v>3.0555555555555558</v>
      </c>
      <c r="T5" s="2">
        <f>T$4/$B$4*$B$5</f>
        <v>3.9814814814814814</v>
      </c>
      <c r="U5" s="2">
        <f>U$4/$B$4*$B$5</f>
        <v>3.5802469135802468</v>
      </c>
      <c r="V5" s="2">
        <f>V$4/$B$4*$B$5</f>
        <v>4.2901234567901234</v>
      </c>
      <c r="W5" s="2">
        <f>W$4/$B$4*$B$5</f>
        <v>4.166666666666667</v>
      </c>
    </row>
    <row r="6" spans="1:23" x14ac:dyDescent="0.2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D09A8-3657-404E-BC37-955E16DBB8C3}">
  <dimension ref="A1:W7"/>
  <sheetViews>
    <sheetView zoomScale="145" zoomScaleNormal="145" workbookViewId="0">
      <selection activeCell="M6" sqref="M6"/>
    </sheetView>
  </sheetViews>
  <sheetFormatPr defaultRowHeight="14.25" x14ac:dyDescent="0.2"/>
  <cols>
    <col min="1" max="1" width="11" bestFit="1" customWidth="1"/>
    <col min="2" max="2" width="7.125" bestFit="1" customWidth="1"/>
    <col min="4" max="9" width="7.5" bestFit="1" customWidth="1"/>
    <col min="10" max="23" width="7.375" bestFit="1" customWidth="1"/>
  </cols>
  <sheetData>
    <row r="1" spans="1:23" x14ac:dyDescent="0.2">
      <c r="A1" t="s">
        <v>4</v>
      </c>
      <c r="B1" t="s">
        <v>5</v>
      </c>
      <c r="D1">
        <v>-23.75</v>
      </c>
      <c r="E1">
        <v>-21.25</v>
      </c>
      <c r="F1">
        <v>-18.75</v>
      </c>
      <c r="G1">
        <v>-16.25</v>
      </c>
      <c r="H1">
        <v>-13.75</v>
      </c>
      <c r="I1">
        <v>-11.25</v>
      </c>
      <c r="J1">
        <v>-8.75</v>
      </c>
      <c r="K1">
        <v>-6.25</v>
      </c>
      <c r="L1">
        <v>-3.75</v>
      </c>
      <c r="M1">
        <v>-1.25</v>
      </c>
      <c r="N1">
        <v>1.25</v>
      </c>
      <c r="O1">
        <v>3.75</v>
      </c>
      <c r="P1">
        <v>6.25</v>
      </c>
      <c r="Q1">
        <v>8.75</v>
      </c>
      <c r="R1">
        <v>11.25</v>
      </c>
      <c r="S1">
        <v>13.75</v>
      </c>
      <c r="T1">
        <v>16.25</v>
      </c>
      <c r="U1">
        <v>18.75</v>
      </c>
      <c r="V1">
        <v>21.25</v>
      </c>
      <c r="W1">
        <v>23.75</v>
      </c>
    </row>
    <row r="2" spans="1:23" x14ac:dyDescent="0.2">
      <c r="A2" t="s">
        <v>0</v>
      </c>
      <c r="B2">
        <v>336</v>
      </c>
      <c r="D2">
        <v>370</v>
      </c>
      <c r="E2">
        <v>404</v>
      </c>
      <c r="F2">
        <v>425</v>
      </c>
      <c r="G2">
        <v>411</v>
      </c>
      <c r="H2">
        <v>424</v>
      </c>
      <c r="I2">
        <v>398</v>
      </c>
      <c r="J2">
        <v>349</v>
      </c>
      <c r="K2">
        <v>354</v>
      </c>
      <c r="L2">
        <v>362</v>
      </c>
      <c r="M2">
        <v>333</v>
      </c>
      <c r="N2">
        <v>371</v>
      </c>
      <c r="O2">
        <v>404</v>
      </c>
      <c r="P2">
        <v>425</v>
      </c>
      <c r="Q2">
        <v>411</v>
      </c>
      <c r="R2">
        <v>424</v>
      </c>
      <c r="S2">
        <v>398</v>
      </c>
      <c r="T2">
        <v>349</v>
      </c>
      <c r="U2">
        <v>355</v>
      </c>
      <c r="V2">
        <v>362</v>
      </c>
      <c r="W2">
        <v>333</v>
      </c>
    </row>
    <row r="3" spans="1:23" x14ac:dyDescent="0.2">
      <c r="A3" t="s">
        <v>1</v>
      </c>
      <c r="B3">
        <v>498</v>
      </c>
      <c r="D3">
        <v>498</v>
      </c>
      <c r="E3">
        <v>498</v>
      </c>
      <c r="F3">
        <v>498</v>
      </c>
      <c r="G3">
        <v>498</v>
      </c>
      <c r="H3">
        <v>498</v>
      </c>
      <c r="I3">
        <v>498</v>
      </c>
      <c r="J3">
        <v>498</v>
      </c>
      <c r="K3">
        <v>498</v>
      </c>
      <c r="L3">
        <v>498</v>
      </c>
      <c r="M3">
        <v>498</v>
      </c>
      <c r="N3">
        <v>498</v>
      </c>
      <c r="O3">
        <v>498</v>
      </c>
      <c r="P3">
        <v>498</v>
      </c>
      <c r="Q3">
        <v>498</v>
      </c>
      <c r="R3">
        <v>498</v>
      </c>
      <c r="S3">
        <v>498</v>
      </c>
      <c r="T3">
        <v>498</v>
      </c>
      <c r="U3">
        <v>498</v>
      </c>
      <c r="V3">
        <v>498</v>
      </c>
      <c r="W3">
        <v>498</v>
      </c>
    </row>
    <row r="4" spans="1:23" x14ac:dyDescent="0.2">
      <c r="A4" t="s">
        <v>2</v>
      </c>
      <c r="B4">
        <f>B$3-B$2</f>
        <v>162</v>
      </c>
      <c r="D4">
        <f>D$3-D$2</f>
        <v>128</v>
      </c>
      <c r="E4">
        <f>E$3-E$2</f>
        <v>94</v>
      </c>
      <c r="F4">
        <f>F$3-F$2</f>
        <v>73</v>
      </c>
      <c r="G4">
        <f>G$3-G$2</f>
        <v>87</v>
      </c>
      <c r="H4">
        <f>H$3-H$2</f>
        <v>74</v>
      </c>
      <c r="I4">
        <f>I$3-I$2</f>
        <v>100</v>
      </c>
      <c r="J4">
        <f>J$3-J$2</f>
        <v>149</v>
      </c>
      <c r="K4">
        <f>K$3-K$2</f>
        <v>144</v>
      </c>
      <c r="L4">
        <f>L$3-L$2</f>
        <v>136</v>
      </c>
      <c r="M4">
        <f>M$3-M$2</f>
        <v>165</v>
      </c>
      <c r="N4">
        <f>N$3-N$2</f>
        <v>127</v>
      </c>
      <c r="O4">
        <f>O$3-O$2</f>
        <v>94</v>
      </c>
      <c r="P4">
        <f>P$3-P$2</f>
        <v>73</v>
      </c>
      <c r="Q4">
        <f>Q$3-Q$2</f>
        <v>87</v>
      </c>
      <c r="R4">
        <f>R$3-R$2</f>
        <v>74</v>
      </c>
      <c r="S4">
        <f>S$3-S$2</f>
        <v>100</v>
      </c>
      <c r="T4">
        <f>T$3-T$2</f>
        <v>149</v>
      </c>
      <c r="U4">
        <f>U$3-U$2</f>
        <v>143</v>
      </c>
      <c r="V4">
        <f>V$3-V$2</f>
        <v>136</v>
      </c>
      <c r="W4">
        <f>W$3-W$2</f>
        <v>165</v>
      </c>
    </row>
    <row r="5" spans="1:23" x14ac:dyDescent="0.2">
      <c r="A5" t="s">
        <v>3</v>
      </c>
      <c r="B5">
        <v>5</v>
      </c>
      <c r="D5" s="2">
        <f>D$4/$B$4*$B$5</f>
        <v>3.9506172839506171</v>
      </c>
      <c r="E5" s="2">
        <f>E$4/$B$4*$B$5</f>
        <v>2.9012345679012346</v>
      </c>
      <c r="F5" s="2">
        <f>F$4/$B$4*$B$5</f>
        <v>2.2530864197530862</v>
      </c>
      <c r="G5" s="2">
        <f>G$4/$B$4*$B$5</f>
        <v>2.6851851851851856</v>
      </c>
      <c r="H5" s="2">
        <f>H$4/$B$4*$B$5</f>
        <v>2.2839506172839505</v>
      </c>
      <c r="I5" s="2">
        <f>I$4/$B$4*$B$5</f>
        <v>3.0864197530864197</v>
      </c>
      <c r="J5" s="2">
        <f>J$4/$B$4*$B$5</f>
        <v>4.598765432098765</v>
      </c>
      <c r="K5" s="2">
        <f>K$4/$B$4*$B$5</f>
        <v>4.4444444444444446</v>
      </c>
      <c r="L5" s="2">
        <f>L$4/$B$4*$B$5</f>
        <v>4.1975308641975309</v>
      </c>
      <c r="M5" s="2">
        <f>M$4/$B$4*$B$5</f>
        <v>5.0925925925925934</v>
      </c>
      <c r="N5" s="2">
        <f>N$4/$B$4*$B$5</f>
        <v>3.9197530864197532</v>
      </c>
      <c r="O5" s="2">
        <f>O$4/$B$4*$B$5</f>
        <v>2.9012345679012346</v>
      </c>
      <c r="P5" s="2">
        <f>P$4/$B$4*$B$5</f>
        <v>2.2530864197530862</v>
      </c>
      <c r="Q5" s="2">
        <f>Q$4/$B$4*$B$5</f>
        <v>2.6851851851851856</v>
      </c>
      <c r="R5" s="2">
        <f>R$4/$B$4*$B$5</f>
        <v>2.2839506172839505</v>
      </c>
      <c r="S5" s="2">
        <f>S$4/$B$4*$B$5</f>
        <v>3.0864197530864197</v>
      </c>
      <c r="T5" s="2">
        <f>T$4/$B$4*$B$5</f>
        <v>4.598765432098765</v>
      </c>
      <c r="U5" s="2">
        <f>U$4/$B$4*$B$5</f>
        <v>4.4135802469135808</v>
      </c>
      <c r="V5" s="2">
        <f>V$4/$B$4*$B$5</f>
        <v>4.1975308641975309</v>
      </c>
      <c r="W5" s="2">
        <f>W$4/$B$4*$B$5</f>
        <v>5.0925925925925934</v>
      </c>
    </row>
    <row r="6" spans="1:23" x14ac:dyDescent="0.2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86E3-7DAA-4188-8230-779726A77257}">
  <dimension ref="A1:W7"/>
  <sheetViews>
    <sheetView zoomScale="145" zoomScaleNormal="145" workbookViewId="0">
      <selection activeCell="M21" sqref="M20:M21"/>
    </sheetView>
  </sheetViews>
  <sheetFormatPr defaultRowHeight="14.25" x14ac:dyDescent="0.2"/>
  <cols>
    <col min="1" max="1" width="11" bestFit="1" customWidth="1"/>
    <col min="2" max="2" width="7.125" bestFit="1" customWidth="1"/>
    <col min="4" max="9" width="7.5" bestFit="1" customWidth="1"/>
    <col min="10" max="23" width="7.375" bestFit="1" customWidth="1"/>
  </cols>
  <sheetData>
    <row r="1" spans="1:23" x14ac:dyDescent="0.2">
      <c r="A1" t="s">
        <v>4</v>
      </c>
      <c r="B1" t="s">
        <v>5</v>
      </c>
      <c r="D1">
        <v>-23.75</v>
      </c>
      <c r="E1">
        <v>-21.25</v>
      </c>
      <c r="F1">
        <v>-18.75</v>
      </c>
      <c r="G1">
        <v>-16.25</v>
      </c>
      <c r="H1">
        <v>-13.75</v>
      </c>
      <c r="I1">
        <v>-11.25</v>
      </c>
      <c r="J1">
        <v>-8.75</v>
      </c>
      <c r="K1">
        <v>-6.25</v>
      </c>
      <c r="L1">
        <v>-3.75</v>
      </c>
      <c r="M1">
        <v>-1.25</v>
      </c>
      <c r="N1">
        <v>1.25</v>
      </c>
      <c r="O1">
        <v>3.75</v>
      </c>
      <c r="P1">
        <v>6.25</v>
      </c>
      <c r="Q1">
        <v>8.75</v>
      </c>
      <c r="R1">
        <v>11.25</v>
      </c>
      <c r="S1">
        <v>13.75</v>
      </c>
      <c r="T1">
        <v>16.25</v>
      </c>
      <c r="U1">
        <v>18.75</v>
      </c>
      <c r="V1">
        <v>21.25</v>
      </c>
      <c r="W1">
        <v>23.75</v>
      </c>
    </row>
    <row r="2" spans="1:23" x14ac:dyDescent="0.2">
      <c r="A2" t="s">
        <v>0</v>
      </c>
      <c r="B2">
        <v>1853</v>
      </c>
      <c r="D2">
        <v>1746</v>
      </c>
      <c r="E2">
        <v>1762</v>
      </c>
      <c r="F2">
        <v>1781</v>
      </c>
      <c r="G2">
        <v>1788</v>
      </c>
      <c r="H2">
        <v>1810</v>
      </c>
      <c r="I2">
        <v>1780</v>
      </c>
      <c r="J2">
        <v>1775</v>
      </c>
      <c r="K2">
        <v>1788</v>
      </c>
      <c r="L2">
        <v>1776</v>
      </c>
      <c r="M2">
        <v>1764</v>
      </c>
      <c r="N2">
        <v>1751</v>
      </c>
      <c r="O2">
        <v>1764</v>
      </c>
      <c r="P2">
        <v>1784</v>
      </c>
      <c r="Q2">
        <v>1790</v>
      </c>
      <c r="R2">
        <v>1812</v>
      </c>
      <c r="S2">
        <v>1780</v>
      </c>
      <c r="T2">
        <v>1773</v>
      </c>
      <c r="U2">
        <v>1788</v>
      </c>
      <c r="V2">
        <v>1775</v>
      </c>
      <c r="W2">
        <v>1762</v>
      </c>
    </row>
    <row r="3" spans="1:23" x14ac:dyDescent="0.2">
      <c r="A3" t="s">
        <v>1</v>
      </c>
      <c r="B3">
        <v>1961</v>
      </c>
      <c r="D3">
        <v>1961</v>
      </c>
      <c r="E3">
        <v>1961</v>
      </c>
      <c r="F3">
        <v>1961</v>
      </c>
      <c r="G3">
        <v>1961</v>
      </c>
      <c r="H3">
        <v>1961</v>
      </c>
      <c r="I3">
        <v>1961</v>
      </c>
      <c r="J3">
        <v>1961</v>
      </c>
      <c r="K3">
        <v>1961</v>
      </c>
      <c r="L3">
        <v>1961</v>
      </c>
      <c r="M3">
        <v>1961</v>
      </c>
      <c r="N3">
        <v>1961</v>
      </c>
      <c r="O3">
        <v>1961</v>
      </c>
      <c r="P3">
        <v>1961</v>
      </c>
      <c r="Q3">
        <v>1961</v>
      </c>
      <c r="R3">
        <v>1961</v>
      </c>
      <c r="S3">
        <v>1961</v>
      </c>
      <c r="T3">
        <v>1961</v>
      </c>
      <c r="U3">
        <v>1961</v>
      </c>
      <c r="V3">
        <v>1961</v>
      </c>
      <c r="W3">
        <v>1961</v>
      </c>
    </row>
    <row r="4" spans="1:23" x14ac:dyDescent="0.2">
      <c r="A4" t="s">
        <v>2</v>
      </c>
      <c r="B4">
        <f>B$3-B$2</f>
        <v>108</v>
      </c>
      <c r="D4">
        <f>D$3-D$2</f>
        <v>215</v>
      </c>
      <c r="E4">
        <f>E$3-E$2</f>
        <v>199</v>
      </c>
      <c r="F4">
        <f>F$3-F$2</f>
        <v>180</v>
      </c>
      <c r="G4">
        <f>G$3-G$2</f>
        <v>173</v>
      </c>
      <c r="H4">
        <f>H$3-H$2</f>
        <v>151</v>
      </c>
      <c r="I4">
        <f>I$3-I$2</f>
        <v>181</v>
      </c>
      <c r="J4">
        <f>J$3-J$2</f>
        <v>186</v>
      </c>
      <c r="K4">
        <f>K$3-K$2</f>
        <v>173</v>
      </c>
      <c r="L4">
        <f>L$3-L$2</f>
        <v>185</v>
      </c>
      <c r="M4">
        <f>M$3-M$2</f>
        <v>197</v>
      </c>
      <c r="N4">
        <f>N$3-N$2</f>
        <v>210</v>
      </c>
      <c r="O4">
        <f>O$3-O$2</f>
        <v>197</v>
      </c>
      <c r="P4">
        <f>P$3-P$2</f>
        <v>177</v>
      </c>
      <c r="Q4">
        <f>Q$3-Q$2</f>
        <v>171</v>
      </c>
      <c r="R4">
        <f>R$3-R$2</f>
        <v>149</v>
      </c>
      <c r="S4">
        <f>S$3-S$2</f>
        <v>181</v>
      </c>
      <c r="T4">
        <f>T$3-T$2</f>
        <v>188</v>
      </c>
      <c r="U4">
        <f>U$3-U$2</f>
        <v>173</v>
      </c>
      <c r="V4">
        <f>V$3-V$2</f>
        <v>186</v>
      </c>
      <c r="W4">
        <f>W$3-W$2</f>
        <v>199</v>
      </c>
    </row>
    <row r="5" spans="1:23" x14ac:dyDescent="0.2">
      <c r="A5" t="s">
        <v>3</v>
      </c>
      <c r="B5">
        <v>5</v>
      </c>
      <c r="D5" s="2">
        <f>D$4/$B$4*$B$5</f>
        <v>9.9537037037037042</v>
      </c>
      <c r="E5" s="2">
        <f>E$4/$B$4*$B$5</f>
        <v>9.2129629629629619</v>
      </c>
      <c r="F5" s="2">
        <f>F$4/$B$4*$B$5</f>
        <v>8.3333333333333339</v>
      </c>
      <c r="G5" s="2">
        <f>G$4/$B$4*$B$5</f>
        <v>8.0092592592592595</v>
      </c>
      <c r="H5" s="2">
        <f>H$4/$B$4*$B$5</f>
        <v>6.9907407407407405</v>
      </c>
      <c r="I5" s="2">
        <f>I$4/$B$4*$B$5</f>
        <v>8.3796296296296298</v>
      </c>
      <c r="J5" s="2">
        <f>J$4/$B$4*$B$5</f>
        <v>8.6111111111111107</v>
      </c>
      <c r="K5" s="2">
        <f>K$4/$B$4*$B$5</f>
        <v>8.0092592592592595</v>
      </c>
      <c r="L5" s="2">
        <f>L$4/$B$4*$B$5</f>
        <v>8.5648148148148149</v>
      </c>
      <c r="M5" s="2">
        <f>M$4/$B$4*$B$5</f>
        <v>9.1203703703703702</v>
      </c>
      <c r="N5" s="2">
        <f>N$4/$B$4*$B$5</f>
        <v>9.7222222222222214</v>
      </c>
      <c r="O5" s="2">
        <f>O$4/$B$4*$B$5</f>
        <v>9.1203703703703702</v>
      </c>
      <c r="P5" s="2">
        <f>P$4/$B$4*$B$5</f>
        <v>8.1944444444444446</v>
      </c>
      <c r="Q5" s="2">
        <f>Q$4/$B$4*$B$5</f>
        <v>7.9166666666666661</v>
      </c>
      <c r="R5" s="2">
        <f>R$4/$B$4*$B$5</f>
        <v>6.8981481481481479</v>
      </c>
      <c r="S5" s="2">
        <f>S$4/$B$4*$B$5</f>
        <v>8.3796296296296298</v>
      </c>
      <c r="T5" s="2">
        <f>T$4/$B$4*$B$5</f>
        <v>8.7037037037037042</v>
      </c>
      <c r="U5" s="2">
        <f>U$4/$B$4*$B$5</f>
        <v>8.0092592592592595</v>
      </c>
      <c r="V5" s="2">
        <f>V$4/$B$4*$B$5</f>
        <v>8.6111111111111107</v>
      </c>
      <c r="W5" s="2">
        <f>W$4/$B$4*$B$5</f>
        <v>9.2129629629629619</v>
      </c>
    </row>
    <row r="6" spans="1:23" x14ac:dyDescent="0.2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Figure_1_B_1</vt:lpstr>
      <vt:lpstr>Figure_1_H_1</vt:lpstr>
      <vt:lpstr>Figure_1_N_1</vt:lpstr>
      <vt:lpstr>Figure_6_A</vt:lpstr>
      <vt:lpstr>Figure_6_B</vt:lpstr>
      <vt:lpstr>Figure_6_C</vt:lpstr>
      <vt:lpstr>Figure_S6_C_1</vt:lpstr>
      <vt:lpstr>Figure_S6_C_2</vt:lpstr>
      <vt:lpstr>Figure_S6_J_1</vt:lpstr>
      <vt:lpstr>Figure_S6_J_2</vt:lpstr>
      <vt:lpstr>Figure_S6_Q_1</vt:lpstr>
      <vt:lpstr>Figure_S6_Q_2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王宏府</dc:creator>
  <cp:lastModifiedBy>王 宏府</cp:lastModifiedBy>
  <dcterms:created xsi:type="dcterms:W3CDTF">2015-06-05T18:19:34Z</dcterms:created>
  <dcterms:modified xsi:type="dcterms:W3CDTF">2021-04-10T15:20:06Z</dcterms:modified>
</cp:coreProperties>
</file>