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U\Desktop\PARSEC_MANYCORE\result\ROI_result_for_check\"/>
    </mc:Choice>
  </mc:AlternateContent>
  <bookViews>
    <workbookView xWindow="0" yWindow="0" windowWidth="28905" windowHeight="101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AB19" i="1"/>
  <c r="Y19" i="1"/>
  <c r="V19" i="1"/>
  <c r="S19" i="1"/>
  <c r="P19" i="1"/>
  <c r="M19" i="1"/>
  <c r="J19" i="1"/>
  <c r="G19" i="1"/>
  <c r="AA18" i="1" l="1"/>
  <c r="X18" i="1"/>
  <c r="U18" i="1"/>
  <c r="R18" i="1"/>
  <c r="O18" i="1"/>
  <c r="L18" i="1"/>
  <c r="I18" i="1"/>
  <c r="F18" i="1"/>
  <c r="C18" i="1"/>
  <c r="AE49" i="1"/>
  <c r="AE50" i="1"/>
  <c r="AE51" i="1"/>
  <c r="AE52" i="1"/>
  <c r="AE53" i="1"/>
  <c r="AE54" i="1"/>
  <c r="AE55" i="1"/>
  <c r="AE56" i="1"/>
  <c r="AE57" i="1"/>
  <c r="AE58" i="1"/>
  <c r="AE59" i="1"/>
  <c r="AE61" i="1"/>
  <c r="AE62" i="1"/>
  <c r="AE63" i="1"/>
  <c r="AE64" i="1"/>
  <c r="AE65" i="1"/>
  <c r="AE66" i="1"/>
  <c r="AE67" i="1"/>
  <c r="AE68" i="1"/>
  <c r="AE69" i="1"/>
  <c r="AE70" i="1"/>
  <c r="AE71" i="1"/>
  <c r="AE73" i="1"/>
  <c r="AE74" i="1"/>
  <c r="AE75" i="1"/>
  <c r="AE76" i="1"/>
  <c r="AE77" i="1"/>
  <c r="AE78" i="1"/>
  <c r="AE79" i="1"/>
  <c r="AE80" i="1"/>
  <c r="AE81" i="1"/>
  <c r="AE82" i="1"/>
  <c r="AE83" i="1"/>
  <c r="AE85" i="1"/>
  <c r="AE86" i="1"/>
  <c r="AE87" i="1"/>
  <c r="AE88" i="1"/>
  <c r="AE89" i="1"/>
  <c r="AE90" i="1"/>
  <c r="AE91" i="1"/>
  <c r="AE92" i="1"/>
  <c r="AE93" i="1"/>
  <c r="AE94" i="1"/>
  <c r="AE95" i="1"/>
  <c r="AE99" i="1"/>
  <c r="AE100" i="1"/>
  <c r="AE101" i="1"/>
  <c r="AE102" i="1"/>
  <c r="AE103" i="1"/>
  <c r="AE104" i="1"/>
  <c r="AE105" i="1"/>
  <c r="AE106" i="1"/>
  <c r="AE107" i="1"/>
  <c r="AE108" i="1"/>
  <c r="AE109" i="1"/>
  <c r="AE111" i="1"/>
  <c r="AE112" i="1"/>
  <c r="AE113" i="1"/>
  <c r="AE114" i="1"/>
  <c r="AE115" i="1"/>
  <c r="AE116" i="1"/>
  <c r="AE117" i="1"/>
  <c r="AE118" i="1"/>
  <c r="AE119" i="1"/>
  <c r="AE120" i="1"/>
  <c r="AE121" i="1"/>
  <c r="AE123" i="1"/>
  <c r="AE124" i="1"/>
  <c r="AE125" i="1"/>
  <c r="AE126" i="1"/>
  <c r="AE127" i="1"/>
  <c r="AE128" i="1"/>
  <c r="AE129" i="1"/>
  <c r="AE130" i="1"/>
  <c r="AE131" i="1"/>
  <c r="AE132" i="1"/>
  <c r="AE133" i="1"/>
  <c r="AE135" i="1"/>
  <c r="AE136" i="1"/>
  <c r="AE137" i="1"/>
  <c r="AE138" i="1"/>
  <c r="AE139" i="1"/>
  <c r="AE140" i="1"/>
  <c r="AE141" i="1"/>
  <c r="AE142" i="1"/>
  <c r="AE143" i="1"/>
  <c r="AE144" i="1"/>
  <c r="AE145" i="1"/>
  <c r="AE147" i="1"/>
  <c r="AE148" i="1"/>
  <c r="AE149" i="1"/>
  <c r="AE150" i="1"/>
  <c r="AE151" i="1"/>
  <c r="AE152" i="1"/>
  <c r="AE153" i="1"/>
  <c r="AE154" i="1"/>
  <c r="AE155" i="1"/>
  <c r="AE156" i="1"/>
  <c r="AE157" i="1"/>
  <c r="AE37" i="1"/>
  <c r="AE38" i="1"/>
  <c r="AE39" i="1"/>
  <c r="AE40" i="1"/>
  <c r="AE41" i="1"/>
  <c r="AE42" i="1"/>
  <c r="AE43" i="1"/>
  <c r="AE44" i="1"/>
  <c r="AE45" i="1"/>
  <c r="AE46" i="1"/>
  <c r="AE36" i="1"/>
  <c r="AD37" i="1"/>
  <c r="AD38" i="1"/>
  <c r="AD39" i="1"/>
  <c r="AD40" i="1"/>
  <c r="AD41" i="1"/>
  <c r="AD42" i="1"/>
  <c r="AD43" i="1"/>
  <c r="AD44" i="1"/>
  <c r="AD45" i="1"/>
  <c r="AD46" i="1"/>
  <c r="AD49" i="1"/>
  <c r="AD50" i="1"/>
  <c r="AD51" i="1"/>
  <c r="AD52" i="1"/>
  <c r="AD53" i="1"/>
  <c r="AD54" i="1"/>
  <c r="AD55" i="1"/>
  <c r="AD56" i="1"/>
  <c r="AD57" i="1"/>
  <c r="AD58" i="1"/>
  <c r="AD59" i="1"/>
  <c r="AD61" i="1"/>
  <c r="AD62" i="1"/>
  <c r="AD63" i="1"/>
  <c r="AD64" i="1"/>
  <c r="AD65" i="1"/>
  <c r="AD66" i="1"/>
  <c r="AD67" i="1"/>
  <c r="AD68" i="1"/>
  <c r="AD69" i="1"/>
  <c r="AD70" i="1"/>
  <c r="AD71" i="1"/>
  <c r="AD73" i="1"/>
  <c r="AD74" i="1"/>
  <c r="AD75" i="1"/>
  <c r="AD76" i="1"/>
  <c r="AD77" i="1"/>
  <c r="AD78" i="1"/>
  <c r="AD79" i="1"/>
  <c r="AD80" i="1"/>
  <c r="AD81" i="1"/>
  <c r="AD82" i="1"/>
  <c r="AD83" i="1"/>
  <c r="AD85" i="1"/>
  <c r="AD86" i="1"/>
  <c r="AD87" i="1"/>
  <c r="AD88" i="1"/>
  <c r="AD89" i="1"/>
  <c r="AD90" i="1"/>
  <c r="AD91" i="1"/>
  <c r="AD92" i="1"/>
  <c r="AD93" i="1"/>
  <c r="AD94" i="1"/>
  <c r="AD95" i="1"/>
  <c r="AD99" i="1"/>
  <c r="AD100" i="1"/>
  <c r="AD101" i="1"/>
  <c r="AD102" i="1"/>
  <c r="AD103" i="1"/>
  <c r="AD104" i="1"/>
  <c r="AD105" i="1"/>
  <c r="AD106" i="1"/>
  <c r="AD107" i="1"/>
  <c r="AD108" i="1"/>
  <c r="AD109" i="1"/>
  <c r="AD111" i="1"/>
  <c r="AD112" i="1"/>
  <c r="AD113" i="1"/>
  <c r="AD114" i="1"/>
  <c r="AD115" i="1"/>
  <c r="AD116" i="1"/>
  <c r="AD117" i="1"/>
  <c r="AD118" i="1"/>
  <c r="AD119" i="1"/>
  <c r="AD120" i="1"/>
  <c r="AD121" i="1"/>
  <c r="AD123" i="1"/>
  <c r="AD124" i="1"/>
  <c r="AD125" i="1"/>
  <c r="AD126" i="1"/>
  <c r="AD127" i="1"/>
  <c r="AD128" i="1"/>
  <c r="AD129" i="1"/>
  <c r="AD130" i="1"/>
  <c r="AD131" i="1"/>
  <c r="AD132" i="1"/>
  <c r="AD133" i="1"/>
  <c r="AD135" i="1"/>
  <c r="AD136" i="1"/>
  <c r="AD137" i="1"/>
  <c r="AD138" i="1"/>
  <c r="AD139" i="1"/>
  <c r="AD140" i="1"/>
  <c r="AD141" i="1"/>
  <c r="AD142" i="1"/>
  <c r="AD143" i="1"/>
  <c r="AD144" i="1"/>
  <c r="AD145" i="1"/>
  <c r="AD147" i="1"/>
  <c r="AD148" i="1"/>
  <c r="AD149" i="1"/>
  <c r="AD150" i="1"/>
  <c r="AD151" i="1"/>
  <c r="AD152" i="1"/>
  <c r="AD153" i="1"/>
  <c r="AD154" i="1"/>
  <c r="AD155" i="1"/>
  <c r="AD156" i="1"/>
  <c r="AD157" i="1"/>
  <c r="AD36" i="1"/>
  <c r="AB49" i="1"/>
  <c r="AB50" i="1"/>
  <c r="AB51" i="1"/>
  <c r="AB52" i="1"/>
  <c r="AB53" i="1"/>
  <c r="AB54" i="1"/>
  <c r="AB55" i="1"/>
  <c r="AB56" i="1"/>
  <c r="AB57" i="1"/>
  <c r="AB58" i="1"/>
  <c r="AB59" i="1"/>
  <c r="AB61" i="1"/>
  <c r="AB62" i="1"/>
  <c r="AB63" i="1"/>
  <c r="AB64" i="1"/>
  <c r="AB65" i="1"/>
  <c r="AB66" i="1"/>
  <c r="AB67" i="1"/>
  <c r="AB68" i="1"/>
  <c r="AB69" i="1"/>
  <c r="AB70" i="1"/>
  <c r="AB71" i="1"/>
  <c r="AB73" i="1"/>
  <c r="AB74" i="1"/>
  <c r="AB75" i="1"/>
  <c r="AB76" i="1"/>
  <c r="AB77" i="1"/>
  <c r="AB78" i="1"/>
  <c r="AB79" i="1"/>
  <c r="AB80" i="1"/>
  <c r="AB81" i="1"/>
  <c r="AB82" i="1"/>
  <c r="AB83" i="1"/>
  <c r="AB85" i="1"/>
  <c r="AB86" i="1"/>
  <c r="AB87" i="1"/>
  <c r="AB88" i="1"/>
  <c r="AB89" i="1"/>
  <c r="AB90" i="1"/>
  <c r="AB91" i="1"/>
  <c r="AB92" i="1"/>
  <c r="AB93" i="1"/>
  <c r="AB94" i="1"/>
  <c r="AB95" i="1"/>
  <c r="AB99" i="1"/>
  <c r="AB100" i="1"/>
  <c r="AB101" i="1"/>
  <c r="AB102" i="1"/>
  <c r="AB103" i="1"/>
  <c r="AB104" i="1"/>
  <c r="AB105" i="1"/>
  <c r="AB106" i="1"/>
  <c r="AB107" i="1"/>
  <c r="AB108" i="1"/>
  <c r="AB109" i="1"/>
  <c r="AB111" i="1"/>
  <c r="AB112" i="1"/>
  <c r="AB113" i="1"/>
  <c r="AB114" i="1"/>
  <c r="AB115" i="1"/>
  <c r="AB116" i="1"/>
  <c r="AB117" i="1"/>
  <c r="AB118" i="1"/>
  <c r="AB119" i="1"/>
  <c r="AB120" i="1"/>
  <c r="AB121" i="1"/>
  <c r="AB123" i="1"/>
  <c r="AB124" i="1"/>
  <c r="AB125" i="1"/>
  <c r="AB126" i="1"/>
  <c r="AB127" i="1"/>
  <c r="AB128" i="1"/>
  <c r="AB129" i="1"/>
  <c r="AB130" i="1"/>
  <c r="AB131" i="1"/>
  <c r="AB132" i="1"/>
  <c r="AB133" i="1"/>
  <c r="AB135" i="1"/>
  <c r="AB136" i="1"/>
  <c r="AB137" i="1"/>
  <c r="AB138" i="1"/>
  <c r="AB139" i="1"/>
  <c r="AB140" i="1"/>
  <c r="AB141" i="1"/>
  <c r="AB142" i="1"/>
  <c r="AB143" i="1"/>
  <c r="AB144" i="1"/>
  <c r="AB145" i="1"/>
  <c r="AB147" i="1"/>
  <c r="AB148" i="1"/>
  <c r="AB149" i="1"/>
  <c r="AB150" i="1"/>
  <c r="AB151" i="1"/>
  <c r="AB152" i="1"/>
  <c r="AB153" i="1"/>
  <c r="AB154" i="1"/>
  <c r="AB155" i="1"/>
  <c r="AB156" i="1"/>
  <c r="AB157" i="1"/>
  <c r="AC49" i="1"/>
  <c r="AC50" i="1"/>
  <c r="AC51" i="1"/>
  <c r="AC52" i="1"/>
  <c r="AC53" i="1"/>
  <c r="AC54" i="1"/>
  <c r="AC55" i="1"/>
  <c r="AC56" i="1"/>
  <c r="AC57" i="1"/>
  <c r="AC58" i="1"/>
  <c r="AC59" i="1"/>
  <c r="AC61" i="1"/>
  <c r="AC62" i="1"/>
  <c r="AC63" i="1"/>
  <c r="AC64" i="1"/>
  <c r="AC65" i="1"/>
  <c r="AC66" i="1"/>
  <c r="AC67" i="1"/>
  <c r="AC68" i="1"/>
  <c r="AC69" i="1"/>
  <c r="AC70" i="1"/>
  <c r="AC71" i="1"/>
  <c r="AC73" i="1"/>
  <c r="AC74" i="1"/>
  <c r="AC75" i="1"/>
  <c r="AC76" i="1"/>
  <c r="AC77" i="1"/>
  <c r="AC78" i="1"/>
  <c r="AC79" i="1"/>
  <c r="AC80" i="1"/>
  <c r="AC81" i="1"/>
  <c r="AC82" i="1"/>
  <c r="AC83" i="1"/>
  <c r="AC85" i="1"/>
  <c r="AC86" i="1"/>
  <c r="AC87" i="1"/>
  <c r="AC88" i="1"/>
  <c r="AC89" i="1"/>
  <c r="AC90" i="1"/>
  <c r="AC91" i="1"/>
  <c r="AC92" i="1"/>
  <c r="AC93" i="1"/>
  <c r="AC94" i="1"/>
  <c r="AC95" i="1"/>
  <c r="AC99" i="1"/>
  <c r="AC100" i="1"/>
  <c r="AC101" i="1"/>
  <c r="AC102" i="1"/>
  <c r="AC103" i="1"/>
  <c r="AC104" i="1"/>
  <c r="AC105" i="1"/>
  <c r="AC106" i="1"/>
  <c r="AC107" i="1"/>
  <c r="AC108" i="1"/>
  <c r="AC109" i="1"/>
  <c r="AC111" i="1"/>
  <c r="AC112" i="1"/>
  <c r="AC113" i="1"/>
  <c r="AC114" i="1"/>
  <c r="AC115" i="1"/>
  <c r="AC116" i="1"/>
  <c r="AC117" i="1"/>
  <c r="AC118" i="1"/>
  <c r="AC119" i="1"/>
  <c r="AC120" i="1"/>
  <c r="AC121" i="1"/>
  <c r="AC123" i="1"/>
  <c r="AC124" i="1"/>
  <c r="AC125" i="1"/>
  <c r="AC126" i="1"/>
  <c r="AC127" i="1"/>
  <c r="AC128" i="1"/>
  <c r="AC129" i="1"/>
  <c r="AC130" i="1"/>
  <c r="AC131" i="1"/>
  <c r="AC132" i="1"/>
  <c r="AC133" i="1"/>
  <c r="AC135" i="1"/>
  <c r="AC136" i="1"/>
  <c r="AC137" i="1"/>
  <c r="AC138" i="1"/>
  <c r="AC139" i="1"/>
  <c r="AC140" i="1"/>
  <c r="AC141" i="1"/>
  <c r="AC142" i="1"/>
  <c r="AC143" i="1"/>
  <c r="AC144" i="1"/>
  <c r="AC145" i="1"/>
  <c r="AC147" i="1"/>
  <c r="AC148" i="1"/>
  <c r="AC149" i="1"/>
  <c r="AC150" i="1"/>
  <c r="AC151" i="1"/>
  <c r="AC152" i="1"/>
  <c r="AC153" i="1"/>
  <c r="AC154" i="1"/>
  <c r="AC155" i="1"/>
  <c r="AC156" i="1"/>
  <c r="AC157" i="1"/>
  <c r="AC37" i="1"/>
  <c r="AC38" i="1"/>
  <c r="AC39" i="1"/>
  <c r="AC40" i="1"/>
  <c r="AC41" i="1"/>
  <c r="AC42" i="1"/>
  <c r="AC43" i="1"/>
  <c r="AC44" i="1"/>
  <c r="AC45" i="1"/>
  <c r="AC46" i="1"/>
  <c r="AC36" i="1"/>
  <c r="Z49" i="1"/>
  <c r="Z50" i="1"/>
  <c r="Z51" i="1"/>
  <c r="Z52" i="1"/>
  <c r="Z53" i="1"/>
  <c r="Z54" i="1"/>
  <c r="Z55" i="1"/>
  <c r="Z56" i="1"/>
  <c r="Z57" i="1"/>
  <c r="Z58" i="1"/>
  <c r="Z59" i="1"/>
  <c r="Z61" i="1"/>
  <c r="Z62" i="1"/>
  <c r="Z63" i="1"/>
  <c r="Z64" i="1"/>
  <c r="Z65" i="1"/>
  <c r="Z66" i="1"/>
  <c r="Z67" i="1"/>
  <c r="Z68" i="1"/>
  <c r="Z69" i="1"/>
  <c r="Z70" i="1"/>
  <c r="Z71" i="1"/>
  <c r="Z73" i="1"/>
  <c r="Z74" i="1"/>
  <c r="Z75" i="1"/>
  <c r="Z76" i="1"/>
  <c r="Z77" i="1"/>
  <c r="Z78" i="1"/>
  <c r="Z79" i="1"/>
  <c r="Z80" i="1"/>
  <c r="Z81" i="1"/>
  <c r="Z82" i="1"/>
  <c r="Z83" i="1"/>
  <c r="Z85" i="1"/>
  <c r="Z86" i="1"/>
  <c r="Z87" i="1"/>
  <c r="Z88" i="1"/>
  <c r="Z89" i="1"/>
  <c r="Z90" i="1"/>
  <c r="Z91" i="1"/>
  <c r="Z92" i="1"/>
  <c r="Z93" i="1"/>
  <c r="Z94" i="1"/>
  <c r="Z95" i="1"/>
  <c r="Z99" i="1"/>
  <c r="Z100" i="1"/>
  <c r="Z101" i="1"/>
  <c r="Z102" i="1"/>
  <c r="Z103" i="1"/>
  <c r="Z104" i="1"/>
  <c r="Z105" i="1"/>
  <c r="Z106" i="1"/>
  <c r="Z107" i="1"/>
  <c r="Z108" i="1"/>
  <c r="Z109" i="1"/>
  <c r="Z111" i="1"/>
  <c r="Z112" i="1"/>
  <c r="Z113" i="1"/>
  <c r="Z114" i="1"/>
  <c r="Z115" i="1"/>
  <c r="Z116" i="1"/>
  <c r="Z117" i="1"/>
  <c r="Z118" i="1"/>
  <c r="Z119" i="1"/>
  <c r="Z120" i="1"/>
  <c r="Z121" i="1"/>
  <c r="Z123" i="1"/>
  <c r="Z124" i="1"/>
  <c r="Z125" i="1"/>
  <c r="Z126" i="1"/>
  <c r="Z127" i="1"/>
  <c r="Z128" i="1"/>
  <c r="Z129" i="1"/>
  <c r="Z130" i="1"/>
  <c r="Z131" i="1"/>
  <c r="Z132" i="1"/>
  <c r="Z133" i="1"/>
  <c r="Z135" i="1"/>
  <c r="Z136" i="1"/>
  <c r="Z137" i="1"/>
  <c r="Z138" i="1"/>
  <c r="Z139" i="1"/>
  <c r="Z140" i="1"/>
  <c r="Z141" i="1"/>
  <c r="Z142" i="1"/>
  <c r="Z143" i="1"/>
  <c r="Z144" i="1"/>
  <c r="Z145" i="1"/>
  <c r="Z147" i="1"/>
  <c r="Z148" i="1"/>
  <c r="Z149" i="1"/>
  <c r="Z150" i="1"/>
  <c r="Z151" i="1"/>
  <c r="Z152" i="1"/>
  <c r="Z153" i="1"/>
  <c r="Z154" i="1"/>
  <c r="Z155" i="1"/>
  <c r="Z156" i="1"/>
  <c r="Z157" i="1"/>
  <c r="Z37" i="1"/>
  <c r="Z38" i="1"/>
  <c r="Z39" i="1"/>
  <c r="Z40" i="1"/>
  <c r="Z41" i="1"/>
  <c r="Z42" i="1"/>
  <c r="Z43" i="1"/>
  <c r="Z44" i="1"/>
  <c r="Z45" i="1"/>
  <c r="Z46" i="1"/>
  <c r="Z36" i="1"/>
  <c r="AB37" i="1"/>
  <c r="AB38" i="1"/>
  <c r="AB39" i="1"/>
  <c r="AB40" i="1"/>
  <c r="AB41" i="1"/>
  <c r="AB42" i="1"/>
  <c r="AB43" i="1"/>
  <c r="AB44" i="1"/>
  <c r="AB45" i="1"/>
  <c r="AB46" i="1"/>
  <c r="AB36" i="1"/>
  <c r="AA49" i="1"/>
  <c r="AA50" i="1"/>
  <c r="AA51" i="1"/>
  <c r="AA52" i="1"/>
  <c r="AA53" i="1"/>
  <c r="AA54" i="1"/>
  <c r="AA55" i="1"/>
  <c r="AA56" i="1"/>
  <c r="AA57" i="1"/>
  <c r="AA58" i="1"/>
  <c r="AA59" i="1"/>
  <c r="AA61" i="1"/>
  <c r="AA62" i="1"/>
  <c r="AA63" i="1"/>
  <c r="AA64" i="1"/>
  <c r="AA65" i="1"/>
  <c r="AA66" i="1"/>
  <c r="AA67" i="1"/>
  <c r="AA68" i="1"/>
  <c r="AA69" i="1"/>
  <c r="AA70" i="1"/>
  <c r="AA71" i="1"/>
  <c r="AA73" i="1"/>
  <c r="AA74" i="1"/>
  <c r="AA75" i="1"/>
  <c r="AA76" i="1"/>
  <c r="AA77" i="1"/>
  <c r="AA78" i="1"/>
  <c r="AA79" i="1"/>
  <c r="AA80" i="1"/>
  <c r="AA81" i="1"/>
  <c r="AA82" i="1"/>
  <c r="AA83" i="1"/>
  <c r="AA85" i="1"/>
  <c r="AA86" i="1"/>
  <c r="AA87" i="1"/>
  <c r="AA88" i="1"/>
  <c r="AA89" i="1"/>
  <c r="AA90" i="1"/>
  <c r="AA91" i="1"/>
  <c r="AA92" i="1"/>
  <c r="AA93" i="1"/>
  <c r="AA94" i="1"/>
  <c r="AA95" i="1"/>
  <c r="AA99" i="1"/>
  <c r="AA100" i="1"/>
  <c r="AA101" i="1"/>
  <c r="AA102" i="1"/>
  <c r="AA103" i="1"/>
  <c r="AA104" i="1"/>
  <c r="AA105" i="1"/>
  <c r="AA106" i="1"/>
  <c r="AA107" i="1"/>
  <c r="AA108" i="1"/>
  <c r="AA109" i="1"/>
  <c r="AA111" i="1"/>
  <c r="AA112" i="1"/>
  <c r="AA113" i="1"/>
  <c r="AA114" i="1"/>
  <c r="AA115" i="1"/>
  <c r="AA116" i="1"/>
  <c r="AA117" i="1"/>
  <c r="AA118" i="1"/>
  <c r="AA119" i="1"/>
  <c r="AA120" i="1"/>
  <c r="AA121" i="1"/>
  <c r="AA123" i="1"/>
  <c r="AA124" i="1"/>
  <c r="AA125" i="1"/>
  <c r="AA126" i="1"/>
  <c r="AA127" i="1"/>
  <c r="AA128" i="1"/>
  <c r="AA129" i="1"/>
  <c r="AA130" i="1"/>
  <c r="AA131" i="1"/>
  <c r="AA132" i="1"/>
  <c r="AA133" i="1"/>
  <c r="AA135" i="1"/>
  <c r="AA136" i="1"/>
  <c r="AA137" i="1"/>
  <c r="AA138" i="1"/>
  <c r="AA139" i="1"/>
  <c r="AA140" i="1"/>
  <c r="AA141" i="1"/>
  <c r="AA142" i="1"/>
  <c r="AA143" i="1"/>
  <c r="AA144" i="1"/>
  <c r="AA145" i="1"/>
  <c r="AA147" i="1"/>
  <c r="AA148" i="1"/>
  <c r="AA149" i="1"/>
  <c r="AA150" i="1"/>
  <c r="AA151" i="1"/>
  <c r="AA152" i="1"/>
  <c r="AA153" i="1"/>
  <c r="AA154" i="1"/>
  <c r="AA155" i="1"/>
  <c r="AA156" i="1"/>
  <c r="AA157" i="1"/>
  <c r="AA37" i="1"/>
  <c r="AA38" i="1"/>
  <c r="AA39" i="1"/>
  <c r="AA40" i="1"/>
  <c r="AA41" i="1"/>
  <c r="AA42" i="1"/>
  <c r="AA43" i="1"/>
  <c r="AA44" i="1"/>
  <c r="AA45" i="1"/>
  <c r="AA46" i="1"/>
  <c r="AA36" i="1"/>
  <c r="X49" i="1"/>
  <c r="X50" i="1"/>
  <c r="X51" i="1"/>
  <c r="X52" i="1"/>
  <c r="X53" i="1"/>
  <c r="X54" i="1"/>
  <c r="X55" i="1"/>
  <c r="X56" i="1"/>
  <c r="X57" i="1"/>
  <c r="X58" i="1"/>
  <c r="X59" i="1"/>
  <c r="X61" i="1"/>
  <c r="X62" i="1"/>
  <c r="X63" i="1"/>
  <c r="X64" i="1"/>
  <c r="X65" i="1"/>
  <c r="X66" i="1"/>
  <c r="X67" i="1"/>
  <c r="X68" i="1"/>
  <c r="X69" i="1"/>
  <c r="X70" i="1"/>
  <c r="X71" i="1"/>
  <c r="X73" i="1"/>
  <c r="X74" i="1"/>
  <c r="X75" i="1"/>
  <c r="X76" i="1"/>
  <c r="X77" i="1"/>
  <c r="X78" i="1"/>
  <c r="X79" i="1"/>
  <c r="X80" i="1"/>
  <c r="X81" i="1"/>
  <c r="X82" i="1"/>
  <c r="X83" i="1"/>
  <c r="X85" i="1"/>
  <c r="X86" i="1"/>
  <c r="X87" i="1"/>
  <c r="X88" i="1"/>
  <c r="X89" i="1"/>
  <c r="X90" i="1"/>
  <c r="X91" i="1"/>
  <c r="X92" i="1"/>
  <c r="X93" i="1"/>
  <c r="X94" i="1"/>
  <c r="X95" i="1"/>
  <c r="X99" i="1"/>
  <c r="X100" i="1"/>
  <c r="X101" i="1"/>
  <c r="X102" i="1"/>
  <c r="X103" i="1"/>
  <c r="X104" i="1"/>
  <c r="X105" i="1"/>
  <c r="X106" i="1"/>
  <c r="X107" i="1"/>
  <c r="X108" i="1"/>
  <c r="X109" i="1"/>
  <c r="X111" i="1"/>
  <c r="X112" i="1"/>
  <c r="X113" i="1"/>
  <c r="X114" i="1"/>
  <c r="X115" i="1"/>
  <c r="X116" i="1"/>
  <c r="X117" i="1"/>
  <c r="X118" i="1"/>
  <c r="X119" i="1"/>
  <c r="X120" i="1"/>
  <c r="X121" i="1"/>
  <c r="X123" i="1"/>
  <c r="X124" i="1"/>
  <c r="X125" i="1"/>
  <c r="X126" i="1"/>
  <c r="X127" i="1"/>
  <c r="X128" i="1"/>
  <c r="X129" i="1"/>
  <c r="X130" i="1"/>
  <c r="X131" i="1"/>
  <c r="X132" i="1"/>
  <c r="X133" i="1"/>
  <c r="X135" i="1"/>
  <c r="X136" i="1"/>
  <c r="X137" i="1"/>
  <c r="X138" i="1"/>
  <c r="X139" i="1"/>
  <c r="X140" i="1"/>
  <c r="X141" i="1"/>
  <c r="X142" i="1"/>
  <c r="X143" i="1"/>
  <c r="X144" i="1"/>
  <c r="X145" i="1"/>
  <c r="X147" i="1"/>
  <c r="X148" i="1"/>
  <c r="X149" i="1"/>
  <c r="X150" i="1"/>
  <c r="X151" i="1"/>
  <c r="X152" i="1"/>
  <c r="X153" i="1"/>
  <c r="X154" i="1"/>
  <c r="X155" i="1"/>
  <c r="X156" i="1"/>
  <c r="X157" i="1"/>
  <c r="X161" i="1"/>
  <c r="X162" i="1"/>
  <c r="X163" i="1"/>
  <c r="X164" i="1"/>
  <c r="X165" i="1"/>
  <c r="X166" i="1"/>
  <c r="X167" i="1"/>
  <c r="X168" i="1"/>
  <c r="X169" i="1"/>
  <c r="X170" i="1"/>
  <c r="X171" i="1"/>
  <c r="X173" i="1"/>
  <c r="X174" i="1"/>
  <c r="X175" i="1"/>
  <c r="X176" i="1"/>
  <c r="X177" i="1"/>
  <c r="X178" i="1"/>
  <c r="X179" i="1"/>
  <c r="X180" i="1"/>
  <c r="X181" i="1"/>
  <c r="X182" i="1"/>
  <c r="X183" i="1"/>
  <c r="X185" i="1"/>
  <c r="X186" i="1"/>
  <c r="X187" i="1"/>
  <c r="X188" i="1"/>
  <c r="X189" i="1"/>
  <c r="X190" i="1"/>
  <c r="X191" i="1"/>
  <c r="X192" i="1"/>
  <c r="X193" i="1"/>
  <c r="X194" i="1"/>
  <c r="X195" i="1"/>
  <c r="X197" i="1"/>
  <c r="X198" i="1"/>
  <c r="X199" i="1"/>
  <c r="X200" i="1"/>
  <c r="X201" i="1"/>
  <c r="X202" i="1"/>
  <c r="X203" i="1"/>
  <c r="X204" i="1"/>
  <c r="X205" i="1"/>
  <c r="X206" i="1"/>
  <c r="X207" i="1"/>
  <c r="X209" i="1"/>
  <c r="X210" i="1"/>
  <c r="X211" i="1"/>
  <c r="X212" i="1"/>
  <c r="X213" i="1"/>
  <c r="X214" i="1"/>
  <c r="X215" i="1"/>
  <c r="X216" i="1"/>
  <c r="X217" i="1"/>
  <c r="X218" i="1"/>
  <c r="X219" i="1"/>
  <c r="X37" i="1"/>
  <c r="X38" i="1"/>
  <c r="X39" i="1"/>
  <c r="X40" i="1"/>
  <c r="X41" i="1"/>
  <c r="X42" i="1"/>
  <c r="X43" i="1"/>
  <c r="X44" i="1"/>
  <c r="X45" i="1"/>
  <c r="X46" i="1"/>
  <c r="X36" i="1"/>
  <c r="W161" i="1"/>
  <c r="W37" i="1"/>
  <c r="W38" i="1"/>
  <c r="W39" i="1"/>
  <c r="W40" i="1"/>
  <c r="W41" i="1"/>
  <c r="W42" i="1"/>
  <c r="W43" i="1"/>
  <c r="W44" i="1"/>
  <c r="W45" i="1"/>
  <c r="W46" i="1"/>
  <c r="W49" i="1"/>
  <c r="W50" i="1"/>
  <c r="W51" i="1"/>
  <c r="W52" i="1"/>
  <c r="W53" i="1"/>
  <c r="W54" i="1"/>
  <c r="W55" i="1"/>
  <c r="W56" i="1"/>
  <c r="W57" i="1"/>
  <c r="W58" i="1"/>
  <c r="W59" i="1"/>
  <c r="W61" i="1"/>
  <c r="W62" i="1"/>
  <c r="W63" i="1"/>
  <c r="W64" i="1"/>
  <c r="W65" i="1"/>
  <c r="W66" i="1"/>
  <c r="W67" i="1"/>
  <c r="W68" i="1"/>
  <c r="W69" i="1"/>
  <c r="W70" i="1"/>
  <c r="W71" i="1"/>
  <c r="W73" i="1"/>
  <c r="W74" i="1"/>
  <c r="W75" i="1"/>
  <c r="W76" i="1"/>
  <c r="W77" i="1"/>
  <c r="W78" i="1"/>
  <c r="W79" i="1"/>
  <c r="W80" i="1"/>
  <c r="W81" i="1"/>
  <c r="W82" i="1"/>
  <c r="W83" i="1"/>
  <c r="W85" i="1"/>
  <c r="W86" i="1"/>
  <c r="W87" i="1"/>
  <c r="W88" i="1"/>
  <c r="W89" i="1"/>
  <c r="W90" i="1"/>
  <c r="W91" i="1"/>
  <c r="W92" i="1"/>
  <c r="W93" i="1"/>
  <c r="W94" i="1"/>
  <c r="W95" i="1"/>
  <c r="W99" i="1"/>
  <c r="W100" i="1"/>
  <c r="W101" i="1"/>
  <c r="W102" i="1"/>
  <c r="W103" i="1"/>
  <c r="W104" i="1"/>
  <c r="W105" i="1"/>
  <c r="W106" i="1"/>
  <c r="W107" i="1"/>
  <c r="W108" i="1"/>
  <c r="W109" i="1"/>
  <c r="W111" i="1"/>
  <c r="W112" i="1"/>
  <c r="W113" i="1"/>
  <c r="W114" i="1"/>
  <c r="W115" i="1"/>
  <c r="W116" i="1"/>
  <c r="W117" i="1"/>
  <c r="W118" i="1"/>
  <c r="W119" i="1"/>
  <c r="W120" i="1"/>
  <c r="W121" i="1"/>
  <c r="W123" i="1"/>
  <c r="W124" i="1"/>
  <c r="W125" i="1"/>
  <c r="W126" i="1"/>
  <c r="W127" i="1"/>
  <c r="W128" i="1"/>
  <c r="W129" i="1"/>
  <c r="W130" i="1"/>
  <c r="W131" i="1"/>
  <c r="W132" i="1"/>
  <c r="W133" i="1"/>
  <c r="W135" i="1"/>
  <c r="W136" i="1"/>
  <c r="W137" i="1"/>
  <c r="W138" i="1"/>
  <c r="W139" i="1"/>
  <c r="W140" i="1"/>
  <c r="W141" i="1"/>
  <c r="W142" i="1"/>
  <c r="W143" i="1"/>
  <c r="W144" i="1"/>
  <c r="W145" i="1"/>
  <c r="W147" i="1"/>
  <c r="W148" i="1"/>
  <c r="W149" i="1"/>
  <c r="W150" i="1"/>
  <c r="W151" i="1"/>
  <c r="W152" i="1"/>
  <c r="W153" i="1"/>
  <c r="W154" i="1"/>
  <c r="W155" i="1"/>
  <c r="W156" i="1"/>
  <c r="W157" i="1"/>
  <c r="W162" i="1"/>
  <c r="W163" i="1"/>
  <c r="W164" i="1"/>
  <c r="W165" i="1"/>
  <c r="W166" i="1"/>
  <c r="W167" i="1"/>
  <c r="W168" i="1"/>
  <c r="W169" i="1"/>
  <c r="W170" i="1"/>
  <c r="W171" i="1"/>
  <c r="W173" i="1"/>
  <c r="W174" i="1"/>
  <c r="W175" i="1"/>
  <c r="W176" i="1"/>
  <c r="W177" i="1"/>
  <c r="W178" i="1"/>
  <c r="W179" i="1"/>
  <c r="W180" i="1"/>
  <c r="W181" i="1"/>
  <c r="W182" i="1"/>
  <c r="W183" i="1"/>
  <c r="W185" i="1"/>
  <c r="W186" i="1"/>
  <c r="W187" i="1"/>
  <c r="W188" i="1"/>
  <c r="W189" i="1"/>
  <c r="W190" i="1"/>
  <c r="W191" i="1"/>
  <c r="W192" i="1"/>
  <c r="W193" i="1"/>
  <c r="W194" i="1"/>
  <c r="W195" i="1"/>
  <c r="W197" i="1"/>
  <c r="W198" i="1"/>
  <c r="W199" i="1"/>
  <c r="W200" i="1"/>
  <c r="W201" i="1"/>
  <c r="W202" i="1"/>
  <c r="W203" i="1"/>
  <c r="W204" i="1"/>
  <c r="W205" i="1"/>
  <c r="W206" i="1"/>
  <c r="W207" i="1"/>
  <c r="W209" i="1"/>
  <c r="W210" i="1"/>
  <c r="W211" i="1"/>
  <c r="W212" i="1"/>
  <c r="W213" i="1"/>
  <c r="W214" i="1"/>
  <c r="W215" i="1"/>
  <c r="W216" i="1"/>
  <c r="W217" i="1"/>
  <c r="W218" i="1"/>
  <c r="W219" i="1"/>
  <c r="W36" i="1"/>
  <c r="C12" i="1" l="1"/>
  <c r="C8" i="1"/>
  <c r="C13" i="1"/>
  <c r="Z7" i="1"/>
  <c r="N13" i="1"/>
  <c r="N5" i="1"/>
  <c r="O10" i="1"/>
  <c r="O13" i="1"/>
  <c r="O5" i="1"/>
  <c r="C7" i="1"/>
  <c r="C5" i="1"/>
  <c r="O11" i="1"/>
  <c r="O3" i="1"/>
  <c r="C4" i="1"/>
  <c r="F7" i="1"/>
  <c r="H6" i="1"/>
  <c r="T8" i="1"/>
  <c r="W12" i="1"/>
  <c r="W4" i="1"/>
  <c r="K11" i="1"/>
  <c r="L6" i="1"/>
  <c r="X12" i="1"/>
  <c r="X4" i="1"/>
  <c r="N12" i="1"/>
  <c r="Z3" i="1"/>
  <c r="O12" i="1"/>
  <c r="R6" i="1"/>
  <c r="E9" i="1"/>
  <c r="Q7" i="1"/>
  <c r="U13" i="1"/>
  <c r="U5" i="1"/>
  <c r="Z13" i="1"/>
  <c r="Z5" i="1"/>
  <c r="N11" i="1"/>
  <c r="N3" i="1"/>
  <c r="C3" i="1"/>
  <c r="C6" i="1"/>
  <c r="Z6" i="1"/>
  <c r="I7" i="1"/>
  <c r="Z11" i="1"/>
  <c r="Z12" i="1"/>
  <c r="N9" i="1"/>
  <c r="B5" i="1"/>
  <c r="N8" i="1"/>
  <c r="B12" i="1"/>
  <c r="D12" i="1" s="1"/>
  <c r="B4" i="1"/>
  <c r="B8" i="1"/>
  <c r="D8" i="1" s="1"/>
  <c r="O9" i="1"/>
  <c r="R11" i="1"/>
  <c r="B13" i="1"/>
  <c r="D13" i="1" s="1"/>
  <c r="B9" i="1"/>
  <c r="Z10" i="1"/>
  <c r="B3" i="1"/>
  <c r="B7" i="1"/>
  <c r="C11" i="1"/>
  <c r="O8" i="1"/>
  <c r="N4" i="1"/>
  <c r="B11" i="1"/>
  <c r="O4" i="1"/>
  <c r="F8" i="1"/>
  <c r="E3" i="1"/>
  <c r="Z4" i="1"/>
  <c r="N10" i="1"/>
  <c r="Z9" i="1"/>
  <c r="N7" i="1"/>
  <c r="B6" i="1"/>
  <c r="C10" i="1"/>
  <c r="D10" i="1" s="1"/>
  <c r="O7" i="1"/>
  <c r="Z8" i="1"/>
  <c r="N6" i="1"/>
  <c r="B10" i="1"/>
  <c r="C9" i="1"/>
  <c r="O6" i="1"/>
  <c r="P6" i="1" s="1"/>
  <c r="H5" i="1"/>
  <c r="H13" i="1"/>
  <c r="L13" i="1"/>
  <c r="L5" i="1"/>
  <c r="F13" i="1"/>
  <c r="F5" i="1"/>
  <c r="R3" i="1"/>
  <c r="S3" i="1" s="1"/>
  <c r="E6" i="1"/>
  <c r="I12" i="1"/>
  <c r="I4" i="1"/>
  <c r="L11" i="1"/>
  <c r="M11" i="1" s="1"/>
  <c r="X9" i="1"/>
  <c r="U8" i="1"/>
  <c r="V8" i="1" s="1"/>
  <c r="AA3" i="1"/>
  <c r="AB3" i="1" s="1"/>
  <c r="H7" i="1"/>
  <c r="R13" i="1"/>
  <c r="Q6" i="1"/>
  <c r="K10" i="1"/>
  <c r="AA12" i="1"/>
  <c r="F6" i="1"/>
  <c r="R12" i="1"/>
  <c r="R4" i="1"/>
  <c r="H12" i="1"/>
  <c r="H4" i="1"/>
  <c r="E7" i="1"/>
  <c r="Q13" i="1"/>
  <c r="Q5" i="1"/>
  <c r="I13" i="1"/>
  <c r="J13" i="1" s="1"/>
  <c r="I5" i="1"/>
  <c r="U11" i="1"/>
  <c r="U3" i="1"/>
  <c r="V3" i="1" s="1"/>
  <c r="T6" i="1"/>
  <c r="W10" i="1"/>
  <c r="K9" i="1"/>
  <c r="L12" i="1"/>
  <c r="L4" i="1"/>
  <c r="X10" i="1"/>
  <c r="AA11" i="1"/>
  <c r="H11" i="1"/>
  <c r="Q12" i="1"/>
  <c r="Q4" i="1"/>
  <c r="U10" i="1"/>
  <c r="T13" i="1"/>
  <c r="T5" i="1"/>
  <c r="W9" i="1"/>
  <c r="K8" i="1"/>
  <c r="T7" i="1"/>
  <c r="W11" i="1"/>
  <c r="X11" i="1"/>
  <c r="F12" i="1"/>
  <c r="F4" i="1"/>
  <c r="R10" i="1"/>
  <c r="H10" i="1"/>
  <c r="E13" i="1"/>
  <c r="E5" i="1"/>
  <c r="Q11" i="1"/>
  <c r="Q3" i="1"/>
  <c r="I11" i="1"/>
  <c r="U9" i="1"/>
  <c r="T12" i="1"/>
  <c r="T4" i="1"/>
  <c r="W8" i="1"/>
  <c r="K7" i="1"/>
  <c r="L10" i="1"/>
  <c r="X8" i="1"/>
  <c r="Y8" i="1" s="1"/>
  <c r="R5" i="1"/>
  <c r="H3" i="1"/>
  <c r="AA6" i="1"/>
  <c r="AB6" i="1" s="1"/>
  <c r="AA9" i="1"/>
  <c r="R9" i="1"/>
  <c r="H9" i="1"/>
  <c r="E12" i="1"/>
  <c r="E4" i="1"/>
  <c r="Q10" i="1"/>
  <c r="I10" i="1"/>
  <c r="J10" i="1" s="1"/>
  <c r="T11" i="1"/>
  <c r="T3" i="1"/>
  <c r="W7" i="1"/>
  <c r="K3" i="1"/>
  <c r="K6" i="1"/>
  <c r="X7" i="1"/>
  <c r="Y7" i="1" s="1"/>
  <c r="L3" i="1"/>
  <c r="E8" i="1"/>
  <c r="W3" i="1"/>
  <c r="X3" i="1"/>
  <c r="AA10" i="1"/>
  <c r="AB10" i="1" s="1"/>
  <c r="AA5" i="1"/>
  <c r="AA8" i="1"/>
  <c r="AB8" i="1" s="1"/>
  <c r="F10" i="1"/>
  <c r="R7" i="1"/>
  <c r="S7" i="1" s="1"/>
  <c r="R8" i="1"/>
  <c r="F11" i="1"/>
  <c r="F3" i="1"/>
  <c r="G3" i="1" s="1"/>
  <c r="H8" i="1"/>
  <c r="E11" i="1"/>
  <c r="Q9" i="1"/>
  <c r="I9" i="1"/>
  <c r="U12" i="1"/>
  <c r="V12" i="1" s="1"/>
  <c r="U4" i="1"/>
  <c r="V4" i="1" s="1"/>
  <c r="U7" i="1"/>
  <c r="I8" i="1"/>
  <c r="J8" i="1" s="1"/>
  <c r="I3" i="1"/>
  <c r="T10" i="1"/>
  <c r="W6" i="1"/>
  <c r="K13" i="1"/>
  <c r="K5" i="1"/>
  <c r="L8" i="1"/>
  <c r="M8" i="1" s="1"/>
  <c r="X13" i="1"/>
  <c r="X5" i="1"/>
  <c r="X6" i="1"/>
  <c r="L9" i="1"/>
  <c r="AA13" i="1"/>
  <c r="AB13" i="1" s="1"/>
  <c r="I6" i="1"/>
  <c r="J6" i="1" s="1"/>
  <c r="AA4" i="1"/>
  <c r="AB4" i="1" s="1"/>
  <c r="AA7" i="1"/>
  <c r="AB7" i="1" s="1"/>
  <c r="F9" i="1"/>
  <c r="G9" i="1" s="1"/>
  <c r="E10" i="1"/>
  <c r="Q8" i="1"/>
  <c r="U6" i="1"/>
  <c r="V6" i="1" s="1"/>
  <c r="T9" i="1"/>
  <c r="W13" i="1"/>
  <c r="W5" i="1"/>
  <c r="K12" i="1"/>
  <c r="K4" i="1"/>
  <c r="L7" i="1"/>
  <c r="AB11" i="1" l="1"/>
  <c r="V11" i="1"/>
  <c r="V5" i="1"/>
  <c r="Y3" i="1"/>
  <c r="X15" i="1" s="1"/>
  <c r="AB9" i="1"/>
  <c r="V13" i="1"/>
  <c r="V7" i="1"/>
  <c r="U15" i="1" s="1"/>
  <c r="S10" i="1"/>
  <c r="P3" i="1"/>
  <c r="S8" i="1"/>
  <c r="V9" i="1"/>
  <c r="V15" i="1" s="1"/>
  <c r="V10" i="1"/>
  <c r="G10" i="1"/>
  <c r="Y11" i="1"/>
  <c r="S13" i="1"/>
  <c r="P5" i="1"/>
  <c r="AB5" i="1"/>
  <c r="D9" i="1"/>
  <c r="P8" i="1"/>
  <c r="P9" i="1"/>
  <c r="P13" i="1"/>
  <c r="M10" i="1"/>
  <c r="M9" i="1"/>
  <c r="Y6" i="1"/>
  <c r="Y4" i="1"/>
  <c r="Y5" i="1"/>
  <c r="Y10" i="1"/>
  <c r="Y12" i="1"/>
  <c r="Y13" i="1"/>
  <c r="Y9" i="1"/>
  <c r="AB12" i="1"/>
  <c r="J3" i="1"/>
  <c r="S9" i="1"/>
  <c r="S4" i="1"/>
  <c r="S15" i="1" s="1"/>
  <c r="G5" i="1"/>
  <c r="D11" i="1"/>
  <c r="J7" i="1"/>
  <c r="G7" i="1"/>
  <c r="P10" i="1"/>
  <c r="M7" i="1"/>
  <c r="J5" i="1"/>
  <c r="S12" i="1"/>
  <c r="G13" i="1"/>
  <c r="D4" i="1"/>
  <c r="G11" i="1"/>
  <c r="M4" i="1"/>
  <c r="G6" i="1"/>
  <c r="M5" i="1"/>
  <c r="D6" i="1"/>
  <c r="M6" i="1"/>
  <c r="G4" i="1"/>
  <c r="F15" i="1" s="1"/>
  <c r="M12" i="1"/>
  <c r="M13" i="1"/>
  <c r="P7" i="1"/>
  <c r="G8" i="1"/>
  <c r="D3" i="1"/>
  <c r="P11" i="1"/>
  <c r="M3" i="1"/>
  <c r="S5" i="1"/>
  <c r="J11" i="1"/>
  <c r="G12" i="1"/>
  <c r="J4" i="1"/>
  <c r="P4" i="1"/>
  <c r="S6" i="1"/>
  <c r="D5" i="1"/>
  <c r="J9" i="1"/>
  <c r="J12" i="1"/>
  <c r="P12" i="1"/>
  <c r="D7" i="1"/>
  <c r="S11" i="1"/>
  <c r="Y15" i="1" l="1"/>
  <c r="AB15" i="1"/>
  <c r="AA15" i="1"/>
  <c r="G15" i="1"/>
  <c r="R15" i="1"/>
  <c r="I15" i="1"/>
  <c r="J15" i="1"/>
  <c r="L15" i="1"/>
  <c r="M15" i="1"/>
  <c r="O15" i="1"/>
  <c r="P15" i="1"/>
  <c r="C15" i="1"/>
  <c r="D15" i="1"/>
</calcChain>
</file>

<file path=xl/sharedStrings.xml><?xml version="1.0" encoding="utf-8"?>
<sst xmlns="http://schemas.openxmlformats.org/spreadsheetml/2006/main" count="1082" uniqueCount="1020">
  <si>
    <t>blackscholes</t>
    <phoneticPr fontId="1" type="noConversion"/>
  </si>
  <si>
    <t>bodytrack</t>
    <phoneticPr fontId="1" type="noConversion"/>
  </si>
  <si>
    <t>canneal</t>
    <phoneticPr fontId="1" type="noConversion"/>
  </si>
  <si>
    <t>dedup</t>
    <phoneticPr fontId="1" type="noConversion"/>
  </si>
  <si>
    <t>ferret</t>
    <phoneticPr fontId="1" type="noConversion"/>
  </si>
  <si>
    <t>freqmine</t>
    <phoneticPr fontId="1" type="noConversion"/>
  </si>
  <si>
    <t>streamcluster</t>
    <phoneticPr fontId="1" type="noConversion"/>
  </si>
  <si>
    <t>swaption</t>
    <phoneticPr fontId="1" type="noConversion"/>
  </si>
  <si>
    <t>raytrace</t>
    <phoneticPr fontId="1" type="noConversion"/>
  </si>
  <si>
    <t>75.624s</t>
  </si>
  <si>
    <t>19.722s</t>
  </si>
  <si>
    <t>10.913s</t>
  </si>
  <si>
    <t>5.486s</t>
  </si>
  <si>
    <t>3.660s</t>
  </si>
  <si>
    <t>2.743s</t>
  </si>
  <si>
    <t>3.289s</t>
  </si>
  <si>
    <t>2.184s</t>
  </si>
  <si>
    <t>1.820s</t>
  </si>
  <si>
    <t>2.014s</t>
  </si>
  <si>
    <t>150.248s</t>
  </si>
  <si>
    <t>75.920s</t>
  </si>
  <si>
    <t>20.317s</t>
  </si>
  <si>
    <t>10.885s</t>
  </si>
  <si>
    <t>5.444s</t>
  </si>
  <si>
    <t>3.706s</t>
  </si>
  <si>
    <t>2.776s</t>
  </si>
  <si>
    <t>2.233s</t>
  </si>
  <si>
    <t>2.102s</t>
  </si>
  <si>
    <t>1.747s</t>
  </si>
  <si>
    <t>2.020s</t>
  </si>
  <si>
    <t>150.299s</t>
  </si>
  <si>
    <t>75.659s</t>
  </si>
  <si>
    <t>19.826s</t>
  </si>
  <si>
    <t>10.921s</t>
  </si>
  <si>
    <t>5.475s</t>
  </si>
  <si>
    <t>3.649s</t>
  </si>
  <si>
    <t>2.888s</t>
  </si>
  <si>
    <t>2.284s</t>
  </si>
  <si>
    <t>1.876s</t>
  </si>
  <si>
    <t>1.879s</t>
  </si>
  <si>
    <t>2.126s</t>
  </si>
  <si>
    <t>150.526s</t>
  </si>
  <si>
    <t>75.355s</t>
  </si>
  <si>
    <t>19.839s</t>
  </si>
  <si>
    <t>10.928s</t>
  </si>
  <si>
    <t>5.479s</t>
  </si>
  <si>
    <t>3.674s</t>
  </si>
  <si>
    <t>2.811s</t>
  </si>
  <si>
    <t>2.231s</t>
  </si>
  <si>
    <t>1.930s</t>
  </si>
  <si>
    <t>1.683s</t>
  </si>
  <si>
    <t>2.029s</t>
  </si>
  <si>
    <t>150.409s</t>
  </si>
  <si>
    <t>75.586s</t>
  </si>
  <si>
    <t>20.479s</t>
  </si>
  <si>
    <t>10.879s</t>
  </si>
  <si>
    <t>5.495s</t>
  </si>
  <si>
    <t>3.641s</t>
  </si>
  <si>
    <t>3.995s</t>
  </si>
  <si>
    <t>2.271s</t>
  </si>
  <si>
    <t>1.904s</t>
  </si>
  <si>
    <t>1.734s</t>
  </si>
  <si>
    <t>1.546s</t>
  </si>
  <si>
    <t>164.216s</t>
  </si>
  <si>
    <t>84.083s</t>
  </si>
  <si>
    <t>31.752s</t>
  </si>
  <si>
    <t>24.644s</t>
  </si>
  <si>
    <t>21.218s</t>
  </si>
  <si>
    <t>21.980s</t>
  </si>
  <si>
    <t>25.125s</t>
  </si>
  <si>
    <t>31.427s</t>
  </si>
  <si>
    <t>36.787s</t>
  </si>
  <si>
    <t>41.254s</t>
  </si>
  <si>
    <t>41.378s</t>
  </si>
  <si>
    <t>162.823s</t>
  </si>
  <si>
    <t>88.546s</t>
  </si>
  <si>
    <t>32.059s</t>
  </si>
  <si>
    <t>22.622s</t>
  </si>
  <si>
    <t>19.716s</t>
  </si>
  <si>
    <t>22.291s</t>
  </si>
  <si>
    <t>24.370s</t>
  </si>
  <si>
    <t>33.952s</t>
  </si>
  <si>
    <t>36.170s</t>
  </si>
  <si>
    <t>43.692s</t>
  </si>
  <si>
    <t>48.754s</t>
  </si>
  <si>
    <t>165.515s</t>
  </si>
  <si>
    <t>95.232s</t>
  </si>
  <si>
    <t>29.094s</t>
  </si>
  <si>
    <t>22.643s</t>
  </si>
  <si>
    <t>20.319s</t>
  </si>
  <si>
    <t>21.383s</t>
  </si>
  <si>
    <t>24.419s</t>
  </si>
  <si>
    <t>30.813s</t>
  </si>
  <si>
    <t>39.213s</t>
  </si>
  <si>
    <t>44.075s</t>
  </si>
  <si>
    <t>43.175s</t>
  </si>
  <si>
    <t>165.885s</t>
  </si>
  <si>
    <t>101.761s</t>
  </si>
  <si>
    <t>33.480s</t>
  </si>
  <si>
    <t>21.958s</t>
  </si>
  <si>
    <t>20.271s</t>
  </si>
  <si>
    <t>22.485s</t>
  </si>
  <si>
    <t>24.941s</t>
  </si>
  <si>
    <t>35.272s</t>
  </si>
  <si>
    <t>37.846s</t>
  </si>
  <si>
    <t>40.515s</t>
  </si>
  <si>
    <t>50.192s</t>
  </si>
  <si>
    <t>162.151s</t>
  </si>
  <si>
    <t>96.466s</t>
  </si>
  <si>
    <t>29.128s</t>
  </si>
  <si>
    <t>21.400s</t>
  </si>
  <si>
    <t>19.933s</t>
  </si>
  <si>
    <t>24.966s</t>
  </si>
  <si>
    <t>28.276s</t>
  </si>
  <si>
    <t>32.747s</t>
  </si>
  <si>
    <t>39.764s</t>
  </si>
  <si>
    <t>41.468s</t>
  </si>
  <si>
    <t>45.009s</t>
  </si>
  <si>
    <t>359.758s</t>
  </si>
  <si>
    <t>130.385s</t>
  </si>
  <si>
    <t>43.763s</t>
  </si>
  <si>
    <t>25.490s</t>
  </si>
  <si>
    <t>14.003s</t>
  </si>
  <si>
    <t>12.973s</t>
  </si>
  <si>
    <t>12.773s</t>
  </si>
  <si>
    <t>11.650s</t>
  </si>
  <si>
    <t>13.511s</t>
  </si>
  <si>
    <t>13.317s</t>
  </si>
  <si>
    <t>18.490s</t>
  </si>
  <si>
    <t>474.066s</t>
  </si>
  <si>
    <t>175.963s</t>
  </si>
  <si>
    <t>42.457s</t>
  </si>
  <si>
    <t>20.748s</t>
  </si>
  <si>
    <t>14.208s</t>
  </si>
  <si>
    <t>13.710s</t>
  </si>
  <si>
    <t>12.183s</t>
  </si>
  <si>
    <t>13.879s</t>
  </si>
  <si>
    <t>13.936s</t>
  </si>
  <si>
    <t>16.856s</t>
  </si>
  <si>
    <t>18.726s</t>
  </si>
  <si>
    <t>468.953s</t>
  </si>
  <si>
    <t>159.437s</t>
  </si>
  <si>
    <t>34.253s</t>
  </si>
  <si>
    <t>25.489s</t>
  </si>
  <si>
    <t>13.173s</t>
  </si>
  <si>
    <t>11.607s</t>
  </si>
  <si>
    <t>12.536s</t>
  </si>
  <si>
    <t>12.932s</t>
  </si>
  <si>
    <t>13.510s</t>
  </si>
  <si>
    <t>14.772s</t>
  </si>
  <si>
    <t>16.120s</t>
  </si>
  <si>
    <t>395.303s</t>
  </si>
  <si>
    <t>157.883s</t>
  </si>
  <si>
    <t>48.548s</t>
  </si>
  <si>
    <t>26.997s</t>
  </si>
  <si>
    <t>15.554s</t>
  </si>
  <si>
    <t>12.779s</t>
  </si>
  <si>
    <t>12.179s</t>
  </si>
  <si>
    <t>12.408s</t>
  </si>
  <si>
    <t>13.273s</t>
  </si>
  <si>
    <t>16.575s</t>
  </si>
  <si>
    <t>20.050s</t>
  </si>
  <si>
    <t>461.848s</t>
  </si>
  <si>
    <t>123.010s</t>
  </si>
  <si>
    <t>50.594s</t>
  </si>
  <si>
    <t>27.343s</t>
  </si>
  <si>
    <t>14.767s</t>
  </si>
  <si>
    <t>12.725s</t>
  </si>
  <si>
    <t>12.997s</t>
  </si>
  <si>
    <t>13.914s</t>
  </si>
  <si>
    <t>14.896s</t>
  </si>
  <si>
    <t>17.199s</t>
  </si>
  <si>
    <t>19.059s</t>
  </si>
  <si>
    <t>23.159s</t>
  </si>
  <si>
    <t>13.415s</t>
  </si>
  <si>
    <t>5.676s</t>
  </si>
  <si>
    <t>8.409s</t>
  </si>
  <si>
    <t>11.490s</t>
  </si>
  <si>
    <t>14.381s</t>
  </si>
  <si>
    <t>28.663s</t>
  </si>
  <si>
    <t>31.960s</t>
  </si>
  <si>
    <t>36.037s</t>
  </si>
  <si>
    <t>40.624s</t>
  </si>
  <si>
    <t>59.217s</t>
  </si>
  <si>
    <t>23.903s</t>
  </si>
  <si>
    <t>13.960s</t>
  </si>
  <si>
    <t>5.848s</t>
  </si>
  <si>
    <t>7.618s</t>
  </si>
  <si>
    <t>11.200s</t>
  </si>
  <si>
    <t>14.474s</t>
  </si>
  <si>
    <t>27.750s</t>
  </si>
  <si>
    <t>30.533s</t>
  </si>
  <si>
    <t>30.301s</t>
  </si>
  <si>
    <t>62.778s</t>
  </si>
  <si>
    <t>69.974s</t>
  </si>
  <si>
    <t>23.435s</t>
  </si>
  <si>
    <t>13.648s</t>
  </si>
  <si>
    <t>5.891s</t>
  </si>
  <si>
    <t>8.417s</t>
  </si>
  <si>
    <t>11.481s</t>
  </si>
  <si>
    <t>14.710s</t>
  </si>
  <si>
    <t>25.785s</t>
  </si>
  <si>
    <t>31.290s</t>
  </si>
  <si>
    <t>38.902s</t>
  </si>
  <si>
    <t>41.767s</t>
  </si>
  <si>
    <t>53.787s</t>
  </si>
  <si>
    <t>23.562s</t>
  </si>
  <si>
    <t>13.825s</t>
  </si>
  <si>
    <t>5.875s</t>
  </si>
  <si>
    <t>7.619s</t>
  </si>
  <si>
    <t>12.056s</t>
  </si>
  <si>
    <t>14.874s</t>
  </si>
  <si>
    <t>28.058s</t>
  </si>
  <si>
    <t>34.404s</t>
  </si>
  <si>
    <t>41.118s</t>
  </si>
  <si>
    <t>40.742s</t>
  </si>
  <si>
    <t>58.008s</t>
  </si>
  <si>
    <t>23.645s</t>
  </si>
  <si>
    <t>13.725s</t>
  </si>
  <si>
    <t>5.987s</t>
  </si>
  <si>
    <t>9.327s</t>
  </si>
  <si>
    <t>11.691s</t>
  </si>
  <si>
    <t>14.945s</t>
  </si>
  <si>
    <t>26.858s</t>
  </si>
  <si>
    <t>33.873s</t>
  </si>
  <si>
    <t>37.457s</t>
  </si>
  <si>
    <t>66.170s</t>
  </si>
  <si>
    <t>43.634s</t>
  </si>
  <si>
    <t>323.391s</t>
  </si>
  <si>
    <t>166.899s</t>
  </si>
  <si>
    <t>42.120s</t>
  </si>
  <si>
    <t>23.047s</t>
  </si>
  <si>
    <t>11.890s</t>
  </si>
  <si>
    <t>8.193s</t>
  </si>
  <si>
    <t>7.105s</t>
  </si>
  <si>
    <t>6.626s</t>
  </si>
  <si>
    <t>6.774s</t>
  </si>
  <si>
    <t>6.845s</t>
  </si>
  <si>
    <t>6.739s</t>
  </si>
  <si>
    <t>321.192s</t>
  </si>
  <si>
    <t>160.986s</t>
  </si>
  <si>
    <t>41.493s</t>
  </si>
  <si>
    <t>23.021s</t>
  </si>
  <si>
    <t>11.909s</t>
  </si>
  <si>
    <t>8.233s</t>
  </si>
  <si>
    <t>6.649s</t>
  </si>
  <si>
    <t>6.709s</t>
  </si>
  <si>
    <t>7.415s</t>
  </si>
  <si>
    <t>6.722s</t>
  </si>
  <si>
    <t>6.789s</t>
  </si>
  <si>
    <t>324.209s</t>
  </si>
  <si>
    <t>164.329s</t>
  </si>
  <si>
    <t>43.522s</t>
  </si>
  <si>
    <t>23.422s</t>
  </si>
  <si>
    <t>11.982s</t>
  </si>
  <si>
    <t>8.298s</t>
  </si>
  <si>
    <t>6.665s</t>
  </si>
  <si>
    <t>6.662s</t>
  </si>
  <si>
    <t>6.755s</t>
  </si>
  <si>
    <t>7.155s</t>
  </si>
  <si>
    <t>6.812s</t>
  </si>
  <si>
    <t>321.034s</t>
  </si>
  <si>
    <t>164.342s</t>
  </si>
  <si>
    <t>42.187s</t>
  </si>
  <si>
    <t>23.036s</t>
  </si>
  <si>
    <t>11.843s</t>
  </si>
  <si>
    <t>8.210s</t>
  </si>
  <si>
    <t>6.575s</t>
  </si>
  <si>
    <t>6.599s</t>
  </si>
  <si>
    <t>6.777s</t>
  </si>
  <si>
    <t>6.804s</t>
  </si>
  <si>
    <t>6.972s</t>
  </si>
  <si>
    <t>322.687s</t>
  </si>
  <si>
    <t>162.602s</t>
  </si>
  <si>
    <t>41.981s</t>
  </si>
  <si>
    <t>23.213s</t>
  </si>
  <si>
    <t>11.901s</t>
  </si>
  <si>
    <t>8.263s</t>
  </si>
  <si>
    <t>6.715s</t>
  </si>
  <si>
    <t>6.703s</t>
  </si>
  <si>
    <t>6.713s</t>
  </si>
  <si>
    <t>6.814s</t>
  </si>
  <si>
    <t>484.220s</t>
  </si>
  <si>
    <t>244.774s</t>
  </si>
  <si>
    <t>66.842s</t>
  </si>
  <si>
    <t>42.278s</t>
  </si>
  <si>
    <t>29.112s</t>
  </si>
  <si>
    <t>25.553s</t>
  </si>
  <si>
    <t>24.261s</t>
  </si>
  <si>
    <t>23.981s</t>
  </si>
  <si>
    <t>23.758s</t>
  </si>
  <si>
    <t>23.511s</t>
  </si>
  <si>
    <t>24.044s</t>
  </si>
  <si>
    <t>485.701s</t>
  </si>
  <si>
    <t>244.601s</t>
  </si>
  <si>
    <t>66.362s</t>
  </si>
  <si>
    <t>42.856s</t>
  </si>
  <si>
    <t>28.792s</t>
  </si>
  <si>
    <t>26.568s</t>
  </si>
  <si>
    <t>23.995s</t>
  </si>
  <si>
    <t>23.913s</t>
  </si>
  <si>
    <t>23.522s</t>
  </si>
  <si>
    <t>23.877s</t>
  </si>
  <si>
    <t>23.823s</t>
  </si>
  <si>
    <t>486.870s</t>
  </si>
  <si>
    <t>245.693s</t>
  </si>
  <si>
    <t>67.217s</t>
  </si>
  <si>
    <t>42.944s</t>
  </si>
  <si>
    <t>28.986s</t>
  </si>
  <si>
    <t>26.207s</t>
  </si>
  <si>
    <t>24.461s</t>
  </si>
  <si>
    <t>23.790s</t>
  </si>
  <si>
    <t>23.527s</t>
  </si>
  <si>
    <t>23.932s</t>
  </si>
  <si>
    <t>24.125s</t>
  </si>
  <si>
    <t>484.240s</t>
  </si>
  <si>
    <t>257.306s</t>
  </si>
  <si>
    <t>66.874s</t>
  </si>
  <si>
    <t>43.682s</t>
  </si>
  <si>
    <t>28.919s</t>
  </si>
  <si>
    <t>25.522s</t>
  </si>
  <si>
    <t>25.871s</t>
  </si>
  <si>
    <t>23.821s</t>
  </si>
  <si>
    <t>23.610s</t>
  </si>
  <si>
    <t>23.467s</t>
  </si>
  <si>
    <t>23.973s</t>
  </si>
  <si>
    <t>485.599s</t>
  </si>
  <si>
    <t>244.882s</t>
  </si>
  <si>
    <t>67.629s</t>
  </si>
  <si>
    <t>43.161s</t>
  </si>
  <si>
    <t>29.048s</t>
  </si>
  <si>
    <t>25.150s</t>
  </si>
  <si>
    <t>24.232s</t>
  </si>
  <si>
    <t>23.670s</t>
  </si>
  <si>
    <t>23.535s</t>
  </si>
  <si>
    <t>23.761s</t>
  </si>
  <si>
    <t>23.882s</t>
  </si>
  <si>
    <t>2244.869s</t>
  </si>
  <si>
    <t>871.431s</t>
  </si>
  <si>
    <t>157.128s</t>
  </si>
  <si>
    <t>68.322s</t>
  </si>
  <si>
    <t>149.703s</t>
  </si>
  <si>
    <t>318.428s</t>
  </si>
  <si>
    <t>423.142s</t>
  </si>
  <si>
    <t>597.282s</t>
  </si>
  <si>
    <t>730.882s</t>
  </si>
  <si>
    <t>956.627s</t>
  </si>
  <si>
    <t>795.502s</t>
  </si>
  <si>
    <t>2274.259s</t>
  </si>
  <si>
    <t>849.509s</t>
  </si>
  <si>
    <t>165.126s</t>
  </si>
  <si>
    <t>75.104s</t>
  </si>
  <si>
    <t>149.155s</t>
  </si>
  <si>
    <t>299.953s</t>
  </si>
  <si>
    <t>473.753s</t>
  </si>
  <si>
    <t>414.180s</t>
  </si>
  <si>
    <t>773.038s</t>
  </si>
  <si>
    <t>947.311s</t>
  </si>
  <si>
    <t>1118.969s</t>
  </si>
  <si>
    <t>2031.044s</t>
  </si>
  <si>
    <t>858.529s</t>
  </si>
  <si>
    <t>116.796s</t>
  </si>
  <si>
    <t>84.840s</t>
  </si>
  <si>
    <t>153.151s</t>
  </si>
  <si>
    <t>256.845s</t>
  </si>
  <si>
    <t>509.136s</t>
  </si>
  <si>
    <t>424.984s</t>
  </si>
  <si>
    <t>715.674s</t>
  </si>
  <si>
    <t>1023.452s</t>
  </si>
  <si>
    <t>1224.106s</t>
  </si>
  <si>
    <t>2063.211s</t>
  </si>
  <si>
    <t>874.522s</t>
  </si>
  <si>
    <t>154.814s</t>
  </si>
  <si>
    <t>86.324s</t>
  </si>
  <si>
    <t>118.137s</t>
  </si>
  <si>
    <t>303.914s</t>
  </si>
  <si>
    <t>456.576s</t>
  </si>
  <si>
    <t>571.108s</t>
  </si>
  <si>
    <t>700.469s</t>
  </si>
  <si>
    <t>969.826s</t>
  </si>
  <si>
    <t>1139.549s</t>
  </si>
  <si>
    <t>2072.637s</t>
  </si>
  <si>
    <t>818.714s</t>
  </si>
  <si>
    <t>144.699s</t>
  </si>
  <si>
    <t>80.286s</t>
  </si>
  <si>
    <t>166.961s</t>
  </si>
  <si>
    <t>319.489s</t>
  </si>
  <si>
    <t>448.824s</t>
  </si>
  <si>
    <t>591.899s</t>
  </si>
  <si>
    <t>805.769s</t>
  </si>
  <si>
    <t>656.013s</t>
  </si>
  <si>
    <t>1016.787s</t>
  </si>
  <si>
    <t>283.272s</t>
  </si>
  <si>
    <t>144.514s</t>
  </si>
  <si>
    <t>40.090s</t>
  </si>
  <si>
    <t>22.889s</t>
  </si>
  <si>
    <t>13.905s</t>
  </si>
  <si>
    <t>13.070s</t>
  </si>
  <si>
    <t>18.907s</t>
  </si>
  <si>
    <t>11.297s</t>
  </si>
  <si>
    <t>11.662s</t>
  </si>
  <si>
    <t>18.886s</t>
  </si>
  <si>
    <t>13.186s</t>
  </si>
  <si>
    <t>282.435s</t>
  </si>
  <si>
    <t>143.472s</t>
  </si>
  <si>
    <t>41.688s</t>
  </si>
  <si>
    <t>26.709s</t>
  </si>
  <si>
    <t>18.758s</t>
  </si>
  <si>
    <t>12.193s</t>
  </si>
  <si>
    <t>10.183s</t>
  </si>
  <si>
    <t>16.488s</t>
  </si>
  <si>
    <t>11.765s</t>
  </si>
  <si>
    <t>13.952s</t>
  </si>
  <si>
    <t>16.458s</t>
  </si>
  <si>
    <t>280.633s</t>
  </si>
  <si>
    <t>142.921s</t>
  </si>
  <si>
    <t>43.177s</t>
  </si>
  <si>
    <t>24.197s</t>
  </si>
  <si>
    <t>16.061s</t>
  </si>
  <si>
    <t>17.955s</t>
  </si>
  <si>
    <t>9.888s</t>
  </si>
  <si>
    <t>19.743s</t>
  </si>
  <si>
    <t>11.767s</t>
  </si>
  <si>
    <t>25.158s</t>
  </si>
  <si>
    <t>13.661s</t>
  </si>
  <si>
    <t>281.951s</t>
  </si>
  <si>
    <t>146.520s</t>
  </si>
  <si>
    <t>40.583s</t>
  </si>
  <si>
    <t>22.695s</t>
  </si>
  <si>
    <t>14.385s</t>
  </si>
  <si>
    <t>15.337s</t>
  </si>
  <si>
    <t>13.716s</t>
  </si>
  <si>
    <t>10.884s</t>
  </si>
  <si>
    <t>21.789s</t>
  </si>
  <si>
    <t>17.365s</t>
  </si>
  <si>
    <t>13.895s</t>
  </si>
  <si>
    <t>raytrace</t>
    <phoneticPr fontId="1" type="noConversion"/>
  </si>
  <si>
    <t>151.023s</t>
    <phoneticPr fontId="1" type="noConversion"/>
  </si>
  <si>
    <t>282.144s</t>
  </si>
  <si>
    <t>143.382s</t>
  </si>
  <si>
    <t>45.984s</t>
  </si>
  <si>
    <t>27.000s</t>
  </si>
  <si>
    <t>13.690s</t>
  </si>
  <si>
    <t>15.891s</t>
  </si>
  <si>
    <t>16.840s</t>
  </si>
  <si>
    <t>20.240s</t>
  </si>
  <si>
    <t>20.403s</t>
  </si>
  <si>
    <t>12.945s</t>
  </si>
  <si>
    <t>25.820s</t>
  </si>
  <si>
    <t>177.614s</t>
  </si>
  <si>
    <t>88.270s</t>
  </si>
  <si>
    <t>24.011s</t>
  </si>
  <si>
    <t>12.143s</t>
  </si>
  <si>
    <t>6.650s</t>
  </si>
  <si>
    <t>5.021s</t>
  </si>
  <si>
    <t>3.902s</t>
  </si>
  <si>
    <t>3.430s</t>
  </si>
  <si>
    <t>3.122s</t>
  </si>
  <si>
    <t>3.023s</t>
  </si>
  <si>
    <t>2.952s</t>
  </si>
  <si>
    <t>159.721s</t>
  </si>
  <si>
    <t>83.679s</t>
  </si>
  <si>
    <t>22.036s</t>
  </si>
  <si>
    <t>12.163s</t>
  </si>
  <si>
    <t>6.656s</t>
  </si>
  <si>
    <t>4.822s</t>
  </si>
  <si>
    <t>3.885s</t>
  </si>
  <si>
    <t>3.463s</t>
  </si>
  <si>
    <t>3.172s</t>
  </si>
  <si>
    <t>2.991s</t>
  </si>
  <si>
    <t>2.624s</t>
  </si>
  <si>
    <t>169.224s</t>
  </si>
  <si>
    <t>90.549s</t>
  </si>
  <si>
    <t>22.766s</t>
  </si>
  <si>
    <t>12.251s</t>
  </si>
  <si>
    <t>7.295s</t>
  </si>
  <si>
    <t>5.066s</t>
  </si>
  <si>
    <t>3.931s</t>
  </si>
  <si>
    <t>3.493s</t>
  </si>
  <si>
    <t>3.145s</t>
  </si>
  <si>
    <t>3.021s</t>
  </si>
  <si>
    <t>2.926s</t>
  </si>
  <si>
    <t>182.256s</t>
  </si>
  <si>
    <t>90.524s</t>
  </si>
  <si>
    <t>22.680s</t>
  </si>
  <si>
    <t>12.062s</t>
  </si>
  <si>
    <t>6.567s</t>
  </si>
  <si>
    <t>4.826s</t>
  </si>
  <si>
    <t>3.942s</t>
  </si>
  <si>
    <t>3.405s</t>
  </si>
  <si>
    <t>2.970s</t>
  </si>
  <si>
    <t>3.000s</t>
  </si>
  <si>
    <t>3.120s</t>
  </si>
  <si>
    <t>159.426s</t>
  </si>
  <si>
    <t>91.230s</t>
  </si>
  <si>
    <t>22.308s</t>
  </si>
  <si>
    <t>11.917s</t>
  </si>
  <si>
    <t>6.593s</t>
  </si>
  <si>
    <t>4.813s</t>
  </si>
  <si>
    <t>3.912s</t>
  </si>
  <si>
    <t>3.427s</t>
  </si>
  <si>
    <t>3.189s</t>
  </si>
  <si>
    <t>4.135s</t>
  </si>
  <si>
    <t>2.950s</t>
  </si>
  <si>
    <t>blackscholes</t>
    <phoneticPr fontId="1" type="noConversion"/>
  </si>
  <si>
    <t>52.245s</t>
  </si>
  <si>
    <t>36.806s</t>
  </si>
  <si>
    <t>41.006s</t>
  </si>
  <si>
    <t>32.189s</t>
  </si>
  <si>
    <t>26.534s</t>
  </si>
  <si>
    <t>24.785s</t>
  </si>
  <si>
    <t>23.732s</t>
  </si>
  <si>
    <t>24.410s</t>
  </si>
  <si>
    <t>23.347s</t>
  </si>
  <si>
    <t>23.060s</t>
  </si>
  <si>
    <t>23.166s</t>
  </si>
  <si>
    <t>51.468s</t>
  </si>
  <si>
    <t>37.215s</t>
  </si>
  <si>
    <t>41.532s</t>
  </si>
  <si>
    <t>32.080s</t>
  </si>
  <si>
    <t>26.498s</t>
  </si>
  <si>
    <t>24.975s</t>
  </si>
  <si>
    <t>24.178s</t>
  </si>
  <si>
    <t>23.317s</t>
  </si>
  <si>
    <t>23.198s</t>
  </si>
  <si>
    <t>22.911s</t>
  </si>
  <si>
    <t>23.388s</t>
  </si>
  <si>
    <t>51.504s</t>
  </si>
  <si>
    <t>36.885s</t>
  </si>
  <si>
    <t>41.257s</t>
  </si>
  <si>
    <t>32.147s</t>
  </si>
  <si>
    <t>26.686s</t>
  </si>
  <si>
    <t>24.702s</t>
  </si>
  <si>
    <t>24.203s</t>
  </si>
  <si>
    <t>24.156s</t>
  </si>
  <si>
    <t>23.057s</t>
  </si>
  <si>
    <t>23.239s</t>
  </si>
  <si>
    <t>23.378s</t>
  </si>
  <si>
    <t>51.751s</t>
  </si>
  <si>
    <t>36.572s</t>
  </si>
  <si>
    <t>41.077s</t>
  </si>
  <si>
    <t>32.170s</t>
  </si>
  <si>
    <t>26.525s</t>
  </si>
  <si>
    <t>24.875s</t>
  </si>
  <si>
    <t>24.012s</t>
  </si>
  <si>
    <t>23.665s</t>
  </si>
  <si>
    <t>23.294s</t>
  </si>
  <si>
    <t>22.854s</t>
  </si>
  <si>
    <t>23.216s</t>
  </si>
  <si>
    <t>51.639s</t>
  </si>
  <si>
    <t>36.782s</t>
  </si>
  <si>
    <t>41.769s</t>
  </si>
  <si>
    <t>32.072s</t>
  </si>
  <si>
    <t>26.773s</t>
  </si>
  <si>
    <t>25.095s</t>
  </si>
  <si>
    <t>25.531s</t>
  </si>
  <si>
    <t>23.514s</t>
  </si>
  <si>
    <t>23.124s</t>
  </si>
  <si>
    <t>22.825s</t>
  </si>
  <si>
    <t>22.767s</t>
  </si>
  <si>
    <t>23.565s</t>
  </si>
  <si>
    <t>47.075s</t>
  </si>
  <si>
    <t>42.307s</t>
  </si>
  <si>
    <t>23.233s</t>
  </si>
  <si>
    <t>12.072s</t>
  </si>
  <si>
    <t>8.379s</t>
  </si>
  <si>
    <t>7.292s</t>
  </si>
  <si>
    <t>6.816s</t>
  </si>
  <si>
    <t>6.975s</t>
  </si>
  <si>
    <t>7.043s</t>
  </si>
  <si>
    <t>6.938s</t>
  </si>
  <si>
    <t>21.351s</t>
  </si>
  <si>
    <t>41.119s</t>
  </si>
  <si>
    <t>41.666s</t>
  </si>
  <si>
    <t>23.204s</t>
  </si>
  <si>
    <t>12.090s</t>
  </si>
  <si>
    <t>8.414s</t>
  </si>
  <si>
    <t>6.832s</t>
  </si>
  <si>
    <t>6.891s</t>
  </si>
  <si>
    <t>7.584s</t>
  </si>
  <si>
    <t>6.917s</t>
  </si>
  <si>
    <t>6.979s</t>
  </si>
  <si>
    <t>24.367s</t>
  </si>
  <si>
    <t>44.502s</t>
  </si>
  <si>
    <t>43.711s</t>
  </si>
  <si>
    <t>23.604s</t>
  </si>
  <si>
    <t>12.172s</t>
  </si>
  <si>
    <t>8.487s</t>
  </si>
  <si>
    <t>6.858s</t>
  </si>
  <si>
    <t>6.835s</t>
  </si>
  <si>
    <t>6.945s</t>
  </si>
  <si>
    <t>7.329s</t>
  </si>
  <si>
    <t>6.998s</t>
  </si>
  <si>
    <t>21.210s</t>
  </si>
  <si>
    <t>44.521s</t>
  </si>
  <si>
    <t>42.369s</t>
  </si>
  <si>
    <t>23.209s</t>
  </si>
  <si>
    <t>12.019s</t>
  </si>
  <si>
    <t>8.393s</t>
  </si>
  <si>
    <t>6.756s</t>
  </si>
  <si>
    <t>6.786s</t>
  </si>
  <si>
    <t>6.936s</t>
  </si>
  <si>
    <t>6.995s</t>
  </si>
  <si>
    <t>7.167s</t>
  </si>
  <si>
    <t>22.847s</t>
  </si>
  <si>
    <t>42.780s</t>
  </si>
  <si>
    <t>42.161s</t>
  </si>
  <si>
    <t>23.362s</t>
  </si>
  <si>
    <t>12.078s</t>
  </si>
  <si>
    <t>8.406s</t>
  </si>
  <si>
    <t>6.817s</t>
  </si>
  <si>
    <t>6.906s</t>
  </si>
  <si>
    <t>6.894s</t>
  </si>
  <si>
    <t>6.902s</t>
  </si>
  <si>
    <t>7.002s</t>
  </si>
  <si>
    <t>57.331s</t>
  </si>
  <si>
    <t>27.761s</t>
  </si>
  <si>
    <t>12.602s</t>
  </si>
  <si>
    <t>6.935s</t>
  </si>
  <si>
    <t>3.490s</t>
  </si>
  <si>
    <t>3.133s</t>
  </si>
  <si>
    <t>3.324s</t>
  </si>
  <si>
    <t>3.562s</t>
  </si>
  <si>
    <t>2.067s</t>
  </si>
  <si>
    <t>4.300s</t>
  </si>
  <si>
    <t>37.748s</t>
  </si>
  <si>
    <t>24.683s</t>
  </si>
  <si>
    <t>20.274s</t>
  </si>
  <si>
    <t>8.471s</t>
  </si>
  <si>
    <t>5.438s</t>
  </si>
  <si>
    <t>3.740s</t>
  </si>
  <si>
    <t>2.101s</t>
  </si>
  <si>
    <t>3.105s</t>
  </si>
  <si>
    <t>4.134s</t>
  </si>
  <si>
    <t>0.716s</t>
  </si>
  <si>
    <t>3.295s</t>
  </si>
  <si>
    <t>49.849s</t>
  </si>
  <si>
    <t>31.647s</t>
  </si>
  <si>
    <t>21.990s</t>
  </si>
  <si>
    <t>12.261s</t>
  </si>
  <si>
    <t>8.638s</t>
  </si>
  <si>
    <t>4.168s</t>
  </si>
  <si>
    <t>4.617s</t>
  </si>
  <si>
    <t>2.018s</t>
  </si>
  <si>
    <t>4.312s</t>
  </si>
  <si>
    <t>2.691s</t>
  </si>
  <si>
    <t>1.853s</t>
  </si>
  <si>
    <t>1.228s</t>
  </si>
  <si>
    <t>31.189s</t>
  </si>
  <si>
    <t>23.161s</t>
  </si>
  <si>
    <t>11.990s</t>
  </si>
  <si>
    <t>4.272s</t>
  </si>
  <si>
    <t>4.229s</t>
  </si>
  <si>
    <t>3.922s</t>
  </si>
  <si>
    <t>3.090s</t>
  </si>
  <si>
    <t>3.756s</t>
  </si>
  <si>
    <t>1.922s</t>
  </si>
  <si>
    <t>0.277s</t>
  </si>
  <si>
    <t>37.365s</t>
  </si>
  <si>
    <t>31.642s</t>
  </si>
  <si>
    <t>23.283s</t>
  </si>
  <si>
    <t>11.234s</t>
  </si>
  <si>
    <t>4.479s</t>
  </si>
  <si>
    <t>5.906s</t>
  </si>
  <si>
    <t>2.662s</t>
  </si>
  <si>
    <t>0.822s</t>
  </si>
  <si>
    <t>2.673s</t>
  </si>
  <si>
    <t>4.289s</t>
  </si>
  <si>
    <t>2.641s</t>
  </si>
  <si>
    <t>44.450s</t>
  </si>
  <si>
    <t>24.236s</t>
  </si>
  <si>
    <t>31.837s</t>
  </si>
  <si>
    <t>24.717s</t>
  </si>
  <si>
    <t>21.287s</t>
  </si>
  <si>
    <t>22.052s</t>
  </si>
  <si>
    <t>25.213s</t>
  </si>
  <si>
    <t>31.500s</t>
  </si>
  <si>
    <t>36.873s</t>
  </si>
  <si>
    <t>41.402s</t>
  </si>
  <si>
    <t>41.482s</t>
  </si>
  <si>
    <t>43.052s</t>
  </si>
  <si>
    <t>28.694s</t>
  </si>
  <si>
    <t>32.145s</t>
  </si>
  <si>
    <t>22.697s</t>
  </si>
  <si>
    <t>19.793s</t>
  </si>
  <si>
    <t>22.353s</t>
  </si>
  <si>
    <t>24.438s</t>
  </si>
  <si>
    <t>34.038s</t>
  </si>
  <si>
    <t>36.251s</t>
  </si>
  <si>
    <t>43.801s</t>
  </si>
  <si>
    <t>48.846s</t>
  </si>
  <si>
    <t>45.759s</t>
  </si>
  <si>
    <t>35.387s</t>
  </si>
  <si>
    <t>29.183s</t>
  </si>
  <si>
    <t>22.719s</t>
  </si>
  <si>
    <t>20.395s</t>
  </si>
  <si>
    <t>21.456s</t>
  </si>
  <si>
    <t>24.497s</t>
  </si>
  <si>
    <t>30.898s</t>
  </si>
  <si>
    <t>39.297s</t>
  </si>
  <si>
    <t>44.182s</t>
  </si>
  <si>
    <t>43.270s</t>
  </si>
  <si>
    <t>46.120s</t>
  </si>
  <si>
    <t>41.936s</t>
  </si>
  <si>
    <t>33.567s</t>
  </si>
  <si>
    <t>22.033s</t>
  </si>
  <si>
    <t>20.326s</t>
  </si>
  <si>
    <t>22.552s</t>
  </si>
  <si>
    <t>25.028s</t>
  </si>
  <si>
    <t>35.363s</t>
  </si>
  <si>
    <t>37.911s</t>
  </si>
  <si>
    <t>40.635s</t>
  </si>
  <si>
    <t>50.292s</t>
  </si>
  <si>
    <t>42.351s</t>
  </si>
  <si>
    <t>36.629s</t>
  </si>
  <si>
    <t>29.215s</t>
  </si>
  <si>
    <t>21.470s</t>
  </si>
  <si>
    <t>20.002s</t>
  </si>
  <si>
    <t>25.040s</t>
  </si>
  <si>
    <t>28.346s</t>
  </si>
  <si>
    <t>32.841s</t>
  </si>
  <si>
    <t>39.854s</t>
  </si>
  <si>
    <t>41.553s</t>
  </si>
  <si>
    <t>45.105s</t>
  </si>
  <si>
    <t>4.235s</t>
  </si>
  <si>
    <t>4.786s</t>
  </si>
  <si>
    <t>6.870s</t>
  </si>
  <si>
    <t>42.332s</t>
  </si>
  <si>
    <t>29.159s</t>
  </si>
  <si>
    <t>25.634s</t>
  </si>
  <si>
    <t>24.345s</t>
  </si>
  <si>
    <t>24.080s</t>
  </si>
  <si>
    <t>23.874s</t>
  </si>
  <si>
    <t>23.631s</t>
  </si>
  <si>
    <t>5.712s</t>
  </si>
  <si>
    <t>4.614s</t>
  </si>
  <si>
    <t>6.397s</t>
  </si>
  <si>
    <t>42.900s</t>
  </si>
  <si>
    <t>28.860s</t>
  </si>
  <si>
    <t>26.645s</t>
  </si>
  <si>
    <t>24.088s</t>
  </si>
  <si>
    <t>24.014s</t>
  </si>
  <si>
    <t>23.633s</t>
  </si>
  <si>
    <t>24.001s</t>
  </si>
  <si>
    <t>23.957s</t>
  </si>
  <si>
    <t>6.879s</t>
  </si>
  <si>
    <t>5.705s</t>
  </si>
  <si>
    <t>7.240s</t>
  </si>
  <si>
    <t>42.996s</t>
  </si>
  <si>
    <t>29.061s</t>
  </si>
  <si>
    <t>26.293s</t>
  </si>
  <si>
    <t>24.562s</t>
  </si>
  <si>
    <t>23.897s</t>
  </si>
  <si>
    <t>23.639s</t>
  </si>
  <si>
    <t>24.062s</t>
  </si>
  <si>
    <t>24.268s</t>
  </si>
  <si>
    <t>4.257s</t>
  </si>
  <si>
    <t>17.335s</t>
  </si>
  <si>
    <t>6.922s</t>
  </si>
  <si>
    <t>43.737s</t>
  </si>
  <si>
    <t>28.995s</t>
  </si>
  <si>
    <t>25.602s</t>
  </si>
  <si>
    <t>25.947s</t>
  </si>
  <si>
    <t>23.918s</t>
  </si>
  <si>
    <t>23.595s</t>
  </si>
  <si>
    <t>24.101s</t>
  </si>
  <si>
    <t>5.607s</t>
  </si>
  <si>
    <t>4.907s</t>
  </si>
  <si>
    <t>7.673s</t>
  </si>
  <si>
    <t>43.213s</t>
  </si>
  <si>
    <t>29.116s</t>
  </si>
  <si>
    <t>25.238s</t>
  </si>
  <si>
    <t>24.319s</t>
  </si>
  <si>
    <t>23.771s</t>
  </si>
  <si>
    <t>23.648s</t>
  </si>
  <si>
    <t>23.884s</t>
  </si>
  <si>
    <t>24.031s</t>
  </si>
  <si>
    <t>36.637s</t>
  </si>
  <si>
    <t>14.449s</t>
  </si>
  <si>
    <t>20.541s</t>
  </si>
  <si>
    <t>26.594s</t>
  </si>
  <si>
    <t>18.040s</t>
  </si>
  <si>
    <t>51.593s</t>
  </si>
  <si>
    <t>1.695s</t>
  </si>
  <si>
    <t>50.074s</t>
  </si>
  <si>
    <t>2.737s</t>
  </si>
  <si>
    <t>2.604s</t>
  </si>
  <si>
    <t>7.232s</t>
  </si>
  <si>
    <t>38.998s</t>
  </si>
  <si>
    <t>9.816s</t>
  </si>
  <si>
    <t>42.699s</t>
  </si>
  <si>
    <t>58.731s</t>
  </si>
  <si>
    <t>52.337s</t>
  </si>
  <si>
    <t>52.500s</t>
  </si>
  <si>
    <t>50.758s</t>
  </si>
  <si>
    <t>59.137s</t>
  </si>
  <si>
    <t>2.637s</t>
  </si>
  <si>
    <t>5.228s</t>
  </si>
  <si>
    <t>7.650s</t>
  </si>
  <si>
    <t>35.378s</t>
  </si>
  <si>
    <t>43.156s</t>
  </si>
  <si>
    <t>11.372s</t>
  </si>
  <si>
    <t>2.847s</t>
  </si>
  <si>
    <t>17.008s</t>
  </si>
  <si>
    <t>26.473s</t>
  </si>
  <si>
    <t>17.768s</t>
  </si>
  <si>
    <t>56.174s</t>
  </si>
  <si>
    <t>1.230s</t>
  </si>
  <si>
    <t>30.222s</t>
  </si>
  <si>
    <t>18.905s</t>
  </si>
  <si>
    <t>13.112s</t>
  </si>
  <si>
    <t>16.311s</t>
  </si>
  <si>
    <t>26.986s</t>
  </si>
  <si>
    <t>5.546s</t>
  </si>
  <si>
    <t>54.259s</t>
  </si>
  <si>
    <t>51.673s</t>
  </si>
  <si>
    <t>1.150s</t>
  </si>
  <si>
    <t>50.715s</t>
  </si>
  <si>
    <t>53.180s</t>
  </si>
  <si>
    <t>1.250s</t>
  </si>
  <si>
    <t>4.999s</t>
  </si>
  <si>
    <t>21.074s</t>
  </si>
  <si>
    <t>8.698s</t>
  </si>
  <si>
    <t>29.318s</t>
  </si>
  <si>
    <t>5.648s</t>
  </si>
  <si>
    <t>53.549s</t>
  </si>
  <si>
    <t>51.984s</t>
  </si>
  <si>
    <t>57.354s</t>
  </si>
  <si>
    <t>52.674s</t>
  </si>
  <si>
    <t>0.087s</t>
  </si>
  <si>
    <t>0.106s</t>
  </si>
  <si>
    <t>8.310s</t>
  </si>
  <si>
    <t>24.873s</t>
  </si>
  <si>
    <t>31.437s</t>
  </si>
  <si>
    <t>37.134s</t>
  </si>
  <si>
    <t>8.325s</t>
  </si>
  <si>
    <t>29.708s</t>
  </si>
  <si>
    <t>18.433s</t>
  </si>
  <si>
    <t>3.147s</t>
  </si>
  <si>
    <t>57.288s</t>
  </si>
  <si>
    <t>10.886s</t>
  </si>
  <si>
    <t>56.632s</t>
  </si>
  <si>
    <t>15.507s</t>
  </si>
  <si>
    <t>54.264s</t>
  </si>
  <si>
    <t>9.514s</t>
  </si>
  <si>
    <t>45.131s</t>
  </si>
  <si>
    <t>15.109s</t>
  </si>
  <si>
    <t>29.160s</t>
  </si>
  <si>
    <t>59.957s</t>
  </si>
  <si>
    <t>53.758s</t>
  </si>
  <si>
    <t>54.185s</t>
  </si>
  <si>
    <t>53.043s</t>
  </si>
  <si>
    <t>47.316s</t>
  </si>
  <si>
    <t>38.975s</t>
  </si>
  <si>
    <t>51.048s</t>
  </si>
  <si>
    <t>18.535s</t>
  </si>
  <si>
    <t>56.802s</t>
  </si>
  <si>
    <t>24.845s</t>
  </si>
  <si>
    <t>33.155s</t>
  </si>
  <si>
    <t>16.850s</t>
  </si>
  <si>
    <t>29.142s</t>
  </si>
  <si>
    <t>4.990s</t>
  </si>
  <si>
    <t>55.679s</t>
  </si>
  <si>
    <t>3.456s</t>
  </si>
  <si>
    <t>24.111s</t>
  </si>
  <si>
    <t>23.215s</t>
  </si>
  <si>
    <t>34.527s</t>
  </si>
  <si>
    <t>34.818s</t>
  </si>
  <si>
    <t>26.330s</t>
  </si>
  <si>
    <t>58.142s</t>
  </si>
  <si>
    <t>3.919s</t>
  </si>
  <si>
    <t>36.582s</t>
  </si>
  <si>
    <t>31.114s</t>
  </si>
  <si>
    <t>40.474s</t>
  </si>
  <si>
    <t>9.831s</t>
  </si>
  <si>
    <t>59.555s</t>
  </si>
  <si>
    <t>32.641s</t>
  </si>
  <si>
    <t>38.719s</t>
  </si>
  <si>
    <t>24.705s</t>
  </si>
  <si>
    <t>20.291s</t>
  </si>
  <si>
    <t>46.965s</t>
  </si>
  <si>
    <t>19.494s</t>
  </si>
  <si>
    <t>28.828s</t>
  </si>
  <si>
    <t>51.905s</t>
  </si>
  <si>
    <t>25.775s</t>
  </si>
  <si>
    <t>56.017s</t>
  </si>
  <si>
    <t>56.791s</t>
  </si>
  <si>
    <t>14.080s</t>
  </si>
  <si>
    <t>6.344s</t>
  </si>
  <si>
    <t>9.092s</t>
  </si>
  <si>
    <t>12.195s</t>
  </si>
  <si>
    <t>15.111s</t>
  </si>
  <si>
    <t>29.449s</t>
  </si>
  <si>
    <t>32.761s</t>
  </si>
  <si>
    <t>36.859s</t>
  </si>
  <si>
    <t>41.440s</t>
  </si>
  <si>
    <t>0.035s</t>
  </si>
  <si>
    <t>24.558s</t>
  </si>
  <si>
    <t>14.666s</t>
  </si>
  <si>
    <t>6.540s</t>
  </si>
  <si>
    <t>8.368s</t>
  </si>
  <si>
    <t>11.935s</t>
  </si>
  <si>
    <t>15.248s</t>
  </si>
  <si>
    <t>28.441s</t>
  </si>
  <si>
    <t>31.344s</t>
  </si>
  <si>
    <t>31.120s</t>
  </si>
  <si>
    <t>3.628s</t>
  </si>
  <si>
    <t>10.793s</t>
  </si>
  <si>
    <t>24.119s</t>
  </si>
  <si>
    <t>14.306s</t>
  </si>
  <si>
    <t>6.585s</t>
  </si>
  <si>
    <t>9.009s</t>
  </si>
  <si>
    <t>12.126s</t>
  </si>
  <si>
    <t>15.473s</t>
  </si>
  <si>
    <t>26.562s</t>
  </si>
  <si>
    <t>32.104s</t>
  </si>
  <si>
    <t>39.750s</t>
  </si>
  <si>
    <t>42.572s</t>
  </si>
  <si>
    <t>54.460s</t>
  </si>
  <si>
    <t>24.252s</t>
  </si>
  <si>
    <t>14.525s</t>
  </si>
  <si>
    <t>6.601s</t>
  </si>
  <si>
    <t>8.302s</t>
  </si>
  <si>
    <t>12.777s</t>
  </si>
  <si>
    <t>15.552s</t>
  </si>
  <si>
    <t>28.837s</t>
  </si>
  <si>
    <t>35.248s</t>
  </si>
  <si>
    <t>41.972s</t>
  </si>
  <si>
    <t>41.596s</t>
  </si>
  <si>
    <t>58.775s</t>
  </si>
  <si>
    <t>24.267s</t>
  </si>
  <si>
    <t>14.387s</t>
  </si>
  <si>
    <t>9.917s</t>
  </si>
  <si>
    <t>12.419s</t>
  </si>
  <si>
    <t>15.761s</t>
  </si>
  <si>
    <t>27.691s</t>
  </si>
  <si>
    <t>34.659s</t>
  </si>
  <si>
    <t>38.203s</t>
  </si>
  <si>
    <t>6.980s</t>
  </si>
  <si>
    <t>44.447s</t>
  </si>
  <si>
    <t>43.277s</t>
  </si>
  <si>
    <t>24.520s</t>
  </si>
  <si>
    <t>40.097s</t>
  </si>
  <si>
    <t>22.894s</t>
  </si>
  <si>
    <t>13.911s</t>
  </si>
  <si>
    <t>13.085s</t>
  </si>
  <si>
    <t>18.924s</t>
  </si>
  <si>
    <t>11.314s</t>
  </si>
  <si>
    <t>11.677s</t>
  </si>
  <si>
    <t>18.903s</t>
  </si>
  <si>
    <t>13.205s</t>
  </si>
  <si>
    <t>42.440s</t>
  </si>
  <si>
    <t>23.477s</t>
  </si>
  <si>
    <t>41.692s</t>
  </si>
  <si>
    <t>26.715s</t>
  </si>
  <si>
    <t>18.767s</t>
  </si>
  <si>
    <t>12.202s</t>
  </si>
  <si>
    <t>10.201s</t>
  </si>
  <si>
    <t>16.501s</t>
  </si>
  <si>
    <t>11.780s</t>
  </si>
  <si>
    <t>13.962s</t>
  </si>
  <si>
    <t>16.474s</t>
  </si>
  <si>
    <t>40.638s</t>
  </si>
  <si>
    <t>22.925s</t>
  </si>
  <si>
    <t>43.182s</t>
  </si>
  <si>
    <t>16.067s</t>
  </si>
  <si>
    <t>17.975s</t>
  </si>
  <si>
    <t>9.908s</t>
  </si>
  <si>
    <t>19.758s</t>
  </si>
  <si>
    <t>11.778s</t>
  </si>
  <si>
    <t>25.171s</t>
  </si>
  <si>
    <t>13.674s</t>
  </si>
  <si>
    <t>41.954s</t>
  </si>
  <si>
    <t>40.587s</t>
  </si>
  <si>
    <t>22.700s</t>
  </si>
  <si>
    <t>14.392s</t>
  </si>
  <si>
    <t>15.358s</t>
  </si>
  <si>
    <t>13.738s</t>
  </si>
  <si>
    <t>10.908s</t>
  </si>
  <si>
    <t>21.809s</t>
  </si>
  <si>
    <t>17.382s</t>
  </si>
  <si>
    <t>13.908s</t>
  </si>
  <si>
    <t>42.149s</t>
  </si>
  <si>
    <t>23.387s</t>
  </si>
  <si>
    <t>45.990s</t>
  </si>
  <si>
    <t>27.005s</t>
  </si>
  <si>
    <t>13.697s</t>
  </si>
  <si>
    <t>15.911s</t>
  </si>
  <si>
    <t>16.857s</t>
  </si>
  <si>
    <t>20.255s</t>
  </si>
  <si>
    <t>20.419s</t>
  </si>
  <si>
    <t>12.958s</t>
  </si>
  <si>
    <t>25.834s</t>
  </si>
  <si>
    <t>ROI</t>
    <phoneticPr fontId="1" type="noConversion"/>
  </si>
  <si>
    <t>total</t>
    <phoneticPr fontId="1" type="noConversion"/>
  </si>
  <si>
    <t>bodytrack</t>
    <phoneticPr fontId="1" type="noConversion"/>
  </si>
  <si>
    <t>canneal</t>
    <phoneticPr fontId="1" type="noConversion"/>
  </si>
  <si>
    <t>ROI</t>
    <phoneticPr fontId="1" type="noConversion"/>
  </si>
  <si>
    <t>total</t>
    <phoneticPr fontId="1" type="noConversion"/>
  </si>
  <si>
    <t>dedup</t>
    <phoneticPr fontId="1" type="noConversion"/>
  </si>
  <si>
    <t>total</t>
    <phoneticPr fontId="1" type="noConversion"/>
  </si>
  <si>
    <t>swaption</t>
    <phoneticPr fontId="1" type="noConversion"/>
  </si>
  <si>
    <t>ROI</t>
    <phoneticPr fontId="1" type="noConversion"/>
  </si>
  <si>
    <t>total</t>
    <phoneticPr fontId="1" type="noConversion"/>
  </si>
  <si>
    <t>ROI</t>
    <phoneticPr fontId="1" type="noConversion"/>
  </si>
  <si>
    <t>raytrace</t>
    <phoneticPr fontId="1" type="noConversion"/>
  </si>
  <si>
    <t>total</t>
    <phoneticPr fontId="1" type="noConversion"/>
  </si>
  <si>
    <t>ROI</t>
    <phoneticPr fontId="1" type="noConversion"/>
  </si>
  <si>
    <t>total-ROI</t>
    <phoneticPr fontId="1" type="noConversion"/>
  </si>
  <si>
    <t>avgofto-roi</t>
    <phoneticPr fontId="1" type="noConversion"/>
  </si>
  <si>
    <t>표준편차</t>
    <phoneticPr fontId="1" type="noConversion"/>
  </si>
  <si>
    <t>동기화</t>
    <phoneticPr fontId="1" type="noConversion"/>
  </si>
  <si>
    <t>데이터공유</t>
    <phoneticPr fontId="1" type="noConversion"/>
  </si>
  <si>
    <t>높음</t>
    <phoneticPr fontId="1" type="noConversion"/>
  </si>
  <si>
    <t>낮음</t>
    <phoneticPr fontId="1" type="noConversion"/>
  </si>
  <si>
    <t>낮음</t>
    <phoneticPr fontId="1" type="noConversion"/>
  </si>
  <si>
    <t>bodytrack,dedup,ferret,freqmine</t>
    <phoneticPr fontId="1" type="noConversion"/>
  </si>
  <si>
    <t>blackscholes</t>
    <phoneticPr fontId="1" type="noConversion"/>
  </si>
  <si>
    <t xml:space="preserve">canneal </t>
    <phoneticPr fontId="1" type="noConversion"/>
  </si>
  <si>
    <t>streamcluster , raytrace,swaptions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</si>
</sst>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9"/>
  <sheetViews>
    <sheetView tabSelected="1" workbookViewId="0">
      <selection activeCell="A24" sqref="A24"/>
    </sheetView>
  </sheetViews>
  <sheetFormatPr defaultRowHeight="16.5" x14ac:dyDescent="0.3"/>
  <cols>
    <col min="2" max="2" width="12" customWidth="1"/>
    <col min="11" max="11" width="11.75" customWidth="1"/>
    <col min="12" max="13" width="11" customWidth="1"/>
  </cols>
  <sheetData>
    <row r="1" spans="1:28" x14ac:dyDescent="0.3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</row>
    <row r="2" spans="1:28" x14ac:dyDescent="0.3">
      <c r="B2" t="s">
        <v>993</v>
      </c>
      <c r="C2" t="s">
        <v>1006</v>
      </c>
      <c r="D2" t="s">
        <v>1008</v>
      </c>
      <c r="E2" t="s">
        <v>1002</v>
      </c>
      <c r="F2" t="s">
        <v>1000</v>
      </c>
      <c r="H2" t="s">
        <v>997</v>
      </c>
      <c r="I2" t="s">
        <v>1000</v>
      </c>
      <c r="K2" t="s">
        <v>997</v>
      </c>
      <c r="L2" t="s">
        <v>1000</v>
      </c>
      <c r="N2" t="s">
        <v>993</v>
      </c>
      <c r="O2" t="s">
        <v>1000</v>
      </c>
      <c r="Q2" t="s">
        <v>993</v>
      </c>
      <c r="R2" t="s">
        <v>1000</v>
      </c>
      <c r="T2" t="s">
        <v>997</v>
      </c>
      <c r="U2" t="s">
        <v>998</v>
      </c>
      <c r="W2" t="s">
        <v>1002</v>
      </c>
      <c r="X2" t="s">
        <v>1000</v>
      </c>
      <c r="Z2" t="s">
        <v>1007</v>
      </c>
      <c r="AA2" t="s">
        <v>998</v>
      </c>
    </row>
    <row r="3" spans="1:28" x14ac:dyDescent="0.3">
      <c r="A3">
        <v>1</v>
      </c>
      <c r="B3">
        <f t="shared" ref="B3:B12" si="0">(W36+W49+W61+W73+W85)/5</f>
        <v>150.501</v>
      </c>
      <c r="C3">
        <f t="shared" ref="C3:C12" si="1">(X36+X49+X61+X73+X85)/5</f>
        <v>171.72139999999999</v>
      </c>
      <c r="D3">
        <f>C3-B3</f>
        <v>21.220399999999984</v>
      </c>
      <c r="E3">
        <f t="shared" ref="E3:E13" si="2">(Z36+Z49+Z61+Z73+Z85)/5</f>
        <v>164.11799999999999</v>
      </c>
      <c r="F3">
        <f t="shared" ref="F3:F13" si="3">(AA36+AA49+AA61+AA73+AA85)/5</f>
        <v>164.34639999999999</v>
      </c>
      <c r="G3">
        <f>F3-E3</f>
        <v>0.2283999999999935</v>
      </c>
      <c r="H3">
        <f t="shared" ref="H3:H13" si="4">(AB36+AB49+AB61+AB73+AB85)/5</f>
        <v>431.98559999999998</v>
      </c>
      <c r="I3">
        <f t="shared" ref="I3:I13" si="5">(AC36+AC49+AC61+AC73+AC85)/5</f>
        <v>473.03980000000001</v>
      </c>
      <c r="J3">
        <f>I3-H3</f>
        <v>41.054200000000037</v>
      </c>
      <c r="K3">
        <f t="shared" ref="K3:K12" si="6">(AD36+AD49+AD61+AD73+AD85)/5</f>
        <v>23.540799999999997</v>
      </c>
      <c r="L3">
        <f t="shared" ref="L3:L12" si="7">(AE36+AE49+AE61+AE73+AE85)/5</f>
        <v>24.203799999999998</v>
      </c>
      <c r="M3">
        <f>L3-K3</f>
        <v>0.66300000000000026</v>
      </c>
      <c r="N3">
        <f t="shared" ref="N3:N12" si="8">(W99+W111+W123+W147+W135)/5</f>
        <v>322.50260000000009</v>
      </c>
      <c r="O3">
        <f t="shared" ref="O3:O12" si="9">(X99+X111+X123+X147+X135)/5</f>
        <v>322.66800000000001</v>
      </c>
      <c r="P3">
        <f>O3-N3</f>
        <v>0.16539999999992006</v>
      </c>
      <c r="Q3">
        <f t="shared" ref="Q3:Q13" si="10">(Z99+Z111+Z123+Z147+Z135)/5</f>
        <v>485.32600000000002</v>
      </c>
      <c r="R3">
        <f t="shared" ref="R3:R13" si="11">(AA99+AA111+AA123+AA147+AA135)/5</f>
        <v>485.33800000000002</v>
      </c>
      <c r="S3">
        <f>R3-Q3</f>
        <v>1.2000000000000455E-2</v>
      </c>
      <c r="T3">
        <f t="shared" ref="T3:T13" si="12">(AB99+AB111+AB123+AB147+AB135)/5</f>
        <v>2137.2040000000002</v>
      </c>
      <c r="U3">
        <f t="shared" ref="U3:U13" si="13">(AC99+AC111+AC123+AC147+AC135)/5</f>
        <v>2137.2082</v>
      </c>
      <c r="V3">
        <f>U3-T3</f>
        <v>4.1999999998552084E-3</v>
      </c>
      <c r="W3">
        <f t="shared" ref="W3:W12" si="14">(AD99+AD111+AD123+AD147+AD135)/5</f>
        <v>282.08699999999999</v>
      </c>
      <c r="X3">
        <f t="shared" ref="X3:X12" si="15">(AE99+AE111+AE123+AE147+AE135)/5</f>
        <v>282.09159999999997</v>
      </c>
      <c r="Y3">
        <f>X3-W3</f>
        <v>4.5999999999821739E-3</v>
      </c>
      <c r="Z3">
        <f t="shared" ref="Z3:Z12" si="16">(W161+W173+W185+W197+W209)/5</f>
        <v>169.6482</v>
      </c>
      <c r="AA3">
        <f t="shared" ref="AA3:AA12" si="17">(X161+X173+X185+X197+X209)/5</f>
        <v>228.70419999999999</v>
      </c>
      <c r="AB3">
        <f>AA3-Z3</f>
        <v>59.055999999999983</v>
      </c>
    </row>
    <row r="4" spans="1:28" x14ac:dyDescent="0.3">
      <c r="A4">
        <v>2</v>
      </c>
      <c r="B4">
        <f t="shared" si="0"/>
        <v>75.628799999999998</v>
      </c>
      <c r="C4">
        <f t="shared" si="1"/>
        <v>96.852000000000004</v>
      </c>
      <c r="D4">
        <f t="shared" ref="D4:D13" si="18">C4-B4</f>
        <v>21.223200000000006</v>
      </c>
      <c r="E4">
        <f t="shared" si="2"/>
        <v>93.21759999999999</v>
      </c>
      <c r="F4">
        <f t="shared" si="3"/>
        <v>93.376400000000018</v>
      </c>
      <c r="G4">
        <f t="shared" ref="G4:G13" si="19">F4-E4</f>
        <v>0.15880000000002781</v>
      </c>
      <c r="H4">
        <f t="shared" si="4"/>
        <v>149.3356</v>
      </c>
      <c r="I4">
        <f t="shared" si="5"/>
        <v>210.48600000000002</v>
      </c>
      <c r="J4">
        <f t="shared" ref="J4:J13" si="20">I4-H4</f>
        <v>61.150400000000019</v>
      </c>
      <c r="K4">
        <f t="shared" si="6"/>
        <v>13.714599999999999</v>
      </c>
      <c r="L4">
        <f t="shared" si="7"/>
        <v>14.392799999999999</v>
      </c>
      <c r="M4">
        <f t="shared" ref="M4:M13" si="21">L4-K4</f>
        <v>0.67820000000000036</v>
      </c>
      <c r="N4">
        <f t="shared" si="8"/>
        <v>163.83160000000001</v>
      </c>
      <c r="O4">
        <f t="shared" si="9"/>
        <v>163.99940000000001</v>
      </c>
      <c r="P4">
        <f t="shared" ref="P4:P13" si="22">O4-N4</f>
        <v>0.16779999999999973</v>
      </c>
      <c r="Q4">
        <f t="shared" si="10"/>
        <v>247.45120000000003</v>
      </c>
      <c r="R4">
        <f t="shared" si="11"/>
        <v>247.46940000000001</v>
      </c>
      <c r="S4">
        <f t="shared" ref="S4:S13" si="23">R4-Q4</f>
        <v>1.81999999999789E-2</v>
      </c>
      <c r="T4">
        <f t="shared" si="12"/>
        <v>854.54099999999994</v>
      </c>
      <c r="U4">
        <f t="shared" si="13"/>
        <v>854.54639999999995</v>
      </c>
      <c r="V4">
        <f t="shared" ref="V4:V12" si="24">U4-T4</f>
        <v>5.4000000000087311E-3</v>
      </c>
      <c r="W4">
        <f t="shared" si="14"/>
        <v>144.1618</v>
      </c>
      <c r="X4">
        <f t="shared" si="15"/>
        <v>144.16679999999999</v>
      </c>
      <c r="Y4">
        <f t="shared" ref="Y4:Y13" si="25">X4-W4</f>
        <v>4.9999999999954525E-3</v>
      </c>
      <c r="Z4">
        <f t="shared" si="16"/>
        <v>88.850400000000008</v>
      </c>
      <c r="AA4">
        <f t="shared" si="17"/>
        <v>149.3844</v>
      </c>
      <c r="AB4">
        <f t="shared" ref="AB4:AB13" si="26">AA4-Z4</f>
        <v>60.533999999999992</v>
      </c>
    </row>
    <row r="5" spans="1:28" x14ac:dyDescent="0.3">
      <c r="A5">
        <v>8</v>
      </c>
      <c r="B5">
        <f t="shared" si="0"/>
        <v>20.0366</v>
      </c>
      <c r="C5">
        <f t="shared" si="1"/>
        <v>41.328199999999995</v>
      </c>
      <c r="D5">
        <f t="shared" si="18"/>
        <v>21.291599999999995</v>
      </c>
      <c r="E5">
        <f t="shared" si="2"/>
        <v>31.102599999999995</v>
      </c>
      <c r="F5">
        <f t="shared" si="3"/>
        <v>31.189399999999999</v>
      </c>
      <c r="G5">
        <f t="shared" si="19"/>
        <v>8.6800000000003763E-2</v>
      </c>
      <c r="H5">
        <f t="shared" si="4"/>
        <v>43.923000000000002</v>
      </c>
      <c r="I5">
        <f t="shared" si="5"/>
        <v>86.183199999999999</v>
      </c>
      <c r="J5">
        <f t="shared" si="20"/>
        <v>42.260199999999998</v>
      </c>
      <c r="K5">
        <f t="shared" si="6"/>
        <v>5.8554000000000004</v>
      </c>
      <c r="L5">
        <f t="shared" si="7"/>
        <v>6.5566000000000004</v>
      </c>
      <c r="M5">
        <f t="shared" si="21"/>
        <v>0.70120000000000005</v>
      </c>
      <c r="N5">
        <f t="shared" si="8"/>
        <v>42.260599999999997</v>
      </c>
      <c r="O5">
        <f t="shared" si="9"/>
        <v>42.442799999999998</v>
      </c>
      <c r="P5">
        <f t="shared" si="22"/>
        <v>0.18220000000000169</v>
      </c>
      <c r="Q5">
        <f t="shared" si="10"/>
        <v>66.984799999999993</v>
      </c>
      <c r="R5">
        <f t="shared" si="11"/>
        <v>67.020399999999995</v>
      </c>
      <c r="S5">
        <f t="shared" si="23"/>
        <v>3.5600000000002296E-2</v>
      </c>
      <c r="T5">
        <f t="shared" si="12"/>
        <v>147.71260000000001</v>
      </c>
      <c r="U5">
        <f t="shared" si="13"/>
        <v>147.71799999999999</v>
      </c>
      <c r="V5">
        <f t="shared" si="24"/>
        <v>5.3999999999803094E-3</v>
      </c>
      <c r="W5">
        <f t="shared" si="14"/>
        <v>42.304400000000001</v>
      </c>
      <c r="X5">
        <f t="shared" si="15"/>
        <v>42.309600000000003</v>
      </c>
      <c r="Y5">
        <f t="shared" si="25"/>
        <v>5.2000000000020918E-3</v>
      </c>
      <c r="Z5">
        <f t="shared" si="16"/>
        <v>22.760199999999998</v>
      </c>
      <c r="AA5">
        <f t="shared" si="17"/>
        <v>82.522199999999998</v>
      </c>
      <c r="AB5">
        <f t="shared" si="26"/>
        <v>59.762</v>
      </c>
    </row>
    <row r="6" spans="1:28" x14ac:dyDescent="0.3">
      <c r="A6">
        <v>15</v>
      </c>
      <c r="B6">
        <f t="shared" si="0"/>
        <v>10.905200000000001</v>
      </c>
      <c r="C6">
        <f t="shared" si="1"/>
        <v>32.131600000000006</v>
      </c>
      <c r="D6">
        <f t="shared" si="18"/>
        <v>21.226400000000005</v>
      </c>
      <c r="E6">
        <f t="shared" si="2"/>
        <v>22.653399999999998</v>
      </c>
      <c r="F6">
        <f t="shared" si="3"/>
        <v>22.727200000000003</v>
      </c>
      <c r="G6">
        <f t="shared" si="19"/>
        <v>7.3800000000005639E-2</v>
      </c>
      <c r="H6">
        <f t="shared" si="4"/>
        <v>25.2134</v>
      </c>
      <c r="I6">
        <f t="shared" si="5"/>
        <v>67.873199999999997</v>
      </c>
      <c r="J6">
        <f t="shared" si="20"/>
        <v>42.659799999999997</v>
      </c>
      <c r="K6">
        <f t="shared" si="6"/>
        <v>8.2780000000000005</v>
      </c>
      <c r="L6">
        <f t="shared" si="7"/>
        <v>8.9375999999999998</v>
      </c>
      <c r="M6">
        <f t="shared" si="21"/>
        <v>0.6595999999999993</v>
      </c>
      <c r="N6">
        <f t="shared" si="8"/>
        <v>23.1478</v>
      </c>
      <c r="O6">
        <f t="shared" si="9"/>
        <v>23.322399999999998</v>
      </c>
      <c r="P6">
        <f t="shared" si="22"/>
        <v>0.17459999999999809</v>
      </c>
      <c r="Q6">
        <f t="shared" si="10"/>
        <v>42.984200000000001</v>
      </c>
      <c r="R6">
        <f t="shared" si="11"/>
        <v>43.035600000000002</v>
      </c>
      <c r="S6">
        <f t="shared" si="23"/>
        <v>5.1400000000001E-2</v>
      </c>
      <c r="T6">
        <f t="shared" si="12"/>
        <v>78.975200000000001</v>
      </c>
      <c r="U6">
        <f t="shared" si="13"/>
        <v>78.97999999999999</v>
      </c>
      <c r="V6">
        <f t="shared" si="24"/>
        <v>4.7999999999888132E-3</v>
      </c>
      <c r="W6">
        <f t="shared" si="14"/>
        <v>24.698</v>
      </c>
      <c r="X6">
        <f t="shared" si="15"/>
        <v>24.703399999999998</v>
      </c>
      <c r="Y6">
        <f t="shared" si="25"/>
        <v>5.399999999998073E-3</v>
      </c>
      <c r="Z6">
        <f t="shared" si="16"/>
        <v>12.107200000000001</v>
      </c>
      <c r="AA6">
        <f t="shared" si="17"/>
        <v>71.311599999999999</v>
      </c>
      <c r="AB6">
        <f t="shared" si="26"/>
        <v>59.2044</v>
      </c>
    </row>
    <row r="7" spans="1:28" x14ac:dyDescent="0.3">
      <c r="A7">
        <v>30</v>
      </c>
      <c r="B7">
        <f t="shared" si="0"/>
        <v>5.4758000000000004</v>
      </c>
      <c r="C7">
        <f t="shared" si="1"/>
        <v>26.603199999999998</v>
      </c>
      <c r="D7">
        <f t="shared" si="18"/>
        <v>21.127399999999998</v>
      </c>
      <c r="E7">
        <f t="shared" si="2"/>
        <v>20.291399999999999</v>
      </c>
      <c r="F7">
        <f t="shared" si="3"/>
        <v>20.360599999999998</v>
      </c>
      <c r="G7">
        <f t="shared" si="19"/>
        <v>6.9199999999998596E-2</v>
      </c>
      <c r="H7">
        <f t="shared" si="4"/>
        <v>14.340999999999999</v>
      </c>
      <c r="I7">
        <f t="shared" si="5"/>
        <v>63.038599999999995</v>
      </c>
      <c r="J7">
        <f t="shared" si="20"/>
        <v>48.697599999999994</v>
      </c>
      <c r="K7">
        <f t="shared" si="6"/>
        <v>11.583600000000001</v>
      </c>
      <c r="L7">
        <f t="shared" si="7"/>
        <v>12.2904</v>
      </c>
      <c r="M7">
        <f t="shared" si="21"/>
        <v>0.70679999999999943</v>
      </c>
      <c r="N7">
        <f t="shared" si="8"/>
        <v>11.905000000000001</v>
      </c>
      <c r="O7">
        <f t="shared" si="9"/>
        <v>12.086200000000002</v>
      </c>
      <c r="P7">
        <f t="shared" si="22"/>
        <v>0.18120000000000047</v>
      </c>
      <c r="Q7">
        <f t="shared" si="10"/>
        <v>28.971399999999999</v>
      </c>
      <c r="R7">
        <f t="shared" si="11"/>
        <v>29.0382</v>
      </c>
      <c r="S7">
        <f t="shared" si="23"/>
        <v>6.6800000000000637E-2</v>
      </c>
      <c r="T7">
        <f t="shared" si="12"/>
        <v>147.42140000000001</v>
      </c>
      <c r="U7">
        <f t="shared" si="13"/>
        <v>147.42600000000002</v>
      </c>
      <c r="V7">
        <f t="shared" si="24"/>
        <v>4.6000000000105956E-3</v>
      </c>
      <c r="W7">
        <f t="shared" si="14"/>
        <v>15.359799999999998</v>
      </c>
      <c r="X7">
        <f t="shared" si="15"/>
        <v>15.366799999999998</v>
      </c>
      <c r="Y7">
        <f t="shared" si="25"/>
        <v>6.9999999999996732E-3</v>
      </c>
      <c r="Z7">
        <f t="shared" si="16"/>
        <v>6.7521999999999993</v>
      </c>
      <c r="AA7">
        <f t="shared" si="17"/>
        <v>65.952399999999997</v>
      </c>
      <c r="AB7">
        <f t="shared" si="26"/>
        <v>59.200199999999995</v>
      </c>
    </row>
    <row r="8" spans="1:28" x14ac:dyDescent="0.3">
      <c r="A8">
        <v>45</v>
      </c>
      <c r="B8">
        <f t="shared" si="0"/>
        <v>3.6659999999999995</v>
      </c>
      <c r="C8">
        <f t="shared" si="1"/>
        <v>24.886400000000002</v>
      </c>
      <c r="D8">
        <f t="shared" si="18"/>
        <v>21.220400000000001</v>
      </c>
      <c r="E8">
        <f t="shared" si="2"/>
        <v>22.620999999999999</v>
      </c>
      <c r="F8">
        <f t="shared" si="3"/>
        <v>22.6906</v>
      </c>
      <c r="G8">
        <f t="shared" si="19"/>
        <v>6.9600000000001216E-2</v>
      </c>
      <c r="H8">
        <f t="shared" si="4"/>
        <v>12.758800000000001</v>
      </c>
      <c r="I8">
        <f t="shared" si="5"/>
        <v>58.8446</v>
      </c>
      <c r="J8">
        <f t="shared" si="20"/>
        <v>46.085799999999999</v>
      </c>
      <c r="K8">
        <f t="shared" si="6"/>
        <v>14.6768</v>
      </c>
      <c r="L8">
        <f t="shared" si="7"/>
        <v>15.428999999999998</v>
      </c>
      <c r="M8">
        <f t="shared" si="21"/>
        <v>0.75219999999999843</v>
      </c>
      <c r="N8">
        <f t="shared" si="8"/>
        <v>8.2393999999999998</v>
      </c>
      <c r="O8">
        <f t="shared" si="9"/>
        <v>8.4158000000000008</v>
      </c>
      <c r="P8">
        <f t="shared" si="22"/>
        <v>0.176400000000001</v>
      </c>
      <c r="Q8">
        <f t="shared" si="10"/>
        <v>25.8</v>
      </c>
      <c r="R8">
        <f t="shared" si="11"/>
        <v>25.882400000000001</v>
      </c>
      <c r="S8">
        <f t="shared" si="23"/>
        <v>8.2399999999999807E-2</v>
      </c>
      <c r="T8">
        <f t="shared" si="12"/>
        <v>299.72579999999999</v>
      </c>
      <c r="U8">
        <f t="shared" si="13"/>
        <v>299.73059999999998</v>
      </c>
      <c r="V8">
        <f t="shared" si="24"/>
        <v>4.7999999999888132E-3</v>
      </c>
      <c r="W8">
        <f t="shared" si="14"/>
        <v>14.889199999999999</v>
      </c>
      <c r="X8">
        <f t="shared" si="15"/>
        <v>14.906200000000002</v>
      </c>
      <c r="Y8">
        <f t="shared" si="25"/>
        <v>1.7000000000003013E-2</v>
      </c>
      <c r="Z8">
        <f t="shared" si="16"/>
        <v>4.9095999999999993</v>
      </c>
      <c r="AA8">
        <f t="shared" si="17"/>
        <v>64.306600000000003</v>
      </c>
      <c r="AB8">
        <f t="shared" si="26"/>
        <v>59.397000000000006</v>
      </c>
    </row>
    <row r="9" spans="1:28" x14ac:dyDescent="0.3">
      <c r="A9">
        <v>60</v>
      </c>
      <c r="B9">
        <f t="shared" si="0"/>
        <v>3.0426000000000002</v>
      </c>
      <c r="C9">
        <f t="shared" si="1"/>
        <v>24.331200000000003</v>
      </c>
      <c r="D9">
        <f t="shared" si="18"/>
        <v>21.288600000000002</v>
      </c>
      <c r="E9">
        <f t="shared" si="2"/>
        <v>25.426200000000001</v>
      </c>
      <c r="F9">
        <f t="shared" si="3"/>
        <v>25.504399999999997</v>
      </c>
      <c r="G9">
        <f t="shared" si="19"/>
        <v>7.8199999999995384E-2</v>
      </c>
      <c r="H9">
        <f t="shared" si="4"/>
        <v>12.5336</v>
      </c>
      <c r="I9">
        <f t="shared" si="5"/>
        <v>61.745000000000005</v>
      </c>
      <c r="J9">
        <f t="shared" si="20"/>
        <v>49.211400000000005</v>
      </c>
      <c r="K9">
        <f t="shared" si="6"/>
        <v>27.422800000000002</v>
      </c>
      <c r="L9">
        <f t="shared" si="7"/>
        <v>28.195999999999998</v>
      </c>
      <c r="M9">
        <f t="shared" si="21"/>
        <v>0.77319999999999567</v>
      </c>
      <c r="N9">
        <f t="shared" si="8"/>
        <v>6.7286000000000001</v>
      </c>
      <c r="O9">
        <f t="shared" si="9"/>
        <v>6.9109999999999996</v>
      </c>
      <c r="P9">
        <f t="shared" si="22"/>
        <v>0.18239999999999945</v>
      </c>
      <c r="Q9">
        <f t="shared" si="10"/>
        <v>24.564</v>
      </c>
      <c r="R9">
        <f t="shared" si="11"/>
        <v>24.652200000000001</v>
      </c>
      <c r="S9">
        <f t="shared" si="23"/>
        <v>8.82000000000005E-2</v>
      </c>
      <c r="T9">
        <f t="shared" si="12"/>
        <v>462.28620000000001</v>
      </c>
      <c r="U9">
        <f t="shared" si="13"/>
        <v>462.29139999999995</v>
      </c>
      <c r="V9">
        <f t="shared" si="24"/>
        <v>5.1999999999452484E-3</v>
      </c>
      <c r="W9">
        <f t="shared" si="14"/>
        <v>13.906799999999999</v>
      </c>
      <c r="X9">
        <f t="shared" si="15"/>
        <v>13.925599999999999</v>
      </c>
      <c r="Y9">
        <f t="shared" si="25"/>
        <v>1.8800000000000594E-2</v>
      </c>
      <c r="Z9">
        <f t="shared" si="16"/>
        <v>3.9143999999999997</v>
      </c>
      <c r="AA9">
        <f t="shared" si="17"/>
        <v>63.286999999999999</v>
      </c>
      <c r="AB9">
        <f t="shared" si="26"/>
        <v>59.372599999999998</v>
      </c>
    </row>
    <row r="10" spans="1:28" x14ac:dyDescent="0.3">
      <c r="A10">
        <v>75</v>
      </c>
      <c r="B10">
        <f t="shared" si="0"/>
        <v>2.4615999999999998</v>
      </c>
      <c r="C10">
        <f t="shared" si="1"/>
        <v>23.8124</v>
      </c>
      <c r="D10">
        <f t="shared" si="18"/>
        <v>21.3508</v>
      </c>
      <c r="E10">
        <f t="shared" si="2"/>
        <v>32.842200000000005</v>
      </c>
      <c r="F10">
        <f t="shared" si="3"/>
        <v>32.927999999999997</v>
      </c>
      <c r="G10">
        <f t="shared" si="19"/>
        <v>8.5799999999991883E-2</v>
      </c>
      <c r="H10">
        <f t="shared" si="4"/>
        <v>12.9566</v>
      </c>
      <c r="I10">
        <f t="shared" si="5"/>
        <v>53.754800000000003</v>
      </c>
      <c r="J10">
        <f t="shared" si="20"/>
        <v>40.798200000000001</v>
      </c>
      <c r="K10">
        <f t="shared" si="6"/>
        <v>32.411999999999999</v>
      </c>
      <c r="L10">
        <f t="shared" si="7"/>
        <v>33.223199999999999</v>
      </c>
      <c r="M10">
        <f t="shared" si="21"/>
        <v>0.81119999999999948</v>
      </c>
      <c r="N10">
        <f t="shared" si="8"/>
        <v>6.6622000000000003</v>
      </c>
      <c r="O10">
        <f t="shared" si="9"/>
        <v>6.8468</v>
      </c>
      <c r="P10">
        <f t="shared" si="22"/>
        <v>0.18459999999999965</v>
      </c>
      <c r="Q10">
        <f t="shared" si="10"/>
        <v>23.835000000000001</v>
      </c>
      <c r="R10">
        <f t="shared" si="11"/>
        <v>23.935999999999996</v>
      </c>
      <c r="S10">
        <f t="shared" si="23"/>
        <v>0.10099999999999554</v>
      </c>
      <c r="T10">
        <f t="shared" si="12"/>
        <v>519.89059999999995</v>
      </c>
      <c r="U10">
        <f t="shared" si="13"/>
        <v>519.89639999999997</v>
      </c>
      <c r="V10">
        <f t="shared" si="24"/>
        <v>5.8000000000220098E-3</v>
      </c>
      <c r="W10">
        <f t="shared" si="14"/>
        <v>15.730399999999999</v>
      </c>
      <c r="X10">
        <f t="shared" si="15"/>
        <v>15.747200000000001</v>
      </c>
      <c r="Y10">
        <f t="shared" si="25"/>
        <v>1.6800000000001702E-2</v>
      </c>
      <c r="Z10">
        <f t="shared" si="16"/>
        <v>3.4436</v>
      </c>
      <c r="AA10">
        <f t="shared" si="17"/>
        <v>62.471800000000009</v>
      </c>
      <c r="AB10">
        <f t="shared" si="26"/>
        <v>59.028200000000012</v>
      </c>
    </row>
    <row r="11" spans="1:28" x14ac:dyDescent="0.3">
      <c r="A11">
        <v>90</v>
      </c>
      <c r="B11">
        <f t="shared" si="0"/>
        <v>1.9991999999999996</v>
      </c>
      <c r="C11">
        <f t="shared" si="1"/>
        <v>23.204000000000001</v>
      </c>
      <c r="D11">
        <f t="shared" si="18"/>
        <v>21.204800000000002</v>
      </c>
      <c r="E11">
        <f t="shared" si="2"/>
        <v>37.956000000000003</v>
      </c>
      <c r="F11">
        <f t="shared" si="3"/>
        <v>38.037199999999999</v>
      </c>
      <c r="G11">
        <f t="shared" si="19"/>
        <v>8.1199999999995498E-2</v>
      </c>
      <c r="H11">
        <f t="shared" si="4"/>
        <v>13.825200000000001</v>
      </c>
      <c r="I11">
        <f t="shared" si="5"/>
        <v>59.974199999999996</v>
      </c>
      <c r="J11">
        <f t="shared" si="20"/>
        <v>46.148999999999994</v>
      </c>
      <c r="K11">
        <f t="shared" si="6"/>
        <v>36.762999999999998</v>
      </c>
      <c r="L11">
        <f t="shared" si="7"/>
        <v>37.580799999999996</v>
      </c>
      <c r="M11">
        <f t="shared" si="21"/>
        <v>0.81779999999999831</v>
      </c>
      <c r="N11">
        <f t="shared" si="8"/>
        <v>6.8848000000000003</v>
      </c>
      <c r="O11">
        <f t="shared" si="9"/>
        <v>7.0667999999999989</v>
      </c>
      <c r="P11">
        <f t="shared" si="22"/>
        <v>0.18199999999999861</v>
      </c>
      <c r="Q11">
        <f t="shared" si="10"/>
        <v>23.590399999999999</v>
      </c>
      <c r="R11">
        <f t="shared" si="11"/>
        <v>23.705199999999998</v>
      </c>
      <c r="S11">
        <f t="shared" si="23"/>
        <v>0.1147999999999989</v>
      </c>
      <c r="T11">
        <f t="shared" si="12"/>
        <v>745.16640000000007</v>
      </c>
      <c r="U11">
        <f t="shared" si="13"/>
        <v>745.17140000000006</v>
      </c>
      <c r="V11">
        <f t="shared" si="24"/>
        <v>4.9999999999954525E-3</v>
      </c>
      <c r="W11">
        <f t="shared" si="14"/>
        <v>15.4772</v>
      </c>
      <c r="X11">
        <f t="shared" si="15"/>
        <v>15.492599999999999</v>
      </c>
      <c r="Y11">
        <f t="shared" si="25"/>
        <v>1.5399999999999636E-2</v>
      </c>
      <c r="Z11">
        <f t="shared" si="16"/>
        <v>3.1196000000000002</v>
      </c>
      <c r="AA11">
        <f t="shared" si="17"/>
        <v>63.687400000000004</v>
      </c>
      <c r="AB11">
        <f t="shared" si="26"/>
        <v>60.567800000000005</v>
      </c>
    </row>
    <row r="12" spans="1:28" x14ac:dyDescent="0.3">
      <c r="A12">
        <v>105</v>
      </c>
      <c r="B12">
        <f t="shared" si="0"/>
        <v>1.7726</v>
      </c>
      <c r="C12">
        <f t="shared" si="1"/>
        <v>22.977800000000002</v>
      </c>
      <c r="D12">
        <f t="shared" si="18"/>
        <v>21.205200000000001</v>
      </c>
      <c r="E12">
        <f t="shared" si="2"/>
        <v>42.200800000000001</v>
      </c>
      <c r="F12">
        <f t="shared" si="3"/>
        <v>42.314599999999999</v>
      </c>
      <c r="G12">
        <f t="shared" si="19"/>
        <v>0.11379999999999768</v>
      </c>
      <c r="H12">
        <f t="shared" si="4"/>
        <v>15.743799999999998</v>
      </c>
      <c r="I12">
        <f t="shared" si="5"/>
        <v>67.881999999999991</v>
      </c>
      <c r="J12">
        <f t="shared" si="20"/>
        <v>52.138199999999991</v>
      </c>
      <c r="K12">
        <f t="shared" si="6"/>
        <v>50.416200000000003</v>
      </c>
      <c r="L12">
        <f t="shared" si="7"/>
        <v>51.243200000000002</v>
      </c>
      <c r="M12">
        <f t="shared" si="21"/>
        <v>0.82699999999999818</v>
      </c>
      <c r="N12">
        <f t="shared" si="8"/>
        <v>6.8478000000000012</v>
      </c>
      <c r="O12">
        <f t="shared" si="9"/>
        <v>7.0372000000000003</v>
      </c>
      <c r="P12">
        <f t="shared" si="22"/>
        <v>0.18939999999999912</v>
      </c>
      <c r="Q12">
        <f t="shared" si="10"/>
        <v>23.709599999999998</v>
      </c>
      <c r="R12">
        <f t="shared" si="11"/>
        <v>23.834600000000002</v>
      </c>
      <c r="S12">
        <f t="shared" si="23"/>
        <v>0.12500000000000355</v>
      </c>
      <c r="T12">
        <f t="shared" si="12"/>
        <v>910.64580000000001</v>
      </c>
      <c r="U12">
        <f t="shared" si="13"/>
        <v>910.6504000000001</v>
      </c>
      <c r="V12">
        <f t="shared" si="24"/>
        <v>4.6000000000958607E-3</v>
      </c>
      <c r="W12">
        <f t="shared" si="14"/>
        <v>17.661200000000001</v>
      </c>
      <c r="X12">
        <f t="shared" si="15"/>
        <v>17.6752</v>
      </c>
      <c r="Y12">
        <f t="shared" si="25"/>
        <v>1.3999999999999346E-2</v>
      </c>
      <c r="Z12">
        <f t="shared" si="16"/>
        <v>3.2340000000000004</v>
      </c>
      <c r="AA12">
        <f t="shared" si="17"/>
        <v>62.337000000000003</v>
      </c>
      <c r="AB12">
        <f t="shared" si="26"/>
        <v>59.103000000000002</v>
      </c>
    </row>
    <row r="13" spans="1:28" x14ac:dyDescent="0.3">
      <c r="A13">
        <v>120</v>
      </c>
      <c r="B13">
        <f t="shared" ref="B13" si="27">(W46+W59+W71+W83+W95)/5</f>
        <v>1.9469999999999998</v>
      </c>
      <c r="C13">
        <f t="shared" ref="C13" si="28">(X46+X59+X71+X83+X95)/5</f>
        <v>23.183</v>
      </c>
      <c r="D13">
        <f t="shared" si="18"/>
        <v>21.236000000000001</v>
      </c>
      <c r="E13">
        <f t="shared" si="2"/>
        <v>45.701600000000006</v>
      </c>
      <c r="F13">
        <f t="shared" si="3"/>
        <v>45.798999999999999</v>
      </c>
      <c r="G13">
        <f t="shared" si="19"/>
        <v>9.739999999999327E-2</v>
      </c>
      <c r="H13">
        <f t="shared" si="4"/>
        <v>18.488999999999997</v>
      </c>
      <c r="I13">
        <f t="shared" si="5"/>
        <v>69.419200000000004</v>
      </c>
      <c r="J13">
        <f t="shared" si="20"/>
        <v>50.930200000000006</v>
      </c>
      <c r="K13">
        <f t="shared" ref="K13:L13" si="29">(AD46+AD59+AD71+AD83+AD95)/5</f>
        <v>56.923999999999999</v>
      </c>
      <c r="L13">
        <f t="shared" si="29"/>
        <v>57.701999999999998</v>
      </c>
      <c r="M13">
        <f t="shared" si="21"/>
        <v>0.77799999999999869</v>
      </c>
      <c r="N13">
        <f t="shared" ref="N13:O13" si="30">(W109+W121+W133+W157+W145)/5</f>
        <v>6.8251999999999997</v>
      </c>
      <c r="O13">
        <f t="shared" si="30"/>
        <v>7.016799999999999</v>
      </c>
      <c r="P13">
        <f t="shared" si="22"/>
        <v>0.19159999999999933</v>
      </c>
      <c r="Q13">
        <f t="shared" si="10"/>
        <v>23.9694</v>
      </c>
      <c r="R13">
        <f t="shared" si="11"/>
        <v>24.106999999999999</v>
      </c>
      <c r="S13">
        <f t="shared" si="23"/>
        <v>0.13759999999999906</v>
      </c>
      <c r="T13">
        <f t="shared" si="12"/>
        <v>1058.9826</v>
      </c>
      <c r="U13">
        <f t="shared" si="13"/>
        <v>1058.9878000000001</v>
      </c>
      <c r="V13">
        <f>U13-T13</f>
        <v>5.2000000000589353E-3</v>
      </c>
      <c r="W13">
        <f t="shared" ref="W13:X13" si="31">(AD109+AD121+AD133+AD157+AD145)/5</f>
        <v>16.603999999999999</v>
      </c>
      <c r="X13">
        <f t="shared" si="31"/>
        <v>16.619</v>
      </c>
      <c r="Y13">
        <f t="shared" si="25"/>
        <v>1.5000000000000568E-2</v>
      </c>
      <c r="Z13">
        <f t="shared" ref="Z13:AA13" si="32">(W171+W183+W195+W207+W219)/5</f>
        <v>2.9143999999999997</v>
      </c>
      <c r="AA13">
        <f t="shared" si="32"/>
        <v>62.473200000000006</v>
      </c>
      <c r="AB13">
        <f t="shared" si="26"/>
        <v>59.558800000000005</v>
      </c>
    </row>
    <row r="14" spans="1:28" x14ac:dyDescent="0.3">
      <c r="C14" t="s">
        <v>1009</v>
      </c>
      <c r="D14" t="s">
        <v>1010</v>
      </c>
      <c r="F14" t="s">
        <v>1009</v>
      </c>
      <c r="G14" t="s">
        <v>1010</v>
      </c>
      <c r="I14" t="s">
        <v>1009</v>
      </c>
      <c r="J14" t="s">
        <v>1010</v>
      </c>
      <c r="L14" t="s">
        <v>1009</v>
      </c>
      <c r="M14" t="s">
        <v>1010</v>
      </c>
      <c r="O14" t="s">
        <v>1009</v>
      </c>
      <c r="P14" t="s">
        <v>1010</v>
      </c>
      <c r="R14" t="s">
        <v>1009</v>
      </c>
      <c r="S14" t="s">
        <v>1010</v>
      </c>
      <c r="U14" t="s">
        <v>1009</v>
      </c>
      <c r="V14" t="s">
        <v>1010</v>
      </c>
      <c r="X14" t="s">
        <v>1009</v>
      </c>
      <c r="Y14" t="s">
        <v>1010</v>
      </c>
      <c r="AA14" t="s">
        <v>1009</v>
      </c>
      <c r="AB14" t="s">
        <v>1010</v>
      </c>
    </row>
    <row r="15" spans="1:28" x14ac:dyDescent="0.3">
      <c r="C15">
        <f>AVERAGE(D3:D13)</f>
        <v>21.235890909090905</v>
      </c>
      <c r="D15">
        <f>_xlfn.STDEV.P(D3:D13)</f>
        <v>5.5182168637497357E-2</v>
      </c>
      <c r="F15">
        <f>AVERAGE(G3:G13)</f>
        <v>0.1039090909090913</v>
      </c>
      <c r="G15">
        <f>_xlfn.STDEV.P(G3:G13)</f>
        <v>4.6453211153228556E-2</v>
      </c>
      <c r="I15">
        <f>AVERAGE(J3:J13)</f>
        <v>47.37590909090909</v>
      </c>
      <c r="J15">
        <f>_xlfn.STDEV.P(J3:J13)</f>
        <v>5.760184708757909</v>
      </c>
      <c r="L15">
        <f>AVERAGE(M3:M13)</f>
        <v>0.74256363636363532</v>
      </c>
      <c r="M15">
        <f>_xlfn.STDEV.P(M3:M13)</f>
        <v>6.0403300221807954E-2</v>
      </c>
      <c r="O15">
        <f>AVERAGE(P3:P13)</f>
        <v>0.17978181818181066</v>
      </c>
      <c r="P15">
        <f>_xlfn.STDEV.P(P3:P13)</f>
        <v>7.7677442826007735E-3</v>
      </c>
      <c r="R15">
        <f>AVERAGE(S3:S13)</f>
        <v>7.5727272727270964E-2</v>
      </c>
      <c r="S15">
        <f>_xlfn.STDEV.P(S3:S13)</f>
        <v>4.0758470194085676E-2</v>
      </c>
      <c r="U15">
        <f>AVERAGE(V3:V13)</f>
        <v>4.9999999999954525E-3</v>
      </c>
      <c r="V15">
        <f>_xlfn.STDEV.P(V3:V13)</f>
        <v>4.3484584522287607E-4</v>
      </c>
      <c r="X15">
        <f>AVERAGE(Y3:Y13)</f>
        <v>1.1290909090907485E-2</v>
      </c>
      <c r="Y15">
        <f>_xlfn.STDEV.P(Y3:Y13)</f>
        <v>5.4927149348390769E-3</v>
      </c>
      <c r="AA15">
        <f>AVERAGE(AB3:AB13)</f>
        <v>59.525818181818174</v>
      </c>
      <c r="AB15">
        <f>_xlfn.STDEV.P(AB3:AB13)</f>
        <v>0.52704677352926022</v>
      </c>
    </row>
    <row r="18" spans="3:28" x14ac:dyDescent="0.3">
      <c r="C18">
        <f>D15/C15</f>
        <v>2.5985332507935579E-3</v>
      </c>
      <c r="F18">
        <f>G15/F15</f>
        <v>0.44705627531540876</v>
      </c>
      <c r="I18">
        <f>J15/I15</f>
        <v>0.1215846792027728</v>
      </c>
      <c r="L18">
        <f>M15/L15</f>
        <v>8.1344274434990385E-2</v>
      </c>
      <c r="O18">
        <f>P15/O15</f>
        <v>4.3206506426280385E-2</v>
      </c>
      <c r="R18">
        <f>S15/R15</f>
        <v>0.5382270974009038</v>
      </c>
      <c r="U18">
        <f>V15/U15</f>
        <v>8.6969169044654307E-2</v>
      </c>
      <c r="X18">
        <f>Y15/X15</f>
        <v>0.48647233722414202</v>
      </c>
      <c r="AA18">
        <f>AB15/AA15</f>
        <v>8.8540870101008317E-3</v>
      </c>
    </row>
    <row r="19" spans="3:28" x14ac:dyDescent="0.3">
      <c r="D19">
        <f>D3/C3</f>
        <v>0.12357458068708958</v>
      </c>
      <c r="G19">
        <f>1-G3/F3</f>
        <v>0.99861025249107982</v>
      </c>
      <c r="J19">
        <f>1-J3/I3</f>
        <v>0.91321195383559683</v>
      </c>
      <c r="M19">
        <f>1-M3/L3</f>
        <v>0.97260760706996419</v>
      </c>
      <c r="P19">
        <f>1-P3/O3</f>
        <v>0.99948739881240189</v>
      </c>
      <c r="S19">
        <f>1-S3/R3</f>
        <v>0.99997527496301541</v>
      </c>
      <c r="V19">
        <f>1-V3/U3</f>
        <v>0.99999803481944349</v>
      </c>
      <c r="Y19">
        <f>1-Y3/X3</f>
        <v>0.99998369324006819</v>
      </c>
      <c r="AB19">
        <f>1-AB3/AA3</f>
        <v>0.74177999354624891</v>
      </c>
    </row>
    <row r="24" spans="3:28" x14ac:dyDescent="0.3">
      <c r="E24" t="s">
        <v>1012</v>
      </c>
      <c r="F24" t="s">
        <v>1011</v>
      </c>
    </row>
    <row r="25" spans="3:28" x14ac:dyDescent="0.3">
      <c r="D25" t="s">
        <v>1013</v>
      </c>
      <c r="E25" t="s">
        <v>1016</v>
      </c>
      <c r="F25" t="s">
        <v>1018</v>
      </c>
    </row>
    <row r="26" spans="3:28" x14ac:dyDescent="0.3">
      <c r="D26" t="s">
        <v>1014</v>
      </c>
      <c r="E26" t="s">
        <v>1019</v>
      </c>
      <c r="F26" t="s">
        <v>1017</v>
      </c>
    </row>
    <row r="27" spans="3:28" x14ac:dyDescent="0.3">
      <c r="E27" t="s">
        <v>1013</v>
      </c>
      <c r="F27" t="s">
        <v>1015</v>
      </c>
    </row>
    <row r="34" spans="2:31" x14ac:dyDescent="0.3">
      <c r="B34" t="s">
        <v>0</v>
      </c>
      <c r="F34" t="s">
        <v>1</v>
      </c>
      <c r="K34" t="s">
        <v>2</v>
      </c>
      <c r="O34" t="s">
        <v>3</v>
      </c>
      <c r="W34" t="s">
        <v>504</v>
      </c>
      <c r="Z34" t="s">
        <v>995</v>
      </c>
      <c r="AB34" t="s">
        <v>996</v>
      </c>
      <c r="AD34" t="s">
        <v>999</v>
      </c>
    </row>
    <row r="35" spans="2:31" x14ac:dyDescent="0.3">
      <c r="B35">
        <v>1</v>
      </c>
      <c r="F35">
        <v>1</v>
      </c>
      <c r="K35">
        <v>1</v>
      </c>
      <c r="O35">
        <v>1</v>
      </c>
      <c r="W35" t="s">
        <v>993</v>
      </c>
      <c r="X35" t="s">
        <v>994</v>
      </c>
      <c r="Z35" t="s">
        <v>993</v>
      </c>
      <c r="AA35" t="s">
        <v>994</v>
      </c>
      <c r="AB35" t="s">
        <v>997</v>
      </c>
      <c r="AC35" t="s">
        <v>998</v>
      </c>
      <c r="AD35" t="s">
        <v>993</v>
      </c>
      <c r="AE35" t="s">
        <v>1000</v>
      </c>
    </row>
    <row r="36" spans="2:31" x14ac:dyDescent="0.3">
      <c r="B36" t="s">
        <v>437</v>
      </c>
      <c r="C36">
        <v>2</v>
      </c>
      <c r="E36" t="s">
        <v>505</v>
      </c>
      <c r="F36" t="s">
        <v>63</v>
      </c>
      <c r="H36">
        <v>2</v>
      </c>
      <c r="I36" t="s">
        <v>669</v>
      </c>
      <c r="K36" t="s">
        <v>118</v>
      </c>
      <c r="L36">
        <v>6</v>
      </c>
      <c r="N36" t="s">
        <v>777</v>
      </c>
      <c r="O36" t="s">
        <v>173</v>
      </c>
      <c r="Q36">
        <v>0</v>
      </c>
      <c r="R36" t="s">
        <v>303</v>
      </c>
      <c r="W36" t="str">
        <f t="shared" ref="W36:W46" si="33">LEFT(B36,FIND("s",B36)-1)</f>
        <v>151.023</v>
      </c>
      <c r="X36">
        <f t="shared" ref="X36:X46" si="34">C36*60+LEFT(E36,FIND("s",E36)-1)</f>
        <v>172.245</v>
      </c>
      <c r="Z36" t="str">
        <f t="shared" ref="Z36:Z46" si="35">LEFT(F36,FIND("s",F36)-1)</f>
        <v>164.216</v>
      </c>
      <c r="AA36">
        <f t="shared" ref="AA36:AA46" si="36">H36*60+LEFT(I36,FIND("s",I36)-1)</f>
        <v>164.45</v>
      </c>
      <c r="AB36" t="str">
        <f t="shared" ref="AB36:AB46" si="37">LEFT(K36,FIND("s",K36)-1)</f>
        <v>359.758</v>
      </c>
      <c r="AC36">
        <f t="shared" ref="AC36:AC46" si="38">L36*60+LEFT(N36,FIND("s",N36)-1)</f>
        <v>396.637</v>
      </c>
      <c r="AD36" t="str">
        <f t="shared" ref="AD36:AD46" si="39">LEFT(O36,FIND("s",O36)-1)</f>
        <v>23.159</v>
      </c>
      <c r="AE36">
        <f t="shared" ref="AE36:AE46" si="40">Q36*60+LEFT(R36,FIND("s",R36)-1)</f>
        <v>23.823</v>
      </c>
    </row>
    <row r="37" spans="2:31" x14ac:dyDescent="0.3">
      <c r="B37" t="s">
        <v>9</v>
      </c>
      <c r="C37">
        <v>1</v>
      </c>
      <c r="E37" t="s">
        <v>506</v>
      </c>
      <c r="F37" t="s">
        <v>64</v>
      </c>
      <c r="H37">
        <v>1</v>
      </c>
      <c r="I37" t="s">
        <v>670</v>
      </c>
      <c r="K37" t="s">
        <v>119</v>
      </c>
      <c r="L37">
        <v>3</v>
      </c>
      <c r="N37" t="s">
        <v>778</v>
      </c>
      <c r="O37" t="s">
        <v>174</v>
      </c>
      <c r="Q37">
        <v>0</v>
      </c>
      <c r="R37" t="s">
        <v>887</v>
      </c>
      <c r="W37" t="str">
        <f t="shared" si="33"/>
        <v>75.624</v>
      </c>
      <c r="X37">
        <f t="shared" si="34"/>
        <v>96.805999999999997</v>
      </c>
      <c r="Z37" t="str">
        <f t="shared" si="35"/>
        <v>84.083</v>
      </c>
      <c r="AA37">
        <f t="shared" si="36"/>
        <v>84.236000000000004</v>
      </c>
      <c r="AB37" t="str">
        <f t="shared" si="37"/>
        <v>130.385</v>
      </c>
      <c r="AC37">
        <f t="shared" si="38"/>
        <v>194.44900000000001</v>
      </c>
      <c r="AD37" t="str">
        <f t="shared" si="39"/>
        <v>13.415</v>
      </c>
      <c r="AE37">
        <f t="shared" si="40"/>
        <v>14.08</v>
      </c>
    </row>
    <row r="38" spans="2:31" x14ac:dyDescent="0.3">
      <c r="B38" t="s">
        <v>10</v>
      </c>
      <c r="C38">
        <v>0</v>
      </c>
      <c r="E38" t="s">
        <v>507</v>
      </c>
      <c r="F38" t="s">
        <v>65</v>
      </c>
      <c r="H38">
        <v>0</v>
      </c>
      <c r="I38" t="s">
        <v>671</v>
      </c>
      <c r="K38" t="s">
        <v>120</v>
      </c>
      <c r="L38">
        <v>1</v>
      </c>
      <c r="N38" t="s">
        <v>779</v>
      </c>
      <c r="O38" t="s">
        <v>175</v>
      </c>
      <c r="Q38">
        <v>0</v>
      </c>
      <c r="R38" t="s">
        <v>888</v>
      </c>
      <c r="W38" t="str">
        <f t="shared" si="33"/>
        <v>19.722</v>
      </c>
      <c r="X38">
        <f t="shared" si="34"/>
        <v>41.006</v>
      </c>
      <c r="Z38" t="str">
        <f t="shared" si="35"/>
        <v>31.752</v>
      </c>
      <c r="AA38">
        <f t="shared" si="36"/>
        <v>31.837</v>
      </c>
      <c r="AB38" t="str">
        <f t="shared" si="37"/>
        <v>43.763</v>
      </c>
      <c r="AC38">
        <f t="shared" si="38"/>
        <v>80.540999999999997</v>
      </c>
      <c r="AD38" t="str">
        <f t="shared" si="39"/>
        <v>5.676</v>
      </c>
      <c r="AE38">
        <f t="shared" si="40"/>
        <v>6.3440000000000003</v>
      </c>
    </row>
    <row r="39" spans="2:31" x14ac:dyDescent="0.3">
      <c r="B39" t="s">
        <v>11</v>
      </c>
      <c r="C39">
        <v>0</v>
      </c>
      <c r="E39" t="s">
        <v>508</v>
      </c>
      <c r="F39" t="s">
        <v>66</v>
      </c>
      <c r="H39">
        <v>0</v>
      </c>
      <c r="I39" t="s">
        <v>672</v>
      </c>
      <c r="K39" t="s">
        <v>121</v>
      </c>
      <c r="L39">
        <v>1</v>
      </c>
      <c r="N39" t="s">
        <v>780</v>
      </c>
      <c r="O39" t="s">
        <v>176</v>
      </c>
      <c r="Q39">
        <v>0</v>
      </c>
      <c r="R39" t="s">
        <v>889</v>
      </c>
      <c r="W39" t="str">
        <f t="shared" si="33"/>
        <v>10.913</v>
      </c>
      <c r="X39">
        <f t="shared" si="34"/>
        <v>32.189</v>
      </c>
      <c r="Z39" t="str">
        <f t="shared" si="35"/>
        <v>24.644</v>
      </c>
      <c r="AA39">
        <f t="shared" si="36"/>
        <v>24.716999999999999</v>
      </c>
      <c r="AB39" t="str">
        <f t="shared" si="37"/>
        <v>25.490</v>
      </c>
      <c r="AC39">
        <f t="shared" si="38"/>
        <v>86.593999999999994</v>
      </c>
      <c r="AD39" t="str">
        <f t="shared" si="39"/>
        <v>8.409</v>
      </c>
      <c r="AE39">
        <f t="shared" si="40"/>
        <v>9.0920000000000005</v>
      </c>
    </row>
    <row r="40" spans="2:31" x14ac:dyDescent="0.3">
      <c r="B40" t="s">
        <v>12</v>
      </c>
      <c r="C40">
        <v>0</v>
      </c>
      <c r="E40" t="s">
        <v>509</v>
      </c>
      <c r="F40" t="s">
        <v>67</v>
      </c>
      <c r="H40">
        <v>0</v>
      </c>
      <c r="I40" t="s">
        <v>673</v>
      </c>
      <c r="K40" t="s">
        <v>122</v>
      </c>
      <c r="L40">
        <v>1</v>
      </c>
      <c r="N40" t="s">
        <v>781</v>
      </c>
      <c r="O40" t="s">
        <v>177</v>
      </c>
      <c r="Q40">
        <v>0</v>
      </c>
      <c r="R40" t="s">
        <v>890</v>
      </c>
      <c r="W40" t="str">
        <f t="shared" si="33"/>
        <v>5.486</v>
      </c>
      <c r="X40">
        <f t="shared" si="34"/>
        <v>26.533999999999999</v>
      </c>
      <c r="Z40" t="str">
        <f t="shared" si="35"/>
        <v>21.218</v>
      </c>
      <c r="AA40">
        <f t="shared" si="36"/>
        <v>21.286999999999999</v>
      </c>
      <c r="AB40" t="str">
        <f t="shared" si="37"/>
        <v>14.003</v>
      </c>
      <c r="AC40">
        <f t="shared" si="38"/>
        <v>78.039999999999992</v>
      </c>
      <c r="AD40" t="str">
        <f t="shared" si="39"/>
        <v>11.490</v>
      </c>
      <c r="AE40">
        <f t="shared" si="40"/>
        <v>12.195</v>
      </c>
    </row>
    <row r="41" spans="2:31" x14ac:dyDescent="0.3">
      <c r="B41" t="s">
        <v>13</v>
      </c>
      <c r="C41">
        <v>0</v>
      </c>
      <c r="E41" t="s">
        <v>510</v>
      </c>
      <c r="F41" t="s">
        <v>68</v>
      </c>
      <c r="H41">
        <v>0</v>
      </c>
      <c r="I41" t="s">
        <v>674</v>
      </c>
      <c r="K41" t="s">
        <v>123</v>
      </c>
      <c r="L41">
        <v>0</v>
      </c>
      <c r="N41" t="s">
        <v>782</v>
      </c>
      <c r="O41" t="s">
        <v>178</v>
      </c>
      <c r="Q41">
        <v>0</v>
      </c>
      <c r="R41" t="s">
        <v>891</v>
      </c>
      <c r="W41" t="str">
        <f t="shared" si="33"/>
        <v>3.660</v>
      </c>
      <c r="X41">
        <f t="shared" si="34"/>
        <v>24.785</v>
      </c>
      <c r="Z41" t="str">
        <f t="shared" si="35"/>
        <v>21.980</v>
      </c>
      <c r="AA41">
        <f t="shared" si="36"/>
        <v>22.052</v>
      </c>
      <c r="AB41" t="str">
        <f t="shared" si="37"/>
        <v>12.973</v>
      </c>
      <c r="AC41">
        <f t="shared" si="38"/>
        <v>51.593000000000004</v>
      </c>
      <c r="AD41" t="str">
        <f t="shared" si="39"/>
        <v>14.381</v>
      </c>
      <c r="AE41">
        <f t="shared" si="40"/>
        <v>15.111000000000001</v>
      </c>
    </row>
    <row r="42" spans="2:31" x14ac:dyDescent="0.3">
      <c r="B42" t="s">
        <v>14</v>
      </c>
      <c r="C42">
        <v>0</v>
      </c>
      <c r="E42" t="s">
        <v>511</v>
      </c>
      <c r="F42" t="s">
        <v>69</v>
      </c>
      <c r="H42">
        <v>0</v>
      </c>
      <c r="I42" t="s">
        <v>675</v>
      </c>
      <c r="K42" t="s">
        <v>124</v>
      </c>
      <c r="L42">
        <v>1</v>
      </c>
      <c r="N42" t="s">
        <v>783</v>
      </c>
      <c r="O42" t="s">
        <v>179</v>
      </c>
      <c r="Q42">
        <v>0</v>
      </c>
      <c r="R42" t="s">
        <v>892</v>
      </c>
      <c r="W42" t="str">
        <f t="shared" si="33"/>
        <v>2.743</v>
      </c>
      <c r="X42">
        <f t="shared" si="34"/>
        <v>23.731999999999999</v>
      </c>
      <c r="Z42" t="str">
        <f t="shared" si="35"/>
        <v>25.125</v>
      </c>
      <c r="AA42">
        <f t="shared" si="36"/>
        <v>25.213000000000001</v>
      </c>
      <c r="AB42" t="str">
        <f t="shared" si="37"/>
        <v>12.773</v>
      </c>
      <c r="AC42">
        <f t="shared" si="38"/>
        <v>61.695</v>
      </c>
      <c r="AD42" t="str">
        <f t="shared" si="39"/>
        <v>28.663</v>
      </c>
      <c r="AE42">
        <f t="shared" si="40"/>
        <v>29.449000000000002</v>
      </c>
    </row>
    <row r="43" spans="2:31" x14ac:dyDescent="0.3">
      <c r="B43" t="s">
        <v>15</v>
      </c>
      <c r="C43">
        <v>0</v>
      </c>
      <c r="E43" t="s">
        <v>512</v>
      </c>
      <c r="F43" t="s">
        <v>70</v>
      </c>
      <c r="H43">
        <v>0</v>
      </c>
      <c r="I43" t="s">
        <v>676</v>
      </c>
      <c r="K43" t="s">
        <v>125</v>
      </c>
      <c r="L43">
        <v>0</v>
      </c>
      <c r="N43" t="s">
        <v>784</v>
      </c>
      <c r="O43" t="s">
        <v>180</v>
      </c>
      <c r="Q43">
        <v>0</v>
      </c>
      <c r="R43" t="s">
        <v>893</v>
      </c>
      <c r="W43" t="str">
        <f t="shared" si="33"/>
        <v>3.289</v>
      </c>
      <c r="X43">
        <f t="shared" si="34"/>
        <v>24.41</v>
      </c>
      <c r="Z43" t="str">
        <f t="shared" si="35"/>
        <v>31.427</v>
      </c>
      <c r="AA43">
        <f t="shared" si="36"/>
        <v>31.5</v>
      </c>
      <c r="AB43" t="str">
        <f t="shared" si="37"/>
        <v>11.650</v>
      </c>
      <c r="AC43">
        <f t="shared" si="38"/>
        <v>50.073999999999998</v>
      </c>
      <c r="AD43" t="str">
        <f t="shared" si="39"/>
        <v>31.960</v>
      </c>
      <c r="AE43">
        <f t="shared" si="40"/>
        <v>32.761000000000003</v>
      </c>
    </row>
    <row r="44" spans="2:31" x14ac:dyDescent="0.3">
      <c r="B44" t="s">
        <v>16</v>
      </c>
      <c r="C44">
        <v>0</v>
      </c>
      <c r="E44" t="s">
        <v>513</v>
      </c>
      <c r="F44" t="s">
        <v>71</v>
      </c>
      <c r="H44">
        <v>0</v>
      </c>
      <c r="I44" t="s">
        <v>677</v>
      </c>
      <c r="K44" t="s">
        <v>126</v>
      </c>
      <c r="L44">
        <v>1</v>
      </c>
      <c r="N44" t="s">
        <v>785</v>
      </c>
      <c r="O44" t="s">
        <v>181</v>
      </c>
      <c r="Q44">
        <v>0</v>
      </c>
      <c r="R44" t="s">
        <v>894</v>
      </c>
      <c r="W44" t="str">
        <f t="shared" si="33"/>
        <v>2.184</v>
      </c>
      <c r="X44">
        <f t="shared" si="34"/>
        <v>23.347000000000001</v>
      </c>
      <c r="Z44" t="str">
        <f t="shared" si="35"/>
        <v>36.787</v>
      </c>
      <c r="AA44">
        <f t="shared" si="36"/>
        <v>36.872999999999998</v>
      </c>
      <c r="AB44" t="str">
        <f t="shared" si="37"/>
        <v>13.511</v>
      </c>
      <c r="AC44">
        <f t="shared" si="38"/>
        <v>62.737000000000002</v>
      </c>
      <c r="AD44" t="str">
        <f t="shared" si="39"/>
        <v>36.037</v>
      </c>
      <c r="AE44">
        <f t="shared" si="40"/>
        <v>36.859000000000002</v>
      </c>
    </row>
    <row r="45" spans="2:31" x14ac:dyDescent="0.3">
      <c r="B45" t="s">
        <v>17</v>
      </c>
      <c r="C45">
        <v>0</v>
      </c>
      <c r="E45" t="s">
        <v>514</v>
      </c>
      <c r="F45" t="s">
        <v>72</v>
      </c>
      <c r="H45">
        <v>0</v>
      </c>
      <c r="I45" t="s">
        <v>678</v>
      </c>
      <c r="K45" t="s">
        <v>127</v>
      </c>
      <c r="L45">
        <v>1</v>
      </c>
      <c r="N45" t="s">
        <v>786</v>
      </c>
      <c r="O45" t="s">
        <v>182</v>
      </c>
      <c r="Q45">
        <v>0</v>
      </c>
      <c r="R45" t="s">
        <v>895</v>
      </c>
      <c r="W45" t="str">
        <f t="shared" si="33"/>
        <v>1.820</v>
      </c>
      <c r="X45">
        <f t="shared" si="34"/>
        <v>23.06</v>
      </c>
      <c r="Z45" t="str">
        <f t="shared" si="35"/>
        <v>41.254</v>
      </c>
      <c r="AA45">
        <f t="shared" si="36"/>
        <v>41.402000000000001</v>
      </c>
      <c r="AB45" t="str">
        <f t="shared" si="37"/>
        <v>13.317</v>
      </c>
      <c r="AC45">
        <f t="shared" si="38"/>
        <v>62.603999999999999</v>
      </c>
      <c r="AD45" t="str">
        <f t="shared" si="39"/>
        <v>40.624</v>
      </c>
      <c r="AE45">
        <f t="shared" si="40"/>
        <v>41.44</v>
      </c>
    </row>
    <row r="46" spans="2:31" x14ac:dyDescent="0.3">
      <c r="B46" t="s">
        <v>18</v>
      </c>
      <c r="C46">
        <v>0</v>
      </c>
      <c r="E46" t="s">
        <v>515</v>
      </c>
      <c r="F46" t="s">
        <v>73</v>
      </c>
      <c r="H46">
        <v>0</v>
      </c>
      <c r="I46" t="s">
        <v>679</v>
      </c>
      <c r="K46" t="s">
        <v>128</v>
      </c>
      <c r="L46">
        <v>1</v>
      </c>
      <c r="N46" t="s">
        <v>787</v>
      </c>
      <c r="O46" t="s">
        <v>183</v>
      </c>
      <c r="Q46">
        <v>1</v>
      </c>
      <c r="R46" t="s">
        <v>896</v>
      </c>
      <c r="W46" t="str">
        <f t="shared" si="33"/>
        <v>2.014</v>
      </c>
      <c r="X46">
        <f t="shared" si="34"/>
        <v>23.166</v>
      </c>
      <c r="Z46" t="str">
        <f t="shared" si="35"/>
        <v>41.378</v>
      </c>
      <c r="AA46">
        <f t="shared" si="36"/>
        <v>41.481999999999999</v>
      </c>
      <c r="AB46" t="str">
        <f t="shared" si="37"/>
        <v>18.490</v>
      </c>
      <c r="AC46">
        <f t="shared" si="38"/>
        <v>67.231999999999999</v>
      </c>
      <c r="AD46" t="str">
        <f t="shared" si="39"/>
        <v>59.217</v>
      </c>
      <c r="AE46">
        <f t="shared" si="40"/>
        <v>60.034999999999997</v>
      </c>
    </row>
    <row r="48" spans="2:31" x14ac:dyDescent="0.3">
      <c r="B48">
        <v>2</v>
      </c>
      <c r="F48">
        <v>2</v>
      </c>
      <c r="K48">
        <v>2</v>
      </c>
      <c r="O48">
        <v>2</v>
      </c>
    </row>
    <row r="49" spans="2:31" x14ac:dyDescent="0.3">
      <c r="B49" t="s">
        <v>19</v>
      </c>
      <c r="C49">
        <v>2</v>
      </c>
      <c r="E49" t="s">
        <v>516</v>
      </c>
      <c r="F49" t="s">
        <v>74</v>
      </c>
      <c r="H49">
        <v>2</v>
      </c>
      <c r="I49" t="s">
        <v>680</v>
      </c>
      <c r="K49" t="s">
        <v>129</v>
      </c>
      <c r="L49">
        <v>8</v>
      </c>
      <c r="N49" t="s">
        <v>788</v>
      </c>
      <c r="O49" t="s">
        <v>184</v>
      </c>
      <c r="Q49">
        <v>0</v>
      </c>
      <c r="R49" t="s">
        <v>897</v>
      </c>
      <c r="W49" t="str">
        <f t="shared" ref="W49:W59" si="41">LEFT(B49,FIND("s",B49)-1)</f>
        <v>150.248</v>
      </c>
      <c r="X49">
        <f t="shared" ref="X49:X59" si="42">C49*60+LEFT(E49,FIND("s",E49)-1)</f>
        <v>171.46800000000002</v>
      </c>
      <c r="Z49" t="str">
        <f t="shared" ref="Z49:Z59" si="43">LEFT(F49,FIND("s",F49)-1)</f>
        <v>162.823</v>
      </c>
      <c r="AA49">
        <f t="shared" ref="AA49:AA59" si="44">H49*60+LEFT(I49,FIND("s",I49)-1)</f>
        <v>163.05199999999999</v>
      </c>
      <c r="AB49" t="str">
        <f t="shared" ref="AB49:AB59" si="45">LEFT(K49,FIND("s",K49)-1)</f>
        <v>474.066</v>
      </c>
      <c r="AC49">
        <f t="shared" ref="AC49:AC59" si="46">L49*60+LEFT(N49,FIND("s",N49)-1)</f>
        <v>518.99800000000005</v>
      </c>
      <c r="AD49" t="str">
        <f t="shared" ref="AD49:AD59" si="47">LEFT(O49,FIND("s",O49)-1)</f>
        <v>23.903</v>
      </c>
      <c r="AE49">
        <f t="shared" ref="AE49:AE59" si="48">Q49*60+LEFT(R49,FIND("s",R49)-1)</f>
        <v>24.558</v>
      </c>
    </row>
    <row r="50" spans="2:31" x14ac:dyDescent="0.3">
      <c r="B50" t="s">
        <v>20</v>
      </c>
      <c r="C50">
        <v>1</v>
      </c>
      <c r="E50" t="s">
        <v>517</v>
      </c>
      <c r="F50" t="s">
        <v>75</v>
      </c>
      <c r="H50">
        <v>1</v>
      </c>
      <c r="I50" t="s">
        <v>681</v>
      </c>
      <c r="K50" t="s">
        <v>130</v>
      </c>
      <c r="L50">
        <v>4</v>
      </c>
      <c r="N50" t="s">
        <v>789</v>
      </c>
      <c r="O50" t="s">
        <v>185</v>
      </c>
      <c r="Q50">
        <v>0</v>
      </c>
      <c r="R50" t="s">
        <v>898</v>
      </c>
      <c r="W50" t="str">
        <f t="shared" si="41"/>
        <v>75.920</v>
      </c>
      <c r="X50">
        <f t="shared" si="42"/>
        <v>97.215000000000003</v>
      </c>
      <c r="Z50" t="str">
        <f t="shared" si="43"/>
        <v>88.546</v>
      </c>
      <c r="AA50">
        <f t="shared" si="44"/>
        <v>88.694000000000003</v>
      </c>
      <c r="AB50" t="str">
        <f t="shared" si="45"/>
        <v>175.963</v>
      </c>
      <c r="AC50">
        <f t="shared" si="46"/>
        <v>249.816</v>
      </c>
      <c r="AD50" t="str">
        <f t="shared" si="47"/>
        <v>13.960</v>
      </c>
      <c r="AE50">
        <f t="shared" si="48"/>
        <v>14.666</v>
      </c>
    </row>
    <row r="51" spans="2:31" x14ac:dyDescent="0.3">
      <c r="B51" t="s">
        <v>21</v>
      </c>
      <c r="C51">
        <v>0</v>
      </c>
      <c r="E51" t="s">
        <v>518</v>
      </c>
      <c r="F51" t="s">
        <v>76</v>
      </c>
      <c r="H51">
        <v>0</v>
      </c>
      <c r="I51" t="s">
        <v>682</v>
      </c>
      <c r="K51" t="s">
        <v>131</v>
      </c>
      <c r="L51">
        <v>1</v>
      </c>
      <c r="N51" t="s">
        <v>790</v>
      </c>
      <c r="O51" t="s">
        <v>186</v>
      </c>
      <c r="Q51">
        <v>0</v>
      </c>
      <c r="R51" t="s">
        <v>899</v>
      </c>
      <c r="W51" t="str">
        <f t="shared" si="41"/>
        <v>20.317</v>
      </c>
      <c r="X51">
        <f t="shared" si="42"/>
        <v>41.531999999999996</v>
      </c>
      <c r="Z51" t="str">
        <f t="shared" si="43"/>
        <v>32.059</v>
      </c>
      <c r="AA51">
        <f t="shared" si="44"/>
        <v>32.145000000000003</v>
      </c>
      <c r="AB51" t="str">
        <f t="shared" si="45"/>
        <v>42.457</v>
      </c>
      <c r="AC51">
        <f t="shared" si="46"/>
        <v>102.699</v>
      </c>
      <c r="AD51" t="str">
        <f t="shared" si="47"/>
        <v>5.848</v>
      </c>
      <c r="AE51">
        <f t="shared" si="48"/>
        <v>6.54</v>
      </c>
    </row>
    <row r="52" spans="2:31" x14ac:dyDescent="0.3">
      <c r="B52" t="s">
        <v>22</v>
      </c>
      <c r="C52">
        <v>0</v>
      </c>
      <c r="E52" t="s">
        <v>519</v>
      </c>
      <c r="F52" t="s">
        <v>77</v>
      </c>
      <c r="H52">
        <v>0</v>
      </c>
      <c r="I52" t="s">
        <v>683</v>
      </c>
      <c r="K52" t="s">
        <v>132</v>
      </c>
      <c r="L52">
        <v>0</v>
      </c>
      <c r="N52" t="s">
        <v>791</v>
      </c>
      <c r="O52" t="s">
        <v>187</v>
      </c>
      <c r="Q52">
        <v>0</v>
      </c>
      <c r="R52" t="s">
        <v>900</v>
      </c>
      <c r="W52" t="str">
        <f t="shared" si="41"/>
        <v>10.885</v>
      </c>
      <c r="X52">
        <f t="shared" si="42"/>
        <v>32.08</v>
      </c>
      <c r="Z52" t="str">
        <f t="shared" si="43"/>
        <v>22.622</v>
      </c>
      <c r="AA52">
        <f t="shared" si="44"/>
        <v>22.696999999999999</v>
      </c>
      <c r="AB52" t="str">
        <f t="shared" si="45"/>
        <v>20.748</v>
      </c>
      <c r="AC52">
        <f t="shared" si="46"/>
        <v>58.731000000000002</v>
      </c>
      <c r="AD52" t="str">
        <f t="shared" si="47"/>
        <v>7.618</v>
      </c>
      <c r="AE52">
        <f t="shared" si="48"/>
        <v>8.3680000000000003</v>
      </c>
    </row>
    <row r="53" spans="2:31" x14ac:dyDescent="0.3">
      <c r="B53" t="s">
        <v>23</v>
      </c>
      <c r="C53">
        <v>0</v>
      </c>
      <c r="E53" t="s">
        <v>520</v>
      </c>
      <c r="F53" t="s">
        <v>78</v>
      </c>
      <c r="H53">
        <v>0</v>
      </c>
      <c r="I53" t="s">
        <v>684</v>
      </c>
      <c r="K53" t="s">
        <v>133</v>
      </c>
      <c r="L53">
        <v>0</v>
      </c>
      <c r="N53" t="s">
        <v>792</v>
      </c>
      <c r="O53" t="s">
        <v>188</v>
      </c>
      <c r="Q53">
        <v>0</v>
      </c>
      <c r="R53" t="s">
        <v>901</v>
      </c>
      <c r="W53" t="str">
        <f t="shared" si="41"/>
        <v>5.444</v>
      </c>
      <c r="X53">
        <f t="shared" si="42"/>
        <v>26.498000000000001</v>
      </c>
      <c r="Z53" t="str">
        <f t="shared" si="43"/>
        <v>19.716</v>
      </c>
      <c r="AA53">
        <f t="shared" si="44"/>
        <v>19.792999999999999</v>
      </c>
      <c r="AB53" t="str">
        <f t="shared" si="45"/>
        <v>14.208</v>
      </c>
      <c r="AC53">
        <f t="shared" si="46"/>
        <v>52.337000000000003</v>
      </c>
      <c r="AD53" t="str">
        <f t="shared" si="47"/>
        <v>11.200</v>
      </c>
      <c r="AE53">
        <f t="shared" si="48"/>
        <v>11.935</v>
      </c>
    </row>
    <row r="54" spans="2:31" x14ac:dyDescent="0.3">
      <c r="B54" t="s">
        <v>24</v>
      </c>
      <c r="C54">
        <v>0</v>
      </c>
      <c r="E54" t="s">
        <v>521</v>
      </c>
      <c r="F54" t="s">
        <v>79</v>
      </c>
      <c r="H54">
        <v>0</v>
      </c>
      <c r="I54" t="s">
        <v>685</v>
      </c>
      <c r="K54" t="s">
        <v>134</v>
      </c>
      <c r="L54">
        <v>0</v>
      </c>
      <c r="N54" t="s">
        <v>793</v>
      </c>
      <c r="O54" t="s">
        <v>189</v>
      </c>
      <c r="Q54">
        <v>0</v>
      </c>
      <c r="R54" t="s">
        <v>902</v>
      </c>
      <c r="W54" t="str">
        <f t="shared" si="41"/>
        <v>3.706</v>
      </c>
      <c r="X54">
        <f t="shared" si="42"/>
        <v>24.975000000000001</v>
      </c>
      <c r="Z54" t="str">
        <f t="shared" si="43"/>
        <v>22.291</v>
      </c>
      <c r="AA54">
        <f t="shared" si="44"/>
        <v>22.353000000000002</v>
      </c>
      <c r="AB54" t="str">
        <f t="shared" si="45"/>
        <v>13.710</v>
      </c>
      <c r="AC54">
        <f t="shared" si="46"/>
        <v>52.5</v>
      </c>
      <c r="AD54" t="str">
        <f t="shared" si="47"/>
        <v>14.474</v>
      </c>
      <c r="AE54">
        <f t="shared" si="48"/>
        <v>15.247999999999999</v>
      </c>
    </row>
    <row r="55" spans="2:31" x14ac:dyDescent="0.3">
      <c r="B55" t="s">
        <v>25</v>
      </c>
      <c r="C55">
        <v>0</v>
      </c>
      <c r="E55" t="s">
        <v>522</v>
      </c>
      <c r="F55" t="s">
        <v>80</v>
      </c>
      <c r="H55">
        <v>0</v>
      </c>
      <c r="I55" t="s">
        <v>686</v>
      </c>
      <c r="K55" t="s">
        <v>135</v>
      </c>
      <c r="L55">
        <v>0</v>
      </c>
      <c r="N55" t="s">
        <v>794</v>
      </c>
      <c r="O55" t="s">
        <v>190</v>
      </c>
      <c r="Q55">
        <v>0</v>
      </c>
      <c r="R55" t="s">
        <v>903</v>
      </c>
      <c r="W55" t="str">
        <f t="shared" si="41"/>
        <v>2.776</v>
      </c>
      <c r="X55">
        <f t="shared" si="42"/>
        <v>24.178000000000001</v>
      </c>
      <c r="Z55" t="str">
        <f t="shared" si="43"/>
        <v>24.370</v>
      </c>
      <c r="AA55">
        <f t="shared" si="44"/>
        <v>24.437999999999999</v>
      </c>
      <c r="AB55" t="str">
        <f t="shared" si="45"/>
        <v>12.183</v>
      </c>
      <c r="AC55">
        <f t="shared" si="46"/>
        <v>50.758000000000003</v>
      </c>
      <c r="AD55" t="str">
        <f t="shared" si="47"/>
        <v>27.750</v>
      </c>
      <c r="AE55">
        <f t="shared" si="48"/>
        <v>28.440999999999999</v>
      </c>
    </row>
    <row r="56" spans="2:31" x14ac:dyDescent="0.3">
      <c r="B56" t="s">
        <v>26</v>
      </c>
      <c r="C56">
        <v>0</v>
      </c>
      <c r="E56" t="s">
        <v>523</v>
      </c>
      <c r="F56" t="s">
        <v>81</v>
      </c>
      <c r="H56">
        <v>0</v>
      </c>
      <c r="I56" t="s">
        <v>687</v>
      </c>
      <c r="K56" t="s">
        <v>136</v>
      </c>
      <c r="L56">
        <v>0</v>
      </c>
      <c r="N56" t="s">
        <v>795</v>
      </c>
      <c r="O56" t="s">
        <v>191</v>
      </c>
      <c r="Q56">
        <v>0</v>
      </c>
      <c r="R56" t="s">
        <v>904</v>
      </c>
      <c r="W56" t="str">
        <f t="shared" si="41"/>
        <v>2.233</v>
      </c>
      <c r="X56">
        <f t="shared" si="42"/>
        <v>23.317</v>
      </c>
      <c r="Z56" t="str">
        <f t="shared" si="43"/>
        <v>33.952</v>
      </c>
      <c r="AA56">
        <f t="shared" si="44"/>
        <v>34.037999999999997</v>
      </c>
      <c r="AB56" t="str">
        <f t="shared" si="45"/>
        <v>13.879</v>
      </c>
      <c r="AC56">
        <f t="shared" si="46"/>
        <v>59.137</v>
      </c>
      <c r="AD56" t="str">
        <f t="shared" si="47"/>
        <v>30.533</v>
      </c>
      <c r="AE56">
        <f t="shared" si="48"/>
        <v>31.344000000000001</v>
      </c>
    </row>
    <row r="57" spans="2:31" x14ac:dyDescent="0.3">
      <c r="B57" t="s">
        <v>27</v>
      </c>
      <c r="C57">
        <v>0</v>
      </c>
      <c r="E57" t="s">
        <v>524</v>
      </c>
      <c r="F57" t="s">
        <v>82</v>
      </c>
      <c r="H57">
        <v>0</v>
      </c>
      <c r="I57" t="s">
        <v>688</v>
      </c>
      <c r="K57" t="s">
        <v>137</v>
      </c>
      <c r="L57">
        <v>1</v>
      </c>
      <c r="N57" t="s">
        <v>796</v>
      </c>
      <c r="O57" t="s">
        <v>192</v>
      </c>
      <c r="Q57">
        <v>0</v>
      </c>
      <c r="R57" t="s">
        <v>905</v>
      </c>
      <c r="W57" t="str">
        <f t="shared" si="41"/>
        <v>2.102</v>
      </c>
      <c r="X57">
        <f t="shared" si="42"/>
        <v>23.198</v>
      </c>
      <c r="Z57" t="str">
        <f t="shared" si="43"/>
        <v>36.170</v>
      </c>
      <c r="AA57">
        <f t="shared" si="44"/>
        <v>36.250999999999998</v>
      </c>
      <c r="AB57" t="str">
        <f t="shared" si="45"/>
        <v>13.936</v>
      </c>
      <c r="AC57">
        <f t="shared" si="46"/>
        <v>62.637</v>
      </c>
      <c r="AD57" t="str">
        <f t="shared" si="47"/>
        <v>30.301</v>
      </c>
      <c r="AE57">
        <f t="shared" si="48"/>
        <v>31.12</v>
      </c>
    </row>
    <row r="58" spans="2:31" x14ac:dyDescent="0.3">
      <c r="B58" t="s">
        <v>28</v>
      </c>
      <c r="C58">
        <v>0</v>
      </c>
      <c r="E58" t="s">
        <v>525</v>
      </c>
      <c r="F58" t="s">
        <v>83</v>
      </c>
      <c r="H58">
        <v>0</v>
      </c>
      <c r="I58" t="s">
        <v>689</v>
      </c>
      <c r="K58" t="s">
        <v>138</v>
      </c>
      <c r="L58">
        <v>1</v>
      </c>
      <c r="N58" t="s">
        <v>797</v>
      </c>
      <c r="O58" t="s">
        <v>193</v>
      </c>
      <c r="Q58">
        <v>1</v>
      </c>
      <c r="R58" t="s">
        <v>906</v>
      </c>
      <c r="W58" t="str">
        <f t="shared" si="41"/>
        <v>1.747</v>
      </c>
      <c r="X58">
        <f t="shared" si="42"/>
        <v>22.911000000000001</v>
      </c>
      <c r="Z58" t="str">
        <f t="shared" si="43"/>
        <v>43.692</v>
      </c>
      <c r="AA58">
        <f t="shared" si="44"/>
        <v>43.801000000000002</v>
      </c>
      <c r="AB58" t="str">
        <f t="shared" si="45"/>
        <v>16.856</v>
      </c>
      <c r="AC58">
        <f t="shared" si="46"/>
        <v>65.227999999999994</v>
      </c>
      <c r="AD58" t="str">
        <f t="shared" si="47"/>
        <v>62.778</v>
      </c>
      <c r="AE58">
        <f t="shared" si="48"/>
        <v>63.628</v>
      </c>
    </row>
    <row r="59" spans="2:31" x14ac:dyDescent="0.3">
      <c r="B59" t="s">
        <v>29</v>
      </c>
      <c r="C59">
        <v>0</v>
      </c>
      <c r="E59" t="s">
        <v>526</v>
      </c>
      <c r="F59" t="s">
        <v>84</v>
      </c>
      <c r="H59">
        <v>0</v>
      </c>
      <c r="I59" t="s">
        <v>690</v>
      </c>
      <c r="K59" t="s">
        <v>139</v>
      </c>
      <c r="L59">
        <v>1</v>
      </c>
      <c r="N59" t="s">
        <v>798</v>
      </c>
      <c r="O59" t="s">
        <v>194</v>
      </c>
      <c r="Q59">
        <v>1</v>
      </c>
      <c r="R59" t="s">
        <v>907</v>
      </c>
      <c r="W59" t="str">
        <f t="shared" si="41"/>
        <v>2.020</v>
      </c>
      <c r="X59">
        <f t="shared" si="42"/>
        <v>23.388000000000002</v>
      </c>
      <c r="Z59" t="str">
        <f t="shared" si="43"/>
        <v>48.754</v>
      </c>
      <c r="AA59">
        <f t="shared" si="44"/>
        <v>48.845999999999997</v>
      </c>
      <c r="AB59" t="str">
        <f t="shared" si="45"/>
        <v>18.726</v>
      </c>
      <c r="AC59">
        <f t="shared" si="46"/>
        <v>67.650000000000006</v>
      </c>
      <c r="AD59" t="str">
        <f t="shared" si="47"/>
        <v>69.974</v>
      </c>
      <c r="AE59">
        <f t="shared" si="48"/>
        <v>70.793000000000006</v>
      </c>
    </row>
    <row r="60" spans="2:31" x14ac:dyDescent="0.3">
      <c r="B60">
        <v>3</v>
      </c>
      <c r="F60">
        <v>3</v>
      </c>
      <c r="K60">
        <v>3</v>
      </c>
      <c r="O60">
        <v>3</v>
      </c>
    </row>
    <row r="61" spans="2:31" x14ac:dyDescent="0.3">
      <c r="B61" t="s">
        <v>30</v>
      </c>
      <c r="C61">
        <v>2</v>
      </c>
      <c r="E61" t="s">
        <v>527</v>
      </c>
      <c r="F61" t="s">
        <v>85</v>
      </c>
      <c r="H61">
        <v>2</v>
      </c>
      <c r="I61" t="s">
        <v>691</v>
      </c>
      <c r="K61" t="s">
        <v>140</v>
      </c>
      <c r="L61">
        <v>8</v>
      </c>
      <c r="N61" t="s">
        <v>799</v>
      </c>
      <c r="O61" t="s">
        <v>195</v>
      </c>
      <c r="Q61">
        <v>0</v>
      </c>
      <c r="R61" t="s">
        <v>908</v>
      </c>
      <c r="W61" t="str">
        <f t="shared" ref="W61:W71" si="49">LEFT(B61,FIND("s",B61)-1)</f>
        <v>150.299</v>
      </c>
      <c r="X61">
        <f t="shared" ref="X61:X71" si="50">C61*60+LEFT(E61,FIND("s",E61)-1)</f>
        <v>171.50399999999999</v>
      </c>
      <c r="Z61" t="str">
        <f t="shared" ref="Z61:Z71" si="51">LEFT(F61,FIND("s",F61)-1)</f>
        <v>165.515</v>
      </c>
      <c r="AA61">
        <f t="shared" ref="AA61:AA71" si="52">H61*60+LEFT(I61,FIND("s",I61)-1)</f>
        <v>165.75900000000001</v>
      </c>
      <c r="AB61" t="str">
        <f t="shared" ref="AB61:AB71" si="53">LEFT(K61,FIND("s",K61)-1)</f>
        <v>468.953</v>
      </c>
      <c r="AC61">
        <f t="shared" ref="AC61:AC71" si="54">L61*60+LEFT(N61,FIND("s",N61)-1)</f>
        <v>515.37800000000004</v>
      </c>
      <c r="AD61" t="str">
        <f t="shared" ref="AD61:AD71" si="55">LEFT(O61,FIND("s",O61)-1)</f>
        <v>23.435</v>
      </c>
      <c r="AE61">
        <f t="shared" ref="AE61:AE71" si="56">Q61*60+LEFT(R61,FIND("s",R61)-1)</f>
        <v>24.119</v>
      </c>
    </row>
    <row r="62" spans="2:31" x14ac:dyDescent="0.3">
      <c r="B62" t="s">
        <v>31</v>
      </c>
      <c r="C62">
        <v>1</v>
      </c>
      <c r="E62" t="s">
        <v>528</v>
      </c>
      <c r="F62" t="s">
        <v>86</v>
      </c>
      <c r="H62">
        <v>1</v>
      </c>
      <c r="I62" t="s">
        <v>692</v>
      </c>
      <c r="K62" t="s">
        <v>141</v>
      </c>
      <c r="L62">
        <v>3</v>
      </c>
      <c r="N62" t="s">
        <v>800</v>
      </c>
      <c r="O62" t="s">
        <v>196</v>
      </c>
      <c r="Q62">
        <v>0</v>
      </c>
      <c r="R62" t="s">
        <v>909</v>
      </c>
      <c r="W62" t="str">
        <f t="shared" si="49"/>
        <v>75.659</v>
      </c>
      <c r="X62">
        <f t="shared" si="50"/>
        <v>96.884999999999991</v>
      </c>
      <c r="Z62" t="str">
        <f t="shared" si="51"/>
        <v>95.232</v>
      </c>
      <c r="AA62">
        <f t="shared" si="52"/>
        <v>95.387</v>
      </c>
      <c r="AB62" t="str">
        <f t="shared" si="53"/>
        <v>159.437</v>
      </c>
      <c r="AC62">
        <f t="shared" si="54"/>
        <v>223.15600000000001</v>
      </c>
      <c r="AD62" t="str">
        <f t="shared" si="55"/>
        <v>13.648</v>
      </c>
      <c r="AE62">
        <f t="shared" si="56"/>
        <v>14.305999999999999</v>
      </c>
    </row>
    <row r="63" spans="2:31" x14ac:dyDescent="0.3">
      <c r="B63" t="s">
        <v>32</v>
      </c>
      <c r="C63">
        <v>0</v>
      </c>
      <c r="E63" t="s">
        <v>529</v>
      </c>
      <c r="F63" t="s">
        <v>87</v>
      </c>
      <c r="H63">
        <v>0</v>
      </c>
      <c r="I63" t="s">
        <v>693</v>
      </c>
      <c r="K63" t="s">
        <v>142</v>
      </c>
      <c r="L63">
        <v>1</v>
      </c>
      <c r="N63" t="s">
        <v>801</v>
      </c>
      <c r="O63" t="s">
        <v>197</v>
      </c>
      <c r="Q63">
        <v>0</v>
      </c>
      <c r="R63" t="s">
        <v>910</v>
      </c>
      <c r="W63" t="str">
        <f t="shared" si="49"/>
        <v>19.826</v>
      </c>
      <c r="X63">
        <f t="shared" si="50"/>
        <v>41.256999999999998</v>
      </c>
      <c r="Z63" t="str">
        <f t="shared" si="51"/>
        <v>29.094</v>
      </c>
      <c r="AA63">
        <f t="shared" si="52"/>
        <v>29.183</v>
      </c>
      <c r="AB63" t="str">
        <f t="shared" si="53"/>
        <v>34.253</v>
      </c>
      <c r="AC63">
        <f t="shared" si="54"/>
        <v>71.372</v>
      </c>
      <c r="AD63" t="str">
        <f t="shared" si="55"/>
        <v>5.891</v>
      </c>
      <c r="AE63">
        <f t="shared" si="56"/>
        <v>6.585</v>
      </c>
    </row>
    <row r="64" spans="2:31" x14ac:dyDescent="0.3">
      <c r="B64" t="s">
        <v>33</v>
      </c>
      <c r="C64">
        <v>0</v>
      </c>
      <c r="E64" t="s">
        <v>530</v>
      </c>
      <c r="F64" t="s">
        <v>88</v>
      </c>
      <c r="H64">
        <v>0</v>
      </c>
      <c r="I64" t="s">
        <v>694</v>
      </c>
      <c r="K64" t="s">
        <v>143</v>
      </c>
      <c r="L64">
        <v>1</v>
      </c>
      <c r="N64" t="s">
        <v>802</v>
      </c>
      <c r="O64" t="s">
        <v>198</v>
      </c>
      <c r="Q64">
        <v>0</v>
      </c>
      <c r="R64" t="s">
        <v>911</v>
      </c>
      <c r="W64" t="str">
        <f t="shared" si="49"/>
        <v>10.921</v>
      </c>
      <c r="X64">
        <f t="shared" si="50"/>
        <v>32.146999999999998</v>
      </c>
      <c r="Z64" t="str">
        <f t="shared" si="51"/>
        <v>22.643</v>
      </c>
      <c r="AA64">
        <f t="shared" si="52"/>
        <v>22.719000000000001</v>
      </c>
      <c r="AB64" t="str">
        <f t="shared" si="53"/>
        <v>25.489</v>
      </c>
      <c r="AC64">
        <f t="shared" si="54"/>
        <v>62.847000000000001</v>
      </c>
      <c r="AD64" t="str">
        <f t="shared" si="55"/>
        <v>8.417</v>
      </c>
      <c r="AE64">
        <f t="shared" si="56"/>
        <v>9.0090000000000003</v>
      </c>
    </row>
    <row r="65" spans="2:31" x14ac:dyDescent="0.3">
      <c r="B65" t="s">
        <v>34</v>
      </c>
      <c r="C65">
        <v>0</v>
      </c>
      <c r="E65" t="s">
        <v>531</v>
      </c>
      <c r="F65" t="s">
        <v>89</v>
      </c>
      <c r="H65">
        <v>0</v>
      </c>
      <c r="I65" t="s">
        <v>695</v>
      </c>
      <c r="K65" t="s">
        <v>144</v>
      </c>
      <c r="L65">
        <v>1</v>
      </c>
      <c r="N65" t="s">
        <v>803</v>
      </c>
      <c r="O65" t="s">
        <v>199</v>
      </c>
      <c r="Q65">
        <v>0</v>
      </c>
      <c r="R65" t="s">
        <v>912</v>
      </c>
      <c r="W65" t="str">
        <f t="shared" si="49"/>
        <v>5.475</v>
      </c>
      <c r="X65">
        <f t="shared" si="50"/>
        <v>26.686</v>
      </c>
      <c r="Z65" t="str">
        <f t="shared" si="51"/>
        <v>20.319</v>
      </c>
      <c r="AA65">
        <f t="shared" si="52"/>
        <v>20.395</v>
      </c>
      <c r="AB65" t="str">
        <f t="shared" si="53"/>
        <v>13.173</v>
      </c>
      <c r="AC65">
        <f t="shared" si="54"/>
        <v>77.007999999999996</v>
      </c>
      <c r="AD65" t="str">
        <f t="shared" si="55"/>
        <v>11.481</v>
      </c>
      <c r="AE65">
        <f t="shared" si="56"/>
        <v>12.125999999999999</v>
      </c>
    </row>
    <row r="66" spans="2:31" x14ac:dyDescent="0.3">
      <c r="B66" t="s">
        <v>35</v>
      </c>
      <c r="C66">
        <v>0</v>
      </c>
      <c r="E66" t="s">
        <v>532</v>
      </c>
      <c r="F66" t="s">
        <v>90</v>
      </c>
      <c r="H66">
        <v>0</v>
      </c>
      <c r="I66" t="s">
        <v>696</v>
      </c>
      <c r="K66" t="s">
        <v>145</v>
      </c>
      <c r="L66">
        <v>1</v>
      </c>
      <c r="N66" t="s">
        <v>804</v>
      </c>
      <c r="O66" t="s">
        <v>200</v>
      </c>
      <c r="Q66">
        <v>0</v>
      </c>
      <c r="R66" t="s">
        <v>913</v>
      </c>
      <c r="W66" t="str">
        <f t="shared" si="49"/>
        <v>3.649</v>
      </c>
      <c r="X66">
        <f t="shared" si="50"/>
        <v>24.702000000000002</v>
      </c>
      <c r="Z66" t="str">
        <f t="shared" si="51"/>
        <v>21.383</v>
      </c>
      <c r="AA66">
        <f t="shared" si="52"/>
        <v>21.456</v>
      </c>
      <c r="AB66" t="str">
        <f t="shared" si="53"/>
        <v>11.607</v>
      </c>
      <c r="AC66">
        <f t="shared" si="54"/>
        <v>86.472999999999999</v>
      </c>
      <c r="AD66" t="str">
        <f t="shared" si="55"/>
        <v>14.710</v>
      </c>
      <c r="AE66">
        <f t="shared" si="56"/>
        <v>15.473000000000001</v>
      </c>
    </row>
    <row r="67" spans="2:31" x14ac:dyDescent="0.3">
      <c r="B67" t="s">
        <v>36</v>
      </c>
      <c r="C67">
        <v>0</v>
      </c>
      <c r="E67" t="s">
        <v>533</v>
      </c>
      <c r="F67" t="s">
        <v>91</v>
      </c>
      <c r="H67">
        <v>0</v>
      </c>
      <c r="I67" t="s">
        <v>697</v>
      </c>
      <c r="K67" t="s">
        <v>146</v>
      </c>
      <c r="L67">
        <v>1</v>
      </c>
      <c r="N67" t="s">
        <v>805</v>
      </c>
      <c r="O67" t="s">
        <v>201</v>
      </c>
      <c r="Q67">
        <v>0</v>
      </c>
      <c r="R67" t="s">
        <v>914</v>
      </c>
      <c r="W67" t="str">
        <f t="shared" si="49"/>
        <v>2.888</v>
      </c>
      <c r="X67">
        <f t="shared" si="50"/>
        <v>24.202999999999999</v>
      </c>
      <c r="Z67" t="str">
        <f t="shared" si="51"/>
        <v>24.419</v>
      </c>
      <c r="AA67">
        <f t="shared" si="52"/>
        <v>24.497</v>
      </c>
      <c r="AB67" t="str">
        <f t="shared" si="53"/>
        <v>12.536</v>
      </c>
      <c r="AC67">
        <f t="shared" si="54"/>
        <v>77.768000000000001</v>
      </c>
      <c r="AD67" t="str">
        <f t="shared" si="55"/>
        <v>25.785</v>
      </c>
      <c r="AE67">
        <f t="shared" si="56"/>
        <v>26.562000000000001</v>
      </c>
    </row>
    <row r="68" spans="2:31" x14ac:dyDescent="0.3">
      <c r="B68" t="s">
        <v>37</v>
      </c>
      <c r="C68">
        <v>0</v>
      </c>
      <c r="E68" t="s">
        <v>534</v>
      </c>
      <c r="F68" t="s">
        <v>92</v>
      </c>
      <c r="H68">
        <v>0</v>
      </c>
      <c r="I68" t="s">
        <v>698</v>
      </c>
      <c r="K68" t="s">
        <v>147</v>
      </c>
      <c r="L68">
        <v>0</v>
      </c>
      <c r="N68" t="s">
        <v>806</v>
      </c>
      <c r="O68" t="s">
        <v>202</v>
      </c>
      <c r="Q68">
        <v>0</v>
      </c>
      <c r="R68" t="s">
        <v>915</v>
      </c>
      <c r="W68" t="str">
        <f t="shared" si="49"/>
        <v>2.284</v>
      </c>
      <c r="X68">
        <f t="shared" si="50"/>
        <v>24.155999999999999</v>
      </c>
      <c r="Z68" t="str">
        <f t="shared" si="51"/>
        <v>30.813</v>
      </c>
      <c r="AA68">
        <f t="shared" si="52"/>
        <v>30.898</v>
      </c>
      <c r="AB68" t="str">
        <f t="shared" si="53"/>
        <v>12.932</v>
      </c>
      <c r="AC68">
        <f t="shared" si="54"/>
        <v>56.173999999999999</v>
      </c>
      <c r="AD68" t="str">
        <f t="shared" si="55"/>
        <v>31.290</v>
      </c>
      <c r="AE68">
        <f t="shared" si="56"/>
        <v>32.103999999999999</v>
      </c>
    </row>
    <row r="69" spans="2:31" x14ac:dyDescent="0.3">
      <c r="B69" t="s">
        <v>38</v>
      </c>
      <c r="C69">
        <v>0</v>
      </c>
      <c r="E69" t="s">
        <v>535</v>
      </c>
      <c r="F69" t="s">
        <v>93</v>
      </c>
      <c r="H69">
        <v>0</v>
      </c>
      <c r="I69" t="s">
        <v>699</v>
      </c>
      <c r="K69" t="s">
        <v>148</v>
      </c>
      <c r="L69">
        <v>1</v>
      </c>
      <c r="N69" t="s">
        <v>807</v>
      </c>
      <c r="O69" t="s">
        <v>203</v>
      </c>
      <c r="Q69">
        <v>0</v>
      </c>
      <c r="R69" t="s">
        <v>916</v>
      </c>
      <c r="W69" t="str">
        <f t="shared" si="49"/>
        <v>1.876</v>
      </c>
      <c r="X69">
        <f t="shared" si="50"/>
        <v>23.056999999999999</v>
      </c>
      <c r="Z69" t="str">
        <f t="shared" si="51"/>
        <v>39.213</v>
      </c>
      <c r="AA69">
        <f t="shared" si="52"/>
        <v>39.296999999999997</v>
      </c>
      <c r="AB69" t="str">
        <f t="shared" si="53"/>
        <v>13.510</v>
      </c>
      <c r="AC69">
        <f t="shared" si="54"/>
        <v>61.23</v>
      </c>
      <c r="AD69" t="str">
        <f t="shared" si="55"/>
        <v>38.902</v>
      </c>
      <c r="AE69">
        <f t="shared" si="56"/>
        <v>39.75</v>
      </c>
    </row>
    <row r="70" spans="2:31" x14ac:dyDescent="0.3">
      <c r="B70" t="s">
        <v>39</v>
      </c>
      <c r="C70">
        <v>0</v>
      </c>
      <c r="E70" t="s">
        <v>536</v>
      </c>
      <c r="F70" t="s">
        <v>94</v>
      </c>
      <c r="H70">
        <v>0</v>
      </c>
      <c r="I70" t="s">
        <v>700</v>
      </c>
      <c r="K70" t="s">
        <v>149</v>
      </c>
      <c r="L70">
        <v>1</v>
      </c>
      <c r="N70" t="s">
        <v>808</v>
      </c>
      <c r="O70" t="s">
        <v>204</v>
      </c>
      <c r="Q70">
        <v>0</v>
      </c>
      <c r="R70" t="s">
        <v>917</v>
      </c>
      <c r="W70" t="str">
        <f t="shared" si="49"/>
        <v>1.879</v>
      </c>
      <c r="X70">
        <f t="shared" si="50"/>
        <v>23.239000000000001</v>
      </c>
      <c r="Z70" t="str">
        <f t="shared" si="51"/>
        <v>44.075</v>
      </c>
      <c r="AA70">
        <f t="shared" si="52"/>
        <v>44.182000000000002</v>
      </c>
      <c r="AB70" t="str">
        <f t="shared" si="53"/>
        <v>14.772</v>
      </c>
      <c r="AC70">
        <f t="shared" si="54"/>
        <v>90.222000000000008</v>
      </c>
      <c r="AD70" t="str">
        <f t="shared" si="55"/>
        <v>41.767</v>
      </c>
      <c r="AE70">
        <f t="shared" si="56"/>
        <v>42.572000000000003</v>
      </c>
    </row>
    <row r="71" spans="2:31" x14ac:dyDescent="0.3">
      <c r="B71" t="s">
        <v>40</v>
      </c>
      <c r="C71">
        <v>0</v>
      </c>
      <c r="E71" t="s">
        <v>537</v>
      </c>
      <c r="F71" t="s">
        <v>95</v>
      </c>
      <c r="H71">
        <v>0</v>
      </c>
      <c r="I71" t="s">
        <v>701</v>
      </c>
      <c r="K71" t="s">
        <v>150</v>
      </c>
      <c r="L71">
        <v>1</v>
      </c>
      <c r="N71" t="s">
        <v>809</v>
      </c>
      <c r="O71" t="s">
        <v>205</v>
      </c>
      <c r="Q71">
        <v>0</v>
      </c>
      <c r="R71" t="s">
        <v>918</v>
      </c>
      <c r="W71" t="str">
        <f t="shared" si="49"/>
        <v>2.126</v>
      </c>
      <c r="X71">
        <f t="shared" si="50"/>
        <v>23.378</v>
      </c>
      <c r="Z71" t="str">
        <f t="shared" si="51"/>
        <v>43.175</v>
      </c>
      <c r="AA71">
        <f t="shared" si="52"/>
        <v>43.27</v>
      </c>
      <c r="AB71" t="str">
        <f t="shared" si="53"/>
        <v>16.120</v>
      </c>
      <c r="AC71">
        <f t="shared" si="54"/>
        <v>78.905000000000001</v>
      </c>
      <c r="AD71" t="str">
        <f t="shared" si="55"/>
        <v>53.787</v>
      </c>
      <c r="AE71">
        <f t="shared" si="56"/>
        <v>54.46</v>
      </c>
    </row>
    <row r="72" spans="2:31" x14ac:dyDescent="0.3">
      <c r="B72">
        <v>4</v>
      </c>
      <c r="F72">
        <v>4</v>
      </c>
      <c r="K72">
        <v>4</v>
      </c>
      <c r="O72">
        <v>4</v>
      </c>
    </row>
    <row r="73" spans="2:31" x14ac:dyDescent="0.3">
      <c r="B73" t="s">
        <v>41</v>
      </c>
      <c r="C73">
        <v>2</v>
      </c>
      <c r="E73" t="s">
        <v>538</v>
      </c>
      <c r="F73" t="s">
        <v>96</v>
      </c>
      <c r="H73">
        <v>2</v>
      </c>
      <c r="I73" t="s">
        <v>702</v>
      </c>
      <c r="K73" t="s">
        <v>151</v>
      </c>
      <c r="L73">
        <v>7</v>
      </c>
      <c r="N73" t="s">
        <v>810</v>
      </c>
      <c r="O73" t="s">
        <v>206</v>
      </c>
      <c r="Q73">
        <v>0</v>
      </c>
      <c r="R73" t="s">
        <v>919</v>
      </c>
      <c r="W73" t="str">
        <f t="shared" ref="W73:W83" si="57">LEFT(B73,FIND("s",B73)-1)</f>
        <v>150.526</v>
      </c>
      <c r="X73">
        <f t="shared" ref="X73:X83" si="58">C73*60+LEFT(E73,FIND("s",E73)-1)</f>
        <v>171.751</v>
      </c>
      <c r="Z73" t="str">
        <f t="shared" ref="Z73:Z83" si="59">LEFT(F73,FIND("s",F73)-1)</f>
        <v>165.885</v>
      </c>
      <c r="AA73">
        <f t="shared" ref="AA73:AA83" si="60">H73*60+LEFT(I73,FIND("s",I73)-1)</f>
        <v>166.12</v>
      </c>
      <c r="AB73" t="str">
        <f t="shared" ref="AB73:AB83" si="61">LEFT(K73,FIND("s",K73)-1)</f>
        <v>395.303</v>
      </c>
      <c r="AC73">
        <f t="shared" ref="AC73:AC83" si="62">L73*60+LEFT(N73,FIND("s",N73)-1)</f>
        <v>433.11200000000002</v>
      </c>
      <c r="AD73" t="str">
        <f t="shared" ref="AD73:AD83" si="63">LEFT(O73,FIND("s",O73)-1)</f>
        <v>23.562</v>
      </c>
      <c r="AE73">
        <f t="shared" ref="AE73:AE83" si="64">Q73*60+LEFT(R73,FIND("s",R73)-1)</f>
        <v>24.251999999999999</v>
      </c>
    </row>
    <row r="74" spans="2:31" x14ac:dyDescent="0.3">
      <c r="B74" t="s">
        <v>42</v>
      </c>
      <c r="C74">
        <v>1</v>
      </c>
      <c r="E74" t="s">
        <v>539</v>
      </c>
      <c r="F74" t="s">
        <v>97</v>
      </c>
      <c r="H74">
        <v>1</v>
      </c>
      <c r="I74" t="s">
        <v>703</v>
      </c>
      <c r="K74" t="s">
        <v>152</v>
      </c>
      <c r="L74">
        <v>3</v>
      </c>
      <c r="N74" t="s">
        <v>811</v>
      </c>
      <c r="O74" t="s">
        <v>207</v>
      </c>
      <c r="Q74">
        <v>0</v>
      </c>
      <c r="R74" t="s">
        <v>920</v>
      </c>
      <c r="W74" t="str">
        <f t="shared" si="57"/>
        <v>75.355</v>
      </c>
      <c r="X74">
        <f t="shared" si="58"/>
        <v>96.572000000000003</v>
      </c>
      <c r="Z74" t="str">
        <f t="shared" si="59"/>
        <v>101.761</v>
      </c>
      <c r="AA74">
        <f t="shared" si="60"/>
        <v>101.93600000000001</v>
      </c>
      <c r="AB74" t="str">
        <f t="shared" si="61"/>
        <v>157.883</v>
      </c>
      <c r="AC74">
        <f t="shared" si="62"/>
        <v>196.31100000000001</v>
      </c>
      <c r="AD74" t="str">
        <f t="shared" si="63"/>
        <v>13.825</v>
      </c>
      <c r="AE74">
        <f t="shared" si="64"/>
        <v>14.525</v>
      </c>
    </row>
    <row r="75" spans="2:31" x14ac:dyDescent="0.3">
      <c r="B75" t="s">
        <v>43</v>
      </c>
      <c r="C75">
        <v>0</v>
      </c>
      <c r="E75" t="s">
        <v>540</v>
      </c>
      <c r="F75" t="s">
        <v>98</v>
      </c>
      <c r="H75">
        <v>0</v>
      </c>
      <c r="I75" t="s">
        <v>704</v>
      </c>
      <c r="K75" t="s">
        <v>153</v>
      </c>
      <c r="L75">
        <v>1</v>
      </c>
      <c r="N75" t="s">
        <v>812</v>
      </c>
      <c r="O75" t="s">
        <v>208</v>
      </c>
      <c r="Q75">
        <v>0</v>
      </c>
      <c r="R75" t="s">
        <v>921</v>
      </c>
      <c r="W75" t="str">
        <f t="shared" si="57"/>
        <v>19.839</v>
      </c>
      <c r="X75">
        <f t="shared" si="58"/>
        <v>41.076999999999998</v>
      </c>
      <c r="Z75" t="str">
        <f t="shared" si="59"/>
        <v>33.480</v>
      </c>
      <c r="AA75">
        <f t="shared" si="60"/>
        <v>33.567</v>
      </c>
      <c r="AB75" t="str">
        <f t="shared" si="61"/>
        <v>48.548</v>
      </c>
      <c r="AC75">
        <f t="shared" si="62"/>
        <v>86.986000000000004</v>
      </c>
      <c r="AD75" t="str">
        <f t="shared" si="63"/>
        <v>5.875</v>
      </c>
      <c r="AE75">
        <f t="shared" si="64"/>
        <v>6.601</v>
      </c>
    </row>
    <row r="76" spans="2:31" x14ac:dyDescent="0.3">
      <c r="B76" t="s">
        <v>44</v>
      </c>
      <c r="C76">
        <v>0</v>
      </c>
      <c r="E76" t="s">
        <v>541</v>
      </c>
      <c r="F76" t="s">
        <v>99</v>
      </c>
      <c r="H76">
        <v>0</v>
      </c>
      <c r="I76" t="s">
        <v>705</v>
      </c>
      <c r="K76" t="s">
        <v>154</v>
      </c>
      <c r="L76">
        <v>1</v>
      </c>
      <c r="N76" t="s">
        <v>813</v>
      </c>
      <c r="O76" t="s">
        <v>209</v>
      </c>
      <c r="Q76">
        <v>0</v>
      </c>
      <c r="R76" t="s">
        <v>922</v>
      </c>
      <c r="W76" t="str">
        <f t="shared" si="57"/>
        <v>10.928</v>
      </c>
      <c r="X76">
        <f t="shared" si="58"/>
        <v>32.17</v>
      </c>
      <c r="Z76" t="str">
        <f t="shared" si="59"/>
        <v>21.958</v>
      </c>
      <c r="AA76">
        <f t="shared" si="60"/>
        <v>22.033000000000001</v>
      </c>
      <c r="AB76" t="str">
        <f t="shared" si="61"/>
        <v>26.997</v>
      </c>
      <c r="AC76">
        <f t="shared" si="62"/>
        <v>65.546000000000006</v>
      </c>
      <c r="AD76" t="str">
        <f t="shared" si="63"/>
        <v>7.619</v>
      </c>
      <c r="AE76">
        <f t="shared" si="64"/>
        <v>8.3019999999999996</v>
      </c>
    </row>
    <row r="77" spans="2:31" x14ac:dyDescent="0.3">
      <c r="B77" t="s">
        <v>45</v>
      </c>
      <c r="C77">
        <v>0</v>
      </c>
      <c r="E77" t="s">
        <v>542</v>
      </c>
      <c r="F77" t="s">
        <v>100</v>
      </c>
      <c r="H77">
        <v>0</v>
      </c>
      <c r="I77" t="s">
        <v>706</v>
      </c>
      <c r="K77" t="s">
        <v>155</v>
      </c>
      <c r="L77">
        <v>0</v>
      </c>
      <c r="N77" t="s">
        <v>814</v>
      </c>
      <c r="O77" t="s">
        <v>210</v>
      </c>
      <c r="Q77">
        <v>0</v>
      </c>
      <c r="R77" t="s">
        <v>923</v>
      </c>
      <c r="W77" t="str">
        <f t="shared" si="57"/>
        <v>5.479</v>
      </c>
      <c r="X77">
        <f t="shared" si="58"/>
        <v>26.524999999999999</v>
      </c>
      <c r="Z77" t="str">
        <f t="shared" si="59"/>
        <v>20.271</v>
      </c>
      <c r="AA77">
        <f t="shared" si="60"/>
        <v>20.326000000000001</v>
      </c>
      <c r="AB77" t="str">
        <f t="shared" si="61"/>
        <v>15.554</v>
      </c>
      <c r="AC77">
        <f t="shared" si="62"/>
        <v>54.259</v>
      </c>
      <c r="AD77" t="str">
        <f t="shared" si="63"/>
        <v>12.056</v>
      </c>
      <c r="AE77">
        <f t="shared" si="64"/>
        <v>12.776999999999999</v>
      </c>
    </row>
    <row r="78" spans="2:31" x14ac:dyDescent="0.3">
      <c r="B78" t="s">
        <v>46</v>
      </c>
      <c r="C78">
        <v>0</v>
      </c>
      <c r="E78" t="s">
        <v>543</v>
      </c>
      <c r="F78" t="s">
        <v>101</v>
      </c>
      <c r="H78">
        <v>0</v>
      </c>
      <c r="I78" t="s">
        <v>707</v>
      </c>
      <c r="K78" t="s">
        <v>156</v>
      </c>
      <c r="L78">
        <v>0</v>
      </c>
      <c r="N78" t="s">
        <v>815</v>
      </c>
      <c r="O78" t="s">
        <v>211</v>
      </c>
      <c r="Q78">
        <v>0</v>
      </c>
      <c r="R78" t="s">
        <v>924</v>
      </c>
      <c r="W78" t="str">
        <f t="shared" si="57"/>
        <v>3.674</v>
      </c>
      <c r="X78">
        <f t="shared" si="58"/>
        <v>24.875</v>
      </c>
      <c r="Z78" t="str">
        <f t="shared" si="59"/>
        <v>22.485</v>
      </c>
      <c r="AA78">
        <f t="shared" si="60"/>
        <v>22.552</v>
      </c>
      <c r="AB78" t="str">
        <f t="shared" si="61"/>
        <v>12.779</v>
      </c>
      <c r="AC78">
        <f t="shared" si="62"/>
        <v>51.673000000000002</v>
      </c>
      <c r="AD78" t="str">
        <f t="shared" si="63"/>
        <v>14.874</v>
      </c>
      <c r="AE78">
        <f t="shared" si="64"/>
        <v>15.552</v>
      </c>
    </row>
    <row r="79" spans="2:31" x14ac:dyDescent="0.3">
      <c r="B79" t="s">
        <v>47</v>
      </c>
      <c r="C79">
        <v>0</v>
      </c>
      <c r="E79" t="s">
        <v>544</v>
      </c>
      <c r="F79" t="s">
        <v>102</v>
      </c>
      <c r="H79">
        <v>0</v>
      </c>
      <c r="I79" t="s">
        <v>708</v>
      </c>
      <c r="K79" t="s">
        <v>157</v>
      </c>
      <c r="L79">
        <v>1</v>
      </c>
      <c r="N79" t="s">
        <v>816</v>
      </c>
      <c r="O79" t="s">
        <v>212</v>
      </c>
      <c r="Q79">
        <v>0</v>
      </c>
      <c r="R79" t="s">
        <v>925</v>
      </c>
      <c r="W79" t="str">
        <f t="shared" si="57"/>
        <v>2.811</v>
      </c>
      <c r="X79">
        <f t="shared" si="58"/>
        <v>24.012</v>
      </c>
      <c r="Z79" t="str">
        <f t="shared" si="59"/>
        <v>24.941</v>
      </c>
      <c r="AA79">
        <f t="shared" si="60"/>
        <v>25.027999999999999</v>
      </c>
      <c r="AB79" t="str">
        <f t="shared" si="61"/>
        <v>12.179</v>
      </c>
      <c r="AC79">
        <f t="shared" si="62"/>
        <v>61.15</v>
      </c>
      <c r="AD79" t="str">
        <f t="shared" si="63"/>
        <v>28.058</v>
      </c>
      <c r="AE79">
        <f t="shared" si="64"/>
        <v>28.837</v>
      </c>
    </row>
    <row r="80" spans="2:31" x14ac:dyDescent="0.3">
      <c r="B80" t="s">
        <v>48</v>
      </c>
      <c r="C80">
        <v>0</v>
      </c>
      <c r="E80" t="s">
        <v>545</v>
      </c>
      <c r="F80" t="s">
        <v>103</v>
      </c>
      <c r="H80">
        <v>0</v>
      </c>
      <c r="I80" t="s">
        <v>709</v>
      </c>
      <c r="K80" t="s">
        <v>158</v>
      </c>
      <c r="L80">
        <v>0</v>
      </c>
      <c r="N80" t="s">
        <v>817</v>
      </c>
      <c r="O80" t="s">
        <v>213</v>
      </c>
      <c r="Q80">
        <v>0</v>
      </c>
      <c r="R80" t="s">
        <v>926</v>
      </c>
      <c r="W80" t="str">
        <f t="shared" si="57"/>
        <v>2.231</v>
      </c>
      <c r="X80">
        <f t="shared" si="58"/>
        <v>23.664999999999999</v>
      </c>
      <c r="Z80" t="str">
        <f t="shared" si="59"/>
        <v>35.272</v>
      </c>
      <c r="AA80">
        <f t="shared" si="60"/>
        <v>35.363</v>
      </c>
      <c r="AB80" t="str">
        <f t="shared" si="61"/>
        <v>12.408</v>
      </c>
      <c r="AC80">
        <f t="shared" si="62"/>
        <v>50.715000000000003</v>
      </c>
      <c r="AD80" t="str">
        <f t="shared" si="63"/>
        <v>34.404</v>
      </c>
      <c r="AE80">
        <f t="shared" si="64"/>
        <v>35.247999999999998</v>
      </c>
    </row>
    <row r="81" spans="2:31" x14ac:dyDescent="0.3">
      <c r="B81" t="s">
        <v>49</v>
      </c>
      <c r="C81">
        <v>0</v>
      </c>
      <c r="E81" t="s">
        <v>546</v>
      </c>
      <c r="F81" t="s">
        <v>104</v>
      </c>
      <c r="H81">
        <v>0</v>
      </c>
      <c r="I81" t="s">
        <v>710</v>
      </c>
      <c r="K81" t="s">
        <v>159</v>
      </c>
      <c r="L81">
        <v>0</v>
      </c>
      <c r="N81" t="s">
        <v>818</v>
      </c>
      <c r="O81" t="s">
        <v>214</v>
      </c>
      <c r="Q81">
        <v>0</v>
      </c>
      <c r="R81" t="s">
        <v>927</v>
      </c>
      <c r="W81" t="str">
        <f t="shared" si="57"/>
        <v>1.930</v>
      </c>
      <c r="X81">
        <f t="shared" si="58"/>
        <v>23.294</v>
      </c>
      <c r="Z81" t="str">
        <f t="shared" si="59"/>
        <v>37.846</v>
      </c>
      <c r="AA81">
        <f t="shared" si="60"/>
        <v>37.911000000000001</v>
      </c>
      <c r="AB81" t="str">
        <f t="shared" si="61"/>
        <v>13.273</v>
      </c>
      <c r="AC81">
        <f t="shared" si="62"/>
        <v>53.18</v>
      </c>
      <c r="AD81" t="str">
        <f t="shared" si="63"/>
        <v>41.118</v>
      </c>
      <c r="AE81">
        <f t="shared" si="64"/>
        <v>41.972000000000001</v>
      </c>
    </row>
    <row r="82" spans="2:31" x14ac:dyDescent="0.3">
      <c r="B82" t="s">
        <v>50</v>
      </c>
      <c r="C82">
        <v>0</v>
      </c>
      <c r="E82" t="s">
        <v>547</v>
      </c>
      <c r="F82" t="s">
        <v>105</v>
      </c>
      <c r="H82">
        <v>0</v>
      </c>
      <c r="I82" t="s">
        <v>711</v>
      </c>
      <c r="K82" t="s">
        <v>160</v>
      </c>
      <c r="L82">
        <v>1</v>
      </c>
      <c r="N82" t="s">
        <v>819</v>
      </c>
      <c r="O82" t="s">
        <v>215</v>
      </c>
      <c r="Q82">
        <v>0</v>
      </c>
      <c r="R82" t="s">
        <v>928</v>
      </c>
      <c r="W82" t="str">
        <f t="shared" si="57"/>
        <v>1.683</v>
      </c>
      <c r="X82">
        <f t="shared" si="58"/>
        <v>22.853999999999999</v>
      </c>
      <c r="Z82" t="str">
        <f t="shared" si="59"/>
        <v>40.515</v>
      </c>
      <c r="AA82">
        <f t="shared" si="60"/>
        <v>40.634999999999998</v>
      </c>
      <c r="AB82" t="str">
        <f t="shared" si="61"/>
        <v>16.575</v>
      </c>
      <c r="AC82">
        <f t="shared" si="62"/>
        <v>61.25</v>
      </c>
      <c r="AD82" t="str">
        <f t="shared" si="63"/>
        <v>40.742</v>
      </c>
      <c r="AE82">
        <f t="shared" si="64"/>
        <v>41.595999999999997</v>
      </c>
    </row>
    <row r="83" spans="2:31" x14ac:dyDescent="0.3">
      <c r="B83" t="s">
        <v>51</v>
      </c>
      <c r="C83">
        <v>0</v>
      </c>
      <c r="E83" t="s">
        <v>548</v>
      </c>
      <c r="F83" t="s">
        <v>106</v>
      </c>
      <c r="H83">
        <v>0</v>
      </c>
      <c r="I83" t="s">
        <v>712</v>
      </c>
      <c r="K83" t="s">
        <v>161</v>
      </c>
      <c r="L83">
        <v>1</v>
      </c>
      <c r="N83" t="s">
        <v>820</v>
      </c>
      <c r="O83" t="s">
        <v>216</v>
      </c>
      <c r="Q83">
        <v>0</v>
      </c>
      <c r="R83" t="s">
        <v>929</v>
      </c>
      <c r="W83" t="str">
        <f t="shared" si="57"/>
        <v>2.029</v>
      </c>
      <c r="X83">
        <f t="shared" si="58"/>
        <v>23.216000000000001</v>
      </c>
      <c r="Z83" t="str">
        <f t="shared" si="59"/>
        <v>50.192</v>
      </c>
      <c r="AA83">
        <f t="shared" si="60"/>
        <v>50.292000000000002</v>
      </c>
      <c r="AB83" t="str">
        <f t="shared" si="61"/>
        <v>20.050</v>
      </c>
      <c r="AC83">
        <f t="shared" si="62"/>
        <v>64.998999999999995</v>
      </c>
      <c r="AD83" t="str">
        <f t="shared" si="63"/>
        <v>58.008</v>
      </c>
      <c r="AE83">
        <f t="shared" si="64"/>
        <v>58.774999999999999</v>
      </c>
    </row>
    <row r="84" spans="2:31" x14ac:dyDescent="0.3">
      <c r="B84">
        <v>5</v>
      </c>
      <c r="F84">
        <v>5</v>
      </c>
      <c r="K84">
        <v>5</v>
      </c>
      <c r="O84">
        <v>5</v>
      </c>
    </row>
    <row r="85" spans="2:31" x14ac:dyDescent="0.3">
      <c r="B85" t="s">
        <v>52</v>
      </c>
      <c r="C85">
        <v>2</v>
      </c>
      <c r="E85" t="s">
        <v>549</v>
      </c>
      <c r="F85" t="s">
        <v>107</v>
      </c>
      <c r="H85">
        <v>2</v>
      </c>
      <c r="I85" t="s">
        <v>713</v>
      </c>
      <c r="K85" t="s">
        <v>162</v>
      </c>
      <c r="L85">
        <v>8</v>
      </c>
      <c r="N85" t="s">
        <v>821</v>
      </c>
      <c r="O85" t="s">
        <v>217</v>
      </c>
      <c r="Q85">
        <v>0</v>
      </c>
      <c r="R85" t="s">
        <v>930</v>
      </c>
      <c r="W85" t="str">
        <f t="shared" ref="W85:W95" si="65">LEFT(B85,FIND("s",B85)-1)</f>
        <v>150.409</v>
      </c>
      <c r="X85">
        <f t="shared" ref="X85:X95" si="66">C85*60+LEFT(E85,FIND("s",E85)-1)</f>
        <v>171.63900000000001</v>
      </c>
      <c r="Z85" t="str">
        <f t="shared" ref="Z85:Z95" si="67">LEFT(F85,FIND("s",F85)-1)</f>
        <v>162.151</v>
      </c>
      <c r="AA85">
        <f t="shared" ref="AA85:AA95" si="68">H85*60+LEFT(I85,FIND("s",I85)-1)</f>
        <v>162.351</v>
      </c>
      <c r="AB85" t="str">
        <f t="shared" ref="AB85:AB95" si="69">LEFT(K85,FIND("s",K85)-1)</f>
        <v>461.848</v>
      </c>
      <c r="AC85">
        <f t="shared" ref="AC85:AC95" si="70">L85*60+LEFT(N85,FIND("s",N85)-1)</f>
        <v>501.07400000000001</v>
      </c>
      <c r="AD85" t="str">
        <f t="shared" ref="AD85:AD95" si="71">LEFT(O85,FIND("s",O85)-1)</f>
        <v>23.645</v>
      </c>
      <c r="AE85">
        <f t="shared" ref="AE85:AE95" si="72">Q85*60+LEFT(R85,FIND("s",R85)-1)</f>
        <v>24.266999999999999</v>
      </c>
    </row>
    <row r="86" spans="2:31" x14ac:dyDescent="0.3">
      <c r="B86" t="s">
        <v>53</v>
      </c>
      <c r="C86">
        <v>1</v>
      </c>
      <c r="E86" t="s">
        <v>550</v>
      </c>
      <c r="F86" t="s">
        <v>108</v>
      </c>
      <c r="H86">
        <v>1</v>
      </c>
      <c r="I86" t="s">
        <v>714</v>
      </c>
      <c r="K86" t="s">
        <v>163</v>
      </c>
      <c r="L86">
        <v>3</v>
      </c>
      <c r="N86" t="s">
        <v>822</v>
      </c>
      <c r="O86" t="s">
        <v>218</v>
      </c>
      <c r="Q86">
        <v>0</v>
      </c>
      <c r="R86" t="s">
        <v>931</v>
      </c>
      <c r="W86" t="str">
        <f t="shared" si="65"/>
        <v>75.586</v>
      </c>
      <c r="X86">
        <f t="shared" si="66"/>
        <v>96.781999999999996</v>
      </c>
      <c r="Z86" t="str">
        <f t="shared" si="67"/>
        <v>96.466</v>
      </c>
      <c r="AA86">
        <f t="shared" si="68"/>
        <v>96.628999999999991</v>
      </c>
      <c r="AB86" t="str">
        <f t="shared" si="69"/>
        <v>123.010</v>
      </c>
      <c r="AC86">
        <f t="shared" si="70"/>
        <v>188.69800000000001</v>
      </c>
      <c r="AD86" t="str">
        <f t="shared" si="71"/>
        <v>13.725</v>
      </c>
      <c r="AE86">
        <f t="shared" si="72"/>
        <v>14.387</v>
      </c>
    </row>
    <row r="87" spans="2:31" x14ac:dyDescent="0.3">
      <c r="B87" t="s">
        <v>54</v>
      </c>
      <c r="C87">
        <v>0</v>
      </c>
      <c r="E87" t="s">
        <v>551</v>
      </c>
      <c r="F87" t="s">
        <v>109</v>
      </c>
      <c r="H87">
        <v>0</v>
      </c>
      <c r="I87" t="s">
        <v>715</v>
      </c>
      <c r="K87" t="s">
        <v>164</v>
      </c>
      <c r="L87">
        <v>1</v>
      </c>
      <c r="N87" t="s">
        <v>823</v>
      </c>
      <c r="O87" t="s">
        <v>219</v>
      </c>
      <c r="Q87">
        <v>0</v>
      </c>
      <c r="R87" t="s">
        <v>280</v>
      </c>
      <c r="W87" t="str">
        <f t="shared" si="65"/>
        <v>20.479</v>
      </c>
      <c r="X87">
        <f t="shared" si="66"/>
        <v>41.768999999999998</v>
      </c>
      <c r="Z87" t="str">
        <f t="shared" si="67"/>
        <v>29.128</v>
      </c>
      <c r="AA87">
        <f t="shared" si="68"/>
        <v>29.215</v>
      </c>
      <c r="AB87" t="str">
        <f t="shared" si="69"/>
        <v>50.594</v>
      </c>
      <c r="AC87">
        <f t="shared" si="70"/>
        <v>89.317999999999998</v>
      </c>
      <c r="AD87" t="str">
        <f t="shared" si="71"/>
        <v>5.987</v>
      </c>
      <c r="AE87">
        <f t="shared" si="72"/>
        <v>6.7130000000000001</v>
      </c>
    </row>
    <row r="88" spans="2:31" x14ac:dyDescent="0.3">
      <c r="B88" t="s">
        <v>55</v>
      </c>
      <c r="C88">
        <v>0</v>
      </c>
      <c r="E88" t="s">
        <v>552</v>
      </c>
      <c r="F88" t="s">
        <v>110</v>
      </c>
      <c r="H88">
        <v>0</v>
      </c>
      <c r="I88" t="s">
        <v>716</v>
      </c>
      <c r="K88" t="s">
        <v>165</v>
      </c>
      <c r="L88">
        <v>1</v>
      </c>
      <c r="N88" t="s">
        <v>824</v>
      </c>
      <c r="O88" t="s">
        <v>220</v>
      </c>
      <c r="Q88">
        <v>0</v>
      </c>
      <c r="R88" t="s">
        <v>932</v>
      </c>
      <c r="W88" t="str">
        <f t="shared" si="65"/>
        <v>10.879</v>
      </c>
      <c r="X88">
        <f t="shared" si="66"/>
        <v>32.072000000000003</v>
      </c>
      <c r="Z88" t="str">
        <f t="shared" si="67"/>
        <v>21.400</v>
      </c>
      <c r="AA88">
        <f t="shared" si="68"/>
        <v>21.47</v>
      </c>
      <c r="AB88" t="str">
        <f t="shared" si="69"/>
        <v>27.343</v>
      </c>
      <c r="AC88">
        <f t="shared" si="70"/>
        <v>65.647999999999996</v>
      </c>
      <c r="AD88" t="str">
        <f t="shared" si="71"/>
        <v>9.327</v>
      </c>
      <c r="AE88">
        <f t="shared" si="72"/>
        <v>9.9169999999999998</v>
      </c>
    </row>
    <row r="89" spans="2:31" x14ac:dyDescent="0.3">
      <c r="B89" t="s">
        <v>56</v>
      </c>
      <c r="C89">
        <v>0</v>
      </c>
      <c r="E89" t="s">
        <v>553</v>
      </c>
      <c r="F89" t="s">
        <v>111</v>
      </c>
      <c r="H89">
        <v>0</v>
      </c>
      <c r="I89" t="s">
        <v>717</v>
      </c>
      <c r="K89" t="s">
        <v>166</v>
      </c>
      <c r="L89">
        <v>0</v>
      </c>
      <c r="N89" t="s">
        <v>825</v>
      </c>
      <c r="O89" t="s">
        <v>221</v>
      </c>
      <c r="Q89">
        <v>0</v>
      </c>
      <c r="R89" t="s">
        <v>933</v>
      </c>
      <c r="W89" t="str">
        <f t="shared" si="65"/>
        <v>5.495</v>
      </c>
      <c r="X89">
        <f t="shared" si="66"/>
        <v>26.773</v>
      </c>
      <c r="Z89" t="str">
        <f t="shared" si="67"/>
        <v>19.933</v>
      </c>
      <c r="AA89">
        <f t="shared" si="68"/>
        <v>20.001999999999999</v>
      </c>
      <c r="AB89" t="str">
        <f t="shared" si="69"/>
        <v>14.767</v>
      </c>
      <c r="AC89">
        <f t="shared" si="70"/>
        <v>53.548999999999999</v>
      </c>
      <c r="AD89" t="str">
        <f t="shared" si="71"/>
        <v>11.691</v>
      </c>
      <c r="AE89">
        <f t="shared" si="72"/>
        <v>12.419</v>
      </c>
    </row>
    <row r="90" spans="2:31" x14ac:dyDescent="0.3">
      <c r="B90" t="s">
        <v>57</v>
      </c>
      <c r="C90">
        <v>0</v>
      </c>
      <c r="E90" t="s">
        <v>554</v>
      </c>
      <c r="F90" t="s">
        <v>112</v>
      </c>
      <c r="H90">
        <v>0</v>
      </c>
      <c r="I90" t="s">
        <v>718</v>
      </c>
      <c r="K90" t="s">
        <v>167</v>
      </c>
      <c r="L90">
        <v>0</v>
      </c>
      <c r="N90" t="s">
        <v>826</v>
      </c>
      <c r="O90" t="s">
        <v>222</v>
      </c>
      <c r="Q90">
        <v>0</v>
      </c>
      <c r="R90" t="s">
        <v>934</v>
      </c>
      <c r="W90" t="str">
        <f t="shared" si="65"/>
        <v>3.641</v>
      </c>
      <c r="X90">
        <f t="shared" si="66"/>
        <v>25.094999999999999</v>
      </c>
      <c r="Z90" t="str">
        <f t="shared" si="67"/>
        <v>24.966</v>
      </c>
      <c r="AA90">
        <f t="shared" si="68"/>
        <v>25.04</v>
      </c>
      <c r="AB90" t="str">
        <f t="shared" si="69"/>
        <v>12.725</v>
      </c>
      <c r="AC90">
        <f t="shared" si="70"/>
        <v>51.984000000000002</v>
      </c>
      <c r="AD90" t="str">
        <f t="shared" si="71"/>
        <v>14.945</v>
      </c>
      <c r="AE90">
        <f t="shared" si="72"/>
        <v>15.760999999999999</v>
      </c>
    </row>
    <row r="91" spans="2:31" x14ac:dyDescent="0.3">
      <c r="B91" t="s">
        <v>58</v>
      </c>
      <c r="C91">
        <v>0</v>
      </c>
      <c r="E91" t="s">
        <v>555</v>
      </c>
      <c r="F91" t="s">
        <v>113</v>
      </c>
      <c r="H91">
        <v>0</v>
      </c>
      <c r="I91" t="s">
        <v>719</v>
      </c>
      <c r="K91" t="s">
        <v>168</v>
      </c>
      <c r="L91">
        <v>0</v>
      </c>
      <c r="N91" t="s">
        <v>827</v>
      </c>
      <c r="O91" t="s">
        <v>223</v>
      </c>
      <c r="Q91">
        <v>0</v>
      </c>
      <c r="R91" t="s">
        <v>935</v>
      </c>
      <c r="W91" t="str">
        <f t="shared" si="65"/>
        <v>3.995</v>
      </c>
      <c r="X91">
        <f t="shared" si="66"/>
        <v>25.530999999999999</v>
      </c>
      <c r="Z91" t="str">
        <f t="shared" si="67"/>
        <v>28.276</v>
      </c>
      <c r="AA91">
        <f t="shared" si="68"/>
        <v>28.346</v>
      </c>
      <c r="AB91" t="str">
        <f t="shared" si="69"/>
        <v>12.997</v>
      </c>
      <c r="AC91">
        <f t="shared" si="70"/>
        <v>57.353999999999999</v>
      </c>
      <c r="AD91" t="str">
        <f t="shared" si="71"/>
        <v>26.858</v>
      </c>
      <c r="AE91">
        <f t="shared" si="72"/>
        <v>27.690999999999999</v>
      </c>
    </row>
    <row r="92" spans="2:31" x14ac:dyDescent="0.3">
      <c r="B92" t="s">
        <v>59</v>
      </c>
      <c r="C92">
        <v>0</v>
      </c>
      <c r="E92" t="s">
        <v>556</v>
      </c>
      <c r="F92" t="s">
        <v>114</v>
      </c>
      <c r="H92">
        <v>0</v>
      </c>
      <c r="I92" t="s">
        <v>720</v>
      </c>
      <c r="K92" t="s">
        <v>169</v>
      </c>
      <c r="L92">
        <v>0</v>
      </c>
      <c r="N92" t="s">
        <v>828</v>
      </c>
      <c r="O92" t="s">
        <v>224</v>
      </c>
      <c r="Q92">
        <v>0</v>
      </c>
      <c r="R92" t="s">
        <v>936</v>
      </c>
      <c r="W92" t="str">
        <f t="shared" si="65"/>
        <v>2.271</v>
      </c>
      <c r="X92">
        <f t="shared" si="66"/>
        <v>23.513999999999999</v>
      </c>
      <c r="Z92" t="str">
        <f t="shared" si="67"/>
        <v>32.747</v>
      </c>
      <c r="AA92">
        <f t="shared" si="68"/>
        <v>32.841000000000001</v>
      </c>
      <c r="AB92" t="str">
        <f t="shared" si="69"/>
        <v>13.914</v>
      </c>
      <c r="AC92">
        <f t="shared" si="70"/>
        <v>52.673999999999999</v>
      </c>
      <c r="AD92" t="str">
        <f t="shared" si="71"/>
        <v>33.873</v>
      </c>
      <c r="AE92">
        <f t="shared" si="72"/>
        <v>34.658999999999999</v>
      </c>
    </row>
    <row r="93" spans="2:31" x14ac:dyDescent="0.3">
      <c r="B93" t="s">
        <v>60</v>
      </c>
      <c r="C93">
        <v>0</v>
      </c>
      <c r="E93" t="s">
        <v>557</v>
      </c>
      <c r="F93" t="s">
        <v>115</v>
      </c>
      <c r="H93">
        <v>0</v>
      </c>
      <c r="I93" t="s">
        <v>721</v>
      </c>
      <c r="K93" t="s">
        <v>170</v>
      </c>
      <c r="L93">
        <v>1</v>
      </c>
      <c r="N93" t="s">
        <v>829</v>
      </c>
      <c r="O93" t="s">
        <v>225</v>
      </c>
      <c r="Q93">
        <v>0</v>
      </c>
      <c r="R93" t="s">
        <v>937</v>
      </c>
      <c r="W93" t="str">
        <f t="shared" si="65"/>
        <v>1.904</v>
      </c>
      <c r="X93">
        <f t="shared" si="66"/>
        <v>23.123999999999999</v>
      </c>
      <c r="Z93" t="str">
        <f t="shared" si="67"/>
        <v>39.764</v>
      </c>
      <c r="AA93">
        <f t="shared" si="68"/>
        <v>39.853999999999999</v>
      </c>
      <c r="AB93" t="str">
        <f t="shared" si="69"/>
        <v>14.896</v>
      </c>
      <c r="AC93">
        <f t="shared" si="70"/>
        <v>60.087000000000003</v>
      </c>
      <c r="AD93" t="str">
        <f t="shared" si="71"/>
        <v>37.457</v>
      </c>
      <c r="AE93">
        <f t="shared" si="72"/>
        <v>38.203000000000003</v>
      </c>
    </row>
    <row r="94" spans="2:31" x14ac:dyDescent="0.3">
      <c r="B94" t="s">
        <v>61</v>
      </c>
      <c r="C94">
        <v>0</v>
      </c>
      <c r="E94" t="s">
        <v>558</v>
      </c>
      <c r="F94" t="s">
        <v>116</v>
      </c>
      <c r="H94">
        <v>0</v>
      </c>
      <c r="I94" t="s">
        <v>722</v>
      </c>
      <c r="K94" t="s">
        <v>171</v>
      </c>
      <c r="L94">
        <v>1</v>
      </c>
      <c r="N94" t="s">
        <v>830</v>
      </c>
      <c r="O94" t="s">
        <v>226</v>
      </c>
      <c r="Q94">
        <v>1</v>
      </c>
      <c r="R94" t="s">
        <v>938</v>
      </c>
      <c r="W94" t="str">
        <f t="shared" si="65"/>
        <v>1.734</v>
      </c>
      <c r="X94">
        <f t="shared" si="66"/>
        <v>22.824999999999999</v>
      </c>
      <c r="Z94" t="str">
        <f t="shared" si="67"/>
        <v>41.468</v>
      </c>
      <c r="AA94">
        <f t="shared" si="68"/>
        <v>41.552999999999997</v>
      </c>
      <c r="AB94" t="str">
        <f t="shared" si="69"/>
        <v>17.199</v>
      </c>
      <c r="AC94">
        <f t="shared" si="70"/>
        <v>60.106000000000002</v>
      </c>
      <c r="AD94" t="str">
        <f t="shared" si="71"/>
        <v>66.170</v>
      </c>
      <c r="AE94">
        <f t="shared" si="72"/>
        <v>66.98</v>
      </c>
    </row>
    <row r="95" spans="2:31" x14ac:dyDescent="0.3">
      <c r="B95" t="s">
        <v>62</v>
      </c>
      <c r="C95">
        <v>0</v>
      </c>
      <c r="E95" t="s">
        <v>559</v>
      </c>
      <c r="F95" t="s">
        <v>117</v>
      </c>
      <c r="H95">
        <v>0</v>
      </c>
      <c r="I95" t="s">
        <v>723</v>
      </c>
      <c r="K95" t="s">
        <v>172</v>
      </c>
      <c r="L95">
        <v>1</v>
      </c>
      <c r="N95" t="s">
        <v>831</v>
      </c>
      <c r="O95" t="s">
        <v>227</v>
      </c>
      <c r="Q95">
        <v>0</v>
      </c>
      <c r="R95" t="s">
        <v>939</v>
      </c>
      <c r="W95" t="str">
        <f t="shared" si="65"/>
        <v>1.546</v>
      </c>
      <c r="X95">
        <f t="shared" si="66"/>
        <v>22.766999999999999</v>
      </c>
      <c r="Z95" t="str">
        <f t="shared" si="67"/>
        <v>45.009</v>
      </c>
      <c r="AA95">
        <f t="shared" si="68"/>
        <v>45.104999999999997</v>
      </c>
      <c r="AB95" t="str">
        <f t="shared" si="69"/>
        <v>19.059</v>
      </c>
      <c r="AC95">
        <f t="shared" si="70"/>
        <v>68.31</v>
      </c>
      <c r="AD95" t="str">
        <f t="shared" si="71"/>
        <v>43.634</v>
      </c>
      <c r="AE95">
        <f t="shared" si="72"/>
        <v>44.447000000000003</v>
      </c>
    </row>
    <row r="97" spans="2:31" x14ac:dyDescent="0.3">
      <c r="B97" t="s">
        <v>4</v>
      </c>
      <c r="F97" t="s">
        <v>5</v>
      </c>
      <c r="K97" t="s">
        <v>6</v>
      </c>
      <c r="O97" t="s">
        <v>7</v>
      </c>
      <c r="W97" t="s">
        <v>4</v>
      </c>
      <c r="Z97" t="s">
        <v>5</v>
      </c>
      <c r="AB97" t="s">
        <v>6</v>
      </c>
      <c r="AD97" t="s">
        <v>1001</v>
      </c>
    </row>
    <row r="98" spans="2:31" x14ac:dyDescent="0.3">
      <c r="B98">
        <v>1</v>
      </c>
      <c r="F98">
        <v>1</v>
      </c>
      <c r="K98">
        <v>1</v>
      </c>
      <c r="O98">
        <v>1</v>
      </c>
      <c r="W98" t="s">
        <v>997</v>
      </c>
      <c r="X98" t="s">
        <v>998</v>
      </c>
      <c r="Z98" t="s">
        <v>1002</v>
      </c>
      <c r="AA98" t="s">
        <v>1000</v>
      </c>
      <c r="AB98" t="s">
        <v>997</v>
      </c>
      <c r="AC98" t="s">
        <v>1003</v>
      </c>
      <c r="AD98" t="s">
        <v>1004</v>
      </c>
      <c r="AE98" t="s">
        <v>994</v>
      </c>
    </row>
    <row r="99" spans="2:31" x14ac:dyDescent="0.3">
      <c r="B99" t="s">
        <v>228</v>
      </c>
      <c r="C99">
        <v>5</v>
      </c>
      <c r="E99" t="s">
        <v>560</v>
      </c>
      <c r="F99" t="s">
        <v>282</v>
      </c>
      <c r="H99">
        <v>8</v>
      </c>
      <c r="I99" t="s">
        <v>724</v>
      </c>
      <c r="K99" t="s">
        <v>337</v>
      </c>
      <c r="L99">
        <v>37</v>
      </c>
      <c r="N99" t="s">
        <v>832</v>
      </c>
      <c r="O99" t="s">
        <v>392</v>
      </c>
      <c r="Q99">
        <v>4</v>
      </c>
      <c r="R99" t="s">
        <v>940</v>
      </c>
      <c r="W99" t="str">
        <f t="shared" ref="W99:W109" si="73">LEFT(B99,FIND("s",B99)-1)</f>
        <v>323.391</v>
      </c>
      <c r="X99">
        <f t="shared" ref="X99:X109" si="74">C99*60+LEFT(E99,FIND("s",E99)-1)</f>
        <v>323.565</v>
      </c>
      <c r="Z99" t="str">
        <f t="shared" ref="Z99:Z109" si="75">LEFT(F99,FIND("s",F99)-1)</f>
        <v>484.220</v>
      </c>
      <c r="AA99">
        <f t="shared" ref="AA99:AA109" si="76">H99*60+LEFT(I99,FIND("s",I99)-1)</f>
        <v>484.23500000000001</v>
      </c>
      <c r="AB99" t="str">
        <f t="shared" ref="AB99:AB109" si="77">LEFT(K99,FIND("s",K99)-1)</f>
        <v>2244.869</v>
      </c>
      <c r="AC99">
        <f t="shared" ref="AC99:AC109" si="78">L99*60+LEFT(N99,FIND("s",N99)-1)</f>
        <v>2244.873</v>
      </c>
      <c r="AD99" t="str">
        <f t="shared" ref="AD99:AD109" si="79">LEFT(O99,FIND("s",O99)-1)</f>
        <v>283.272</v>
      </c>
      <c r="AE99">
        <f t="shared" ref="AE99:AE109" si="80">Q99*60+LEFT(R99,FIND("s",R99)-1)</f>
        <v>283.27699999999999</v>
      </c>
    </row>
    <row r="100" spans="2:31" x14ac:dyDescent="0.3">
      <c r="B100" t="s">
        <v>229</v>
      </c>
      <c r="C100">
        <v>2</v>
      </c>
      <c r="E100" t="s">
        <v>561</v>
      </c>
      <c r="F100" t="s">
        <v>283</v>
      </c>
      <c r="H100">
        <v>4</v>
      </c>
      <c r="I100" t="s">
        <v>725</v>
      </c>
      <c r="K100" t="s">
        <v>338</v>
      </c>
      <c r="L100">
        <v>14</v>
      </c>
      <c r="N100" t="s">
        <v>833</v>
      </c>
      <c r="O100" t="s">
        <v>393</v>
      </c>
      <c r="Q100">
        <v>2</v>
      </c>
      <c r="R100" t="s">
        <v>941</v>
      </c>
      <c r="W100" t="str">
        <f t="shared" si="73"/>
        <v>166.899</v>
      </c>
      <c r="X100">
        <f t="shared" si="74"/>
        <v>167.07499999999999</v>
      </c>
      <c r="Z100" t="str">
        <f t="shared" si="75"/>
        <v>244.774</v>
      </c>
      <c r="AA100">
        <f t="shared" si="76"/>
        <v>244.786</v>
      </c>
      <c r="AB100" t="str">
        <f t="shared" si="77"/>
        <v>871.431</v>
      </c>
      <c r="AC100">
        <f t="shared" si="78"/>
        <v>871.43700000000001</v>
      </c>
      <c r="AD100" t="str">
        <f t="shared" si="79"/>
        <v>144.514</v>
      </c>
      <c r="AE100">
        <f t="shared" si="80"/>
        <v>144.52000000000001</v>
      </c>
    </row>
    <row r="101" spans="2:31" x14ac:dyDescent="0.3">
      <c r="B101" t="s">
        <v>230</v>
      </c>
      <c r="C101">
        <v>0</v>
      </c>
      <c r="E101" t="s">
        <v>562</v>
      </c>
      <c r="F101" t="s">
        <v>284</v>
      </c>
      <c r="H101">
        <v>1</v>
      </c>
      <c r="I101" t="s">
        <v>726</v>
      </c>
      <c r="K101" t="s">
        <v>339</v>
      </c>
      <c r="L101">
        <v>2</v>
      </c>
      <c r="N101" t="s">
        <v>834</v>
      </c>
      <c r="O101" t="s">
        <v>394</v>
      </c>
      <c r="Q101">
        <v>0</v>
      </c>
      <c r="R101" t="s">
        <v>942</v>
      </c>
      <c r="W101" t="str">
        <f t="shared" si="73"/>
        <v>42.120</v>
      </c>
      <c r="X101">
        <f t="shared" si="74"/>
        <v>42.307000000000002</v>
      </c>
      <c r="Z101" t="str">
        <f t="shared" si="75"/>
        <v>66.842</v>
      </c>
      <c r="AA101">
        <f t="shared" si="76"/>
        <v>66.87</v>
      </c>
      <c r="AB101" t="str">
        <f t="shared" si="77"/>
        <v>157.128</v>
      </c>
      <c r="AC101">
        <f t="shared" si="78"/>
        <v>157.13400000000001</v>
      </c>
      <c r="AD101" t="str">
        <f t="shared" si="79"/>
        <v>40.090</v>
      </c>
      <c r="AE101">
        <f t="shared" si="80"/>
        <v>40.097000000000001</v>
      </c>
    </row>
    <row r="102" spans="2:31" x14ac:dyDescent="0.3">
      <c r="B102" t="s">
        <v>231</v>
      </c>
      <c r="C102">
        <v>0</v>
      </c>
      <c r="E102" t="s">
        <v>563</v>
      </c>
      <c r="F102" t="s">
        <v>285</v>
      </c>
      <c r="H102">
        <v>0</v>
      </c>
      <c r="I102" t="s">
        <v>727</v>
      </c>
      <c r="K102" t="s">
        <v>340</v>
      </c>
      <c r="L102">
        <v>1</v>
      </c>
      <c r="N102" t="s">
        <v>835</v>
      </c>
      <c r="O102" t="s">
        <v>395</v>
      </c>
      <c r="Q102">
        <v>0</v>
      </c>
      <c r="R102" t="s">
        <v>943</v>
      </c>
      <c r="W102" t="str">
        <f t="shared" si="73"/>
        <v>23.047</v>
      </c>
      <c r="X102">
        <f t="shared" si="74"/>
        <v>23.233000000000001</v>
      </c>
      <c r="Z102" t="str">
        <f t="shared" si="75"/>
        <v>42.278</v>
      </c>
      <c r="AA102">
        <f t="shared" si="76"/>
        <v>42.332000000000001</v>
      </c>
      <c r="AB102" t="str">
        <f t="shared" si="77"/>
        <v>68.322</v>
      </c>
      <c r="AC102">
        <f t="shared" si="78"/>
        <v>68.325000000000003</v>
      </c>
      <c r="AD102" t="str">
        <f t="shared" si="79"/>
        <v>22.889</v>
      </c>
      <c r="AE102">
        <f t="shared" si="80"/>
        <v>22.893999999999998</v>
      </c>
    </row>
    <row r="103" spans="2:31" x14ac:dyDescent="0.3">
      <c r="B103" t="s">
        <v>232</v>
      </c>
      <c r="C103">
        <v>0</v>
      </c>
      <c r="E103" t="s">
        <v>564</v>
      </c>
      <c r="F103" t="s">
        <v>286</v>
      </c>
      <c r="H103">
        <v>0</v>
      </c>
      <c r="I103" t="s">
        <v>728</v>
      </c>
      <c r="K103" t="s">
        <v>341</v>
      </c>
      <c r="L103">
        <v>2</v>
      </c>
      <c r="N103" t="s">
        <v>836</v>
      </c>
      <c r="O103" t="s">
        <v>396</v>
      </c>
      <c r="Q103">
        <v>0</v>
      </c>
      <c r="R103" t="s">
        <v>944</v>
      </c>
      <c r="W103" t="str">
        <f t="shared" si="73"/>
        <v>11.890</v>
      </c>
      <c r="X103">
        <f t="shared" si="74"/>
        <v>12.071999999999999</v>
      </c>
      <c r="Z103" t="str">
        <f t="shared" si="75"/>
        <v>29.112</v>
      </c>
      <c r="AA103">
        <f t="shared" si="76"/>
        <v>29.158999999999999</v>
      </c>
      <c r="AB103" t="str">
        <f t="shared" si="77"/>
        <v>149.703</v>
      </c>
      <c r="AC103">
        <f t="shared" si="78"/>
        <v>149.708</v>
      </c>
      <c r="AD103" t="str">
        <f t="shared" si="79"/>
        <v>13.905</v>
      </c>
      <c r="AE103">
        <f t="shared" si="80"/>
        <v>13.911</v>
      </c>
    </row>
    <row r="104" spans="2:31" x14ac:dyDescent="0.3">
      <c r="B104" t="s">
        <v>233</v>
      </c>
      <c r="C104">
        <v>0</v>
      </c>
      <c r="E104" t="s">
        <v>565</v>
      </c>
      <c r="F104" t="s">
        <v>287</v>
      </c>
      <c r="H104">
        <v>0</v>
      </c>
      <c r="I104" t="s">
        <v>729</v>
      </c>
      <c r="K104" t="s">
        <v>342</v>
      </c>
      <c r="L104">
        <v>5</v>
      </c>
      <c r="N104" t="s">
        <v>837</v>
      </c>
      <c r="O104" t="s">
        <v>397</v>
      </c>
      <c r="Q104">
        <v>0</v>
      </c>
      <c r="R104" t="s">
        <v>945</v>
      </c>
      <c r="W104" t="str">
        <f t="shared" si="73"/>
        <v>8.193</v>
      </c>
      <c r="X104">
        <f t="shared" si="74"/>
        <v>8.3789999999999996</v>
      </c>
      <c r="Z104" t="str">
        <f t="shared" si="75"/>
        <v>25.553</v>
      </c>
      <c r="AA104">
        <f t="shared" si="76"/>
        <v>25.634</v>
      </c>
      <c r="AB104" t="str">
        <f t="shared" si="77"/>
        <v>318.428</v>
      </c>
      <c r="AC104">
        <f t="shared" si="78"/>
        <v>318.43299999999999</v>
      </c>
      <c r="AD104" t="str">
        <f t="shared" si="79"/>
        <v>13.070</v>
      </c>
      <c r="AE104">
        <f t="shared" si="80"/>
        <v>13.085000000000001</v>
      </c>
    </row>
    <row r="105" spans="2:31" x14ac:dyDescent="0.3">
      <c r="B105" t="s">
        <v>234</v>
      </c>
      <c r="C105">
        <v>0</v>
      </c>
      <c r="E105" t="s">
        <v>566</v>
      </c>
      <c r="F105" t="s">
        <v>288</v>
      </c>
      <c r="H105">
        <v>0</v>
      </c>
      <c r="I105" t="s">
        <v>730</v>
      </c>
      <c r="K105" t="s">
        <v>343</v>
      </c>
      <c r="L105">
        <v>7</v>
      </c>
      <c r="N105" t="s">
        <v>838</v>
      </c>
      <c r="O105" t="s">
        <v>398</v>
      </c>
      <c r="Q105">
        <v>0</v>
      </c>
      <c r="R105" t="s">
        <v>946</v>
      </c>
      <c r="W105" t="str">
        <f t="shared" si="73"/>
        <v>7.105</v>
      </c>
      <c r="X105">
        <f t="shared" si="74"/>
        <v>7.2919999999999998</v>
      </c>
      <c r="Z105" t="str">
        <f t="shared" si="75"/>
        <v>24.261</v>
      </c>
      <c r="AA105">
        <f t="shared" si="76"/>
        <v>24.344999999999999</v>
      </c>
      <c r="AB105" t="str">
        <f t="shared" si="77"/>
        <v>423.142</v>
      </c>
      <c r="AC105">
        <f t="shared" si="78"/>
        <v>423.14699999999999</v>
      </c>
      <c r="AD105" t="str">
        <f t="shared" si="79"/>
        <v>18.907</v>
      </c>
      <c r="AE105">
        <f t="shared" si="80"/>
        <v>18.923999999999999</v>
      </c>
    </row>
    <row r="106" spans="2:31" x14ac:dyDescent="0.3">
      <c r="B106" t="s">
        <v>235</v>
      </c>
      <c r="C106">
        <v>0</v>
      </c>
      <c r="E106" t="s">
        <v>567</v>
      </c>
      <c r="F106" t="s">
        <v>289</v>
      </c>
      <c r="H106">
        <v>0</v>
      </c>
      <c r="I106" t="s">
        <v>731</v>
      </c>
      <c r="K106" t="s">
        <v>344</v>
      </c>
      <c r="L106">
        <v>9</v>
      </c>
      <c r="N106" t="s">
        <v>839</v>
      </c>
      <c r="O106" t="s">
        <v>399</v>
      </c>
      <c r="Q106">
        <v>0</v>
      </c>
      <c r="R106" t="s">
        <v>947</v>
      </c>
      <c r="W106" t="str">
        <f t="shared" si="73"/>
        <v>6.626</v>
      </c>
      <c r="X106">
        <f t="shared" si="74"/>
        <v>6.8159999999999998</v>
      </c>
      <c r="Z106" t="str">
        <f t="shared" si="75"/>
        <v>23.981</v>
      </c>
      <c r="AA106">
        <f t="shared" si="76"/>
        <v>24.08</v>
      </c>
      <c r="AB106" t="str">
        <f t="shared" si="77"/>
        <v>597.282</v>
      </c>
      <c r="AC106">
        <f t="shared" si="78"/>
        <v>597.28800000000001</v>
      </c>
      <c r="AD106" t="str">
        <f t="shared" si="79"/>
        <v>11.297</v>
      </c>
      <c r="AE106">
        <f t="shared" si="80"/>
        <v>11.314</v>
      </c>
    </row>
    <row r="107" spans="2:31" x14ac:dyDescent="0.3">
      <c r="B107" t="s">
        <v>236</v>
      </c>
      <c r="C107">
        <v>0</v>
      </c>
      <c r="E107" t="s">
        <v>568</v>
      </c>
      <c r="F107" t="s">
        <v>290</v>
      </c>
      <c r="H107">
        <v>0</v>
      </c>
      <c r="I107" t="s">
        <v>732</v>
      </c>
      <c r="K107" t="s">
        <v>345</v>
      </c>
      <c r="L107">
        <v>12</v>
      </c>
      <c r="N107" t="s">
        <v>840</v>
      </c>
      <c r="O107" t="s">
        <v>400</v>
      </c>
      <c r="Q107">
        <v>0</v>
      </c>
      <c r="R107" t="s">
        <v>948</v>
      </c>
      <c r="W107" t="str">
        <f t="shared" si="73"/>
        <v>6.774</v>
      </c>
      <c r="X107">
        <f t="shared" si="74"/>
        <v>6.9749999999999996</v>
      </c>
      <c r="Z107" t="str">
        <f t="shared" si="75"/>
        <v>23.758</v>
      </c>
      <c r="AA107">
        <f t="shared" si="76"/>
        <v>23.873999999999999</v>
      </c>
      <c r="AB107" t="str">
        <f t="shared" si="77"/>
        <v>730.882</v>
      </c>
      <c r="AC107">
        <f t="shared" si="78"/>
        <v>730.88599999999997</v>
      </c>
      <c r="AD107" t="str">
        <f t="shared" si="79"/>
        <v>11.662</v>
      </c>
      <c r="AE107">
        <f t="shared" si="80"/>
        <v>11.677</v>
      </c>
    </row>
    <row r="108" spans="2:31" x14ac:dyDescent="0.3">
      <c r="B108" t="s">
        <v>237</v>
      </c>
      <c r="C108">
        <v>0</v>
      </c>
      <c r="E108" t="s">
        <v>569</v>
      </c>
      <c r="F108" t="s">
        <v>291</v>
      </c>
      <c r="H108">
        <v>0</v>
      </c>
      <c r="I108" t="s">
        <v>733</v>
      </c>
      <c r="K108" t="s">
        <v>346</v>
      </c>
      <c r="L108">
        <v>15</v>
      </c>
      <c r="N108" t="s">
        <v>841</v>
      </c>
      <c r="O108" t="s">
        <v>401</v>
      </c>
      <c r="Q108">
        <v>0</v>
      </c>
      <c r="R108" t="s">
        <v>949</v>
      </c>
      <c r="W108" t="str">
        <f t="shared" si="73"/>
        <v>6.845</v>
      </c>
      <c r="X108">
        <f t="shared" si="74"/>
        <v>7.0430000000000001</v>
      </c>
      <c r="Z108" t="str">
        <f t="shared" si="75"/>
        <v>23.511</v>
      </c>
      <c r="AA108">
        <f t="shared" si="76"/>
        <v>23.631</v>
      </c>
      <c r="AB108" t="str">
        <f t="shared" si="77"/>
        <v>956.627</v>
      </c>
      <c r="AC108">
        <f t="shared" si="78"/>
        <v>956.63199999999995</v>
      </c>
      <c r="AD108" t="str">
        <f t="shared" si="79"/>
        <v>18.886</v>
      </c>
      <c r="AE108">
        <f t="shared" si="80"/>
        <v>18.902999999999999</v>
      </c>
    </row>
    <row r="109" spans="2:31" x14ac:dyDescent="0.3">
      <c r="B109" t="s">
        <v>238</v>
      </c>
      <c r="C109">
        <v>0</v>
      </c>
      <c r="E109" t="s">
        <v>570</v>
      </c>
      <c r="F109" t="s">
        <v>292</v>
      </c>
      <c r="H109">
        <v>0</v>
      </c>
      <c r="I109" t="s">
        <v>522</v>
      </c>
      <c r="K109" t="s">
        <v>347</v>
      </c>
      <c r="L109">
        <v>13</v>
      </c>
      <c r="N109" t="s">
        <v>842</v>
      </c>
      <c r="O109" t="s">
        <v>402</v>
      </c>
      <c r="Q109">
        <v>0</v>
      </c>
      <c r="R109" t="s">
        <v>950</v>
      </c>
      <c r="W109" t="str">
        <f t="shared" si="73"/>
        <v>6.739</v>
      </c>
      <c r="X109">
        <f t="shared" si="74"/>
        <v>6.9379999999999997</v>
      </c>
      <c r="Z109" t="str">
        <f t="shared" si="75"/>
        <v>24.044</v>
      </c>
      <c r="AA109">
        <f t="shared" si="76"/>
        <v>24.178000000000001</v>
      </c>
      <c r="AB109" t="str">
        <f t="shared" si="77"/>
        <v>795.502</v>
      </c>
      <c r="AC109">
        <f t="shared" si="78"/>
        <v>795.50699999999995</v>
      </c>
      <c r="AD109" t="str">
        <f t="shared" si="79"/>
        <v>13.186</v>
      </c>
      <c r="AE109">
        <f t="shared" si="80"/>
        <v>13.205</v>
      </c>
    </row>
    <row r="110" spans="2:31" x14ac:dyDescent="0.3">
      <c r="B110">
        <v>2</v>
      </c>
      <c r="F110">
        <v>2</v>
      </c>
      <c r="K110">
        <v>2</v>
      </c>
      <c r="O110">
        <v>2</v>
      </c>
    </row>
    <row r="111" spans="2:31" x14ac:dyDescent="0.3">
      <c r="B111" t="s">
        <v>239</v>
      </c>
      <c r="C111">
        <v>5</v>
      </c>
      <c r="E111" t="s">
        <v>571</v>
      </c>
      <c r="F111" t="s">
        <v>293</v>
      </c>
      <c r="H111">
        <v>8</v>
      </c>
      <c r="I111" t="s">
        <v>734</v>
      </c>
      <c r="K111" t="s">
        <v>348</v>
      </c>
      <c r="L111">
        <v>37</v>
      </c>
      <c r="N111" t="s">
        <v>843</v>
      </c>
      <c r="O111" t="s">
        <v>403</v>
      </c>
      <c r="Q111">
        <v>4</v>
      </c>
      <c r="R111" t="s">
        <v>951</v>
      </c>
      <c r="W111" t="str">
        <f t="shared" ref="W111:W121" si="81">LEFT(B111,FIND("s",B111)-1)</f>
        <v>321.192</v>
      </c>
      <c r="X111">
        <f t="shared" ref="X111:X121" si="82">C111*60+LEFT(E111,FIND("s",E111)-1)</f>
        <v>321.351</v>
      </c>
      <c r="Z111" t="str">
        <f t="shared" ref="Z111:Z121" si="83">LEFT(F111,FIND("s",F111)-1)</f>
        <v>485.701</v>
      </c>
      <c r="AA111">
        <f t="shared" ref="AA111:AA121" si="84">H111*60+LEFT(I111,FIND("s",I111)-1)</f>
        <v>485.71199999999999</v>
      </c>
      <c r="AB111" t="str">
        <f t="shared" ref="AB111:AB121" si="85">LEFT(K111,FIND("s",K111)-1)</f>
        <v>2274.259</v>
      </c>
      <c r="AC111">
        <f t="shared" ref="AC111:AC121" si="86">L111*60+LEFT(N111,FIND("s",N111)-1)</f>
        <v>2274.2640000000001</v>
      </c>
      <c r="AD111" t="str">
        <f t="shared" ref="AD111:AD121" si="87">LEFT(O111,FIND("s",O111)-1)</f>
        <v>282.435</v>
      </c>
      <c r="AE111">
        <f t="shared" ref="AE111:AE121" si="88">Q111*60+LEFT(R111,FIND("s",R111)-1)</f>
        <v>282.44</v>
      </c>
    </row>
    <row r="112" spans="2:31" x14ac:dyDescent="0.3">
      <c r="B112" t="s">
        <v>240</v>
      </c>
      <c r="C112">
        <v>2</v>
      </c>
      <c r="E112" t="s">
        <v>572</v>
      </c>
      <c r="F112" t="s">
        <v>294</v>
      </c>
      <c r="H112">
        <v>4</v>
      </c>
      <c r="I112" t="s">
        <v>735</v>
      </c>
      <c r="K112" t="s">
        <v>349</v>
      </c>
      <c r="L112">
        <v>14</v>
      </c>
      <c r="N112" t="s">
        <v>844</v>
      </c>
      <c r="O112" t="s">
        <v>404</v>
      </c>
      <c r="Q112">
        <v>2</v>
      </c>
      <c r="R112" t="s">
        <v>952</v>
      </c>
      <c r="W112" t="str">
        <f t="shared" si="81"/>
        <v>160.986</v>
      </c>
      <c r="X112">
        <f t="shared" si="82"/>
        <v>161.119</v>
      </c>
      <c r="Z112" t="str">
        <f t="shared" si="83"/>
        <v>244.601</v>
      </c>
      <c r="AA112">
        <f t="shared" si="84"/>
        <v>244.614</v>
      </c>
      <c r="AB112" t="str">
        <f t="shared" si="85"/>
        <v>849.509</v>
      </c>
      <c r="AC112">
        <f t="shared" si="86"/>
        <v>849.51400000000001</v>
      </c>
      <c r="AD112" t="str">
        <f t="shared" si="87"/>
        <v>143.472</v>
      </c>
      <c r="AE112">
        <f t="shared" si="88"/>
        <v>143.477</v>
      </c>
    </row>
    <row r="113" spans="2:31" x14ac:dyDescent="0.3">
      <c r="B113" t="s">
        <v>241</v>
      </c>
      <c r="C113">
        <v>0</v>
      </c>
      <c r="E113" t="s">
        <v>573</v>
      </c>
      <c r="F113" t="s">
        <v>295</v>
      </c>
      <c r="H113">
        <v>1</v>
      </c>
      <c r="I113" t="s">
        <v>736</v>
      </c>
      <c r="K113" t="s">
        <v>350</v>
      </c>
      <c r="L113">
        <v>2</v>
      </c>
      <c r="N113" t="s">
        <v>845</v>
      </c>
      <c r="O113" t="s">
        <v>405</v>
      </c>
      <c r="Q113">
        <v>0</v>
      </c>
      <c r="R113" t="s">
        <v>953</v>
      </c>
      <c r="W113" t="str">
        <f t="shared" si="81"/>
        <v>41.493</v>
      </c>
      <c r="X113">
        <f t="shared" si="82"/>
        <v>41.665999999999997</v>
      </c>
      <c r="Z113" t="str">
        <f t="shared" si="83"/>
        <v>66.362</v>
      </c>
      <c r="AA113">
        <f t="shared" si="84"/>
        <v>66.397000000000006</v>
      </c>
      <c r="AB113" t="str">
        <f t="shared" si="85"/>
        <v>165.126</v>
      </c>
      <c r="AC113">
        <f t="shared" si="86"/>
        <v>165.131</v>
      </c>
      <c r="AD113" t="str">
        <f t="shared" si="87"/>
        <v>41.688</v>
      </c>
      <c r="AE113">
        <f t="shared" si="88"/>
        <v>41.692</v>
      </c>
    </row>
    <row r="114" spans="2:31" x14ac:dyDescent="0.3">
      <c r="B114" t="s">
        <v>242</v>
      </c>
      <c r="C114">
        <v>0</v>
      </c>
      <c r="E114" t="s">
        <v>574</v>
      </c>
      <c r="F114" t="s">
        <v>296</v>
      </c>
      <c r="H114">
        <v>0</v>
      </c>
      <c r="I114" t="s">
        <v>737</v>
      </c>
      <c r="K114" t="s">
        <v>351</v>
      </c>
      <c r="L114">
        <v>1</v>
      </c>
      <c r="N114" t="s">
        <v>846</v>
      </c>
      <c r="O114" t="s">
        <v>406</v>
      </c>
      <c r="Q114">
        <v>0</v>
      </c>
      <c r="R114" t="s">
        <v>954</v>
      </c>
      <c r="W114" t="str">
        <f t="shared" si="81"/>
        <v>23.021</v>
      </c>
      <c r="X114">
        <f t="shared" si="82"/>
        <v>23.204000000000001</v>
      </c>
      <c r="Z114" t="str">
        <f t="shared" si="83"/>
        <v>42.856</v>
      </c>
      <c r="AA114">
        <f t="shared" si="84"/>
        <v>42.9</v>
      </c>
      <c r="AB114" t="str">
        <f t="shared" si="85"/>
        <v>75.104</v>
      </c>
      <c r="AC114">
        <f t="shared" si="86"/>
        <v>75.108999999999995</v>
      </c>
      <c r="AD114" t="str">
        <f t="shared" si="87"/>
        <v>26.709</v>
      </c>
      <c r="AE114">
        <f t="shared" si="88"/>
        <v>26.715</v>
      </c>
    </row>
    <row r="115" spans="2:31" x14ac:dyDescent="0.3">
      <c r="B115" t="s">
        <v>243</v>
      </c>
      <c r="C115">
        <v>0</v>
      </c>
      <c r="E115" t="s">
        <v>575</v>
      </c>
      <c r="F115" t="s">
        <v>297</v>
      </c>
      <c r="H115">
        <v>0</v>
      </c>
      <c r="I115" t="s">
        <v>738</v>
      </c>
      <c r="K115" t="s">
        <v>352</v>
      </c>
      <c r="L115">
        <v>2</v>
      </c>
      <c r="N115" t="s">
        <v>847</v>
      </c>
      <c r="O115" t="s">
        <v>407</v>
      </c>
      <c r="Q115">
        <v>0</v>
      </c>
      <c r="R115" t="s">
        <v>955</v>
      </c>
      <c r="W115" t="str">
        <f t="shared" si="81"/>
        <v>11.909</v>
      </c>
      <c r="X115">
        <f t="shared" si="82"/>
        <v>12.09</v>
      </c>
      <c r="Z115" t="str">
        <f t="shared" si="83"/>
        <v>28.792</v>
      </c>
      <c r="AA115">
        <f t="shared" si="84"/>
        <v>28.86</v>
      </c>
      <c r="AB115" t="str">
        <f t="shared" si="85"/>
        <v>149.155</v>
      </c>
      <c r="AC115">
        <f t="shared" si="86"/>
        <v>149.16</v>
      </c>
      <c r="AD115" t="str">
        <f t="shared" si="87"/>
        <v>18.758</v>
      </c>
      <c r="AE115">
        <f t="shared" si="88"/>
        <v>18.766999999999999</v>
      </c>
    </row>
    <row r="116" spans="2:31" x14ac:dyDescent="0.3">
      <c r="B116" t="s">
        <v>244</v>
      </c>
      <c r="C116">
        <v>0</v>
      </c>
      <c r="E116" t="s">
        <v>576</v>
      </c>
      <c r="F116" t="s">
        <v>298</v>
      </c>
      <c r="H116">
        <v>0</v>
      </c>
      <c r="I116" t="s">
        <v>739</v>
      </c>
      <c r="K116" t="s">
        <v>353</v>
      </c>
      <c r="L116">
        <v>4</v>
      </c>
      <c r="N116" t="s">
        <v>848</v>
      </c>
      <c r="O116" t="s">
        <v>408</v>
      </c>
      <c r="Q116">
        <v>0</v>
      </c>
      <c r="R116" t="s">
        <v>956</v>
      </c>
      <c r="W116" t="str">
        <f t="shared" si="81"/>
        <v>8.233</v>
      </c>
      <c r="X116">
        <f t="shared" si="82"/>
        <v>8.4139999999999997</v>
      </c>
      <c r="Z116" t="str">
        <f t="shared" si="83"/>
        <v>26.568</v>
      </c>
      <c r="AA116">
        <f t="shared" si="84"/>
        <v>26.645</v>
      </c>
      <c r="AB116" t="str">
        <f t="shared" si="85"/>
        <v>299.953</v>
      </c>
      <c r="AC116">
        <f t="shared" si="86"/>
        <v>299.95699999999999</v>
      </c>
      <c r="AD116" t="str">
        <f t="shared" si="87"/>
        <v>12.193</v>
      </c>
      <c r="AE116">
        <f t="shared" si="88"/>
        <v>12.202</v>
      </c>
    </row>
    <row r="117" spans="2:31" x14ac:dyDescent="0.3">
      <c r="B117" t="s">
        <v>245</v>
      </c>
      <c r="C117">
        <v>0</v>
      </c>
      <c r="E117" t="s">
        <v>577</v>
      </c>
      <c r="F117" t="s">
        <v>299</v>
      </c>
      <c r="H117">
        <v>0</v>
      </c>
      <c r="I117" t="s">
        <v>740</v>
      </c>
      <c r="K117" t="s">
        <v>354</v>
      </c>
      <c r="L117">
        <v>7</v>
      </c>
      <c r="N117" t="s">
        <v>849</v>
      </c>
      <c r="O117" t="s">
        <v>409</v>
      </c>
      <c r="Q117">
        <v>0</v>
      </c>
      <c r="R117" t="s">
        <v>957</v>
      </c>
      <c r="W117" t="str">
        <f t="shared" si="81"/>
        <v>6.649</v>
      </c>
      <c r="X117">
        <f t="shared" si="82"/>
        <v>6.8319999999999999</v>
      </c>
      <c r="Z117" t="str">
        <f t="shared" si="83"/>
        <v>23.995</v>
      </c>
      <c r="AA117">
        <f t="shared" si="84"/>
        <v>24.088000000000001</v>
      </c>
      <c r="AB117" t="str">
        <f t="shared" si="85"/>
        <v>473.753</v>
      </c>
      <c r="AC117">
        <f t="shared" si="86"/>
        <v>473.75799999999998</v>
      </c>
      <c r="AD117" t="str">
        <f t="shared" si="87"/>
        <v>10.183</v>
      </c>
      <c r="AE117">
        <f t="shared" si="88"/>
        <v>10.201000000000001</v>
      </c>
    </row>
    <row r="118" spans="2:31" x14ac:dyDescent="0.3">
      <c r="B118" t="s">
        <v>246</v>
      </c>
      <c r="C118">
        <v>0</v>
      </c>
      <c r="E118" t="s">
        <v>578</v>
      </c>
      <c r="F118" t="s">
        <v>300</v>
      </c>
      <c r="H118">
        <v>0</v>
      </c>
      <c r="I118" t="s">
        <v>741</v>
      </c>
      <c r="K118" t="s">
        <v>355</v>
      </c>
      <c r="L118">
        <v>6</v>
      </c>
      <c r="N118" t="s">
        <v>850</v>
      </c>
      <c r="O118" t="s">
        <v>410</v>
      </c>
      <c r="Q118">
        <v>0</v>
      </c>
      <c r="R118" t="s">
        <v>958</v>
      </c>
      <c r="W118" t="str">
        <f t="shared" si="81"/>
        <v>6.709</v>
      </c>
      <c r="X118">
        <f t="shared" si="82"/>
        <v>6.891</v>
      </c>
      <c r="Z118" t="str">
        <f t="shared" si="83"/>
        <v>23.913</v>
      </c>
      <c r="AA118">
        <f t="shared" si="84"/>
        <v>24.013999999999999</v>
      </c>
      <c r="AB118" t="str">
        <f t="shared" si="85"/>
        <v>414.180</v>
      </c>
      <c r="AC118">
        <f t="shared" si="86"/>
        <v>414.185</v>
      </c>
      <c r="AD118" t="str">
        <f t="shared" si="87"/>
        <v>16.488</v>
      </c>
      <c r="AE118">
        <f t="shared" si="88"/>
        <v>16.501000000000001</v>
      </c>
    </row>
    <row r="119" spans="2:31" x14ac:dyDescent="0.3">
      <c r="B119" t="s">
        <v>247</v>
      </c>
      <c r="C119">
        <v>0</v>
      </c>
      <c r="E119" t="s">
        <v>579</v>
      </c>
      <c r="F119" t="s">
        <v>301</v>
      </c>
      <c r="H119">
        <v>0</v>
      </c>
      <c r="I119" t="s">
        <v>742</v>
      </c>
      <c r="K119" t="s">
        <v>356</v>
      </c>
      <c r="L119">
        <v>12</v>
      </c>
      <c r="N119" t="s">
        <v>851</v>
      </c>
      <c r="O119" t="s">
        <v>411</v>
      </c>
      <c r="Q119">
        <v>0</v>
      </c>
      <c r="R119" t="s">
        <v>959</v>
      </c>
      <c r="W119" t="str">
        <f t="shared" si="81"/>
        <v>7.415</v>
      </c>
      <c r="X119">
        <f t="shared" si="82"/>
        <v>7.5839999999999996</v>
      </c>
      <c r="Z119" t="str">
        <f t="shared" si="83"/>
        <v>23.522</v>
      </c>
      <c r="AA119">
        <f t="shared" si="84"/>
        <v>23.632999999999999</v>
      </c>
      <c r="AB119" t="str">
        <f t="shared" si="85"/>
        <v>773.038</v>
      </c>
      <c r="AC119">
        <f t="shared" si="86"/>
        <v>773.04300000000001</v>
      </c>
      <c r="AD119" t="str">
        <f t="shared" si="87"/>
        <v>11.765</v>
      </c>
      <c r="AE119">
        <f t="shared" si="88"/>
        <v>11.78</v>
      </c>
    </row>
    <row r="120" spans="2:31" x14ac:dyDescent="0.3">
      <c r="B120" t="s">
        <v>248</v>
      </c>
      <c r="C120">
        <v>0</v>
      </c>
      <c r="E120" t="s">
        <v>580</v>
      </c>
      <c r="F120" t="s">
        <v>302</v>
      </c>
      <c r="H120">
        <v>0</v>
      </c>
      <c r="I120" t="s">
        <v>743</v>
      </c>
      <c r="K120" t="s">
        <v>357</v>
      </c>
      <c r="L120">
        <v>15</v>
      </c>
      <c r="N120" t="s">
        <v>852</v>
      </c>
      <c r="O120" t="s">
        <v>412</v>
      </c>
      <c r="Q120">
        <v>0</v>
      </c>
      <c r="R120" t="s">
        <v>960</v>
      </c>
      <c r="W120" t="str">
        <f t="shared" si="81"/>
        <v>6.722</v>
      </c>
      <c r="X120">
        <f t="shared" si="82"/>
        <v>6.9169999999999998</v>
      </c>
      <c r="Z120" t="str">
        <f t="shared" si="83"/>
        <v>23.877</v>
      </c>
      <c r="AA120">
        <f t="shared" si="84"/>
        <v>24.001000000000001</v>
      </c>
      <c r="AB120" t="str">
        <f t="shared" si="85"/>
        <v>947.311</v>
      </c>
      <c r="AC120">
        <f t="shared" si="86"/>
        <v>947.31600000000003</v>
      </c>
      <c r="AD120" t="str">
        <f t="shared" si="87"/>
        <v>13.952</v>
      </c>
      <c r="AE120">
        <f t="shared" si="88"/>
        <v>13.962</v>
      </c>
    </row>
    <row r="121" spans="2:31" x14ac:dyDescent="0.3">
      <c r="B121" t="s">
        <v>249</v>
      </c>
      <c r="C121">
        <v>0</v>
      </c>
      <c r="E121" t="s">
        <v>581</v>
      </c>
      <c r="F121" t="s">
        <v>303</v>
      </c>
      <c r="H121">
        <v>0</v>
      </c>
      <c r="I121" t="s">
        <v>744</v>
      </c>
      <c r="K121" t="s">
        <v>358</v>
      </c>
      <c r="L121">
        <v>18</v>
      </c>
      <c r="N121" t="s">
        <v>853</v>
      </c>
      <c r="O121" t="s">
        <v>413</v>
      </c>
      <c r="Q121">
        <v>0</v>
      </c>
      <c r="R121" t="s">
        <v>961</v>
      </c>
      <c r="W121" t="str">
        <f t="shared" si="81"/>
        <v>6.789</v>
      </c>
      <c r="X121">
        <f t="shared" si="82"/>
        <v>6.9790000000000001</v>
      </c>
      <c r="Z121" t="str">
        <f t="shared" si="83"/>
        <v>23.823</v>
      </c>
      <c r="AA121">
        <f t="shared" si="84"/>
        <v>23.957000000000001</v>
      </c>
      <c r="AB121" t="str">
        <f t="shared" si="85"/>
        <v>1118.969</v>
      </c>
      <c r="AC121">
        <f t="shared" si="86"/>
        <v>1118.9749999999999</v>
      </c>
      <c r="AD121" t="str">
        <f t="shared" si="87"/>
        <v>16.458</v>
      </c>
      <c r="AE121">
        <f t="shared" si="88"/>
        <v>16.474</v>
      </c>
    </row>
    <row r="122" spans="2:31" x14ac:dyDescent="0.3">
      <c r="B122">
        <v>3</v>
      </c>
      <c r="F122">
        <v>3</v>
      </c>
      <c r="K122">
        <v>3</v>
      </c>
      <c r="O122">
        <v>3</v>
      </c>
    </row>
    <row r="123" spans="2:31" x14ac:dyDescent="0.3">
      <c r="B123" t="s">
        <v>250</v>
      </c>
      <c r="C123">
        <v>5</v>
      </c>
      <c r="E123" t="s">
        <v>582</v>
      </c>
      <c r="F123" t="s">
        <v>304</v>
      </c>
      <c r="H123">
        <v>8</v>
      </c>
      <c r="I123" t="s">
        <v>745</v>
      </c>
      <c r="K123" t="s">
        <v>359</v>
      </c>
      <c r="L123">
        <v>33</v>
      </c>
      <c r="N123" t="s">
        <v>854</v>
      </c>
      <c r="O123" t="s">
        <v>414</v>
      </c>
      <c r="Q123">
        <v>4</v>
      </c>
      <c r="R123" t="s">
        <v>962</v>
      </c>
      <c r="W123" t="str">
        <f t="shared" ref="W123:W133" si="89">LEFT(B123,FIND("s",B123)-1)</f>
        <v>324.209</v>
      </c>
      <c r="X123">
        <f t="shared" ref="X123:X133" si="90">C123*60+LEFT(E123,FIND("s",E123)-1)</f>
        <v>324.36700000000002</v>
      </c>
      <c r="Z123" t="str">
        <f t="shared" ref="Z123:Z133" si="91">LEFT(F123,FIND("s",F123)-1)</f>
        <v>486.870</v>
      </c>
      <c r="AA123">
        <f t="shared" ref="AA123:AA133" si="92">H123*60+LEFT(I123,FIND("s",I123)-1)</f>
        <v>486.87900000000002</v>
      </c>
      <c r="AB123" t="str">
        <f t="shared" ref="AB123:AB133" si="93">LEFT(K123,FIND("s",K123)-1)</f>
        <v>2031.044</v>
      </c>
      <c r="AC123">
        <f t="shared" ref="AC123:AC133" si="94">L123*60+LEFT(N123,FIND("s",N123)-1)</f>
        <v>2031.048</v>
      </c>
      <c r="AD123" t="str">
        <f t="shared" ref="AD123:AD133" si="95">LEFT(O123,FIND("s",O123)-1)</f>
        <v>280.633</v>
      </c>
      <c r="AE123">
        <f t="shared" ref="AE123:AE133" si="96">Q123*60+LEFT(R123,FIND("s",R123)-1)</f>
        <v>280.63799999999998</v>
      </c>
    </row>
    <row r="124" spans="2:31" x14ac:dyDescent="0.3">
      <c r="B124" t="s">
        <v>251</v>
      </c>
      <c r="C124">
        <v>2</v>
      </c>
      <c r="E124" t="s">
        <v>583</v>
      </c>
      <c r="F124" t="s">
        <v>305</v>
      </c>
      <c r="H124">
        <v>4</v>
      </c>
      <c r="I124" t="s">
        <v>746</v>
      </c>
      <c r="K124" t="s">
        <v>360</v>
      </c>
      <c r="L124">
        <v>14</v>
      </c>
      <c r="N124" t="s">
        <v>855</v>
      </c>
      <c r="O124" t="s">
        <v>415</v>
      </c>
      <c r="Q124">
        <v>2</v>
      </c>
      <c r="R124" t="s">
        <v>963</v>
      </c>
      <c r="W124" t="str">
        <f t="shared" si="89"/>
        <v>164.329</v>
      </c>
      <c r="X124">
        <f t="shared" si="90"/>
        <v>164.50200000000001</v>
      </c>
      <c r="Z124" t="str">
        <f t="shared" si="91"/>
        <v>245.693</v>
      </c>
      <c r="AA124">
        <f t="shared" si="92"/>
        <v>245.70500000000001</v>
      </c>
      <c r="AB124" t="str">
        <f t="shared" si="93"/>
        <v>858.529</v>
      </c>
      <c r="AC124">
        <f t="shared" si="94"/>
        <v>858.53499999999997</v>
      </c>
      <c r="AD124" t="str">
        <f t="shared" si="95"/>
        <v>142.921</v>
      </c>
      <c r="AE124">
        <f t="shared" si="96"/>
        <v>142.92500000000001</v>
      </c>
    </row>
    <row r="125" spans="2:31" x14ac:dyDescent="0.3">
      <c r="B125" t="s">
        <v>252</v>
      </c>
      <c r="C125">
        <v>0</v>
      </c>
      <c r="E125" t="s">
        <v>584</v>
      </c>
      <c r="F125" t="s">
        <v>306</v>
      </c>
      <c r="H125">
        <v>1</v>
      </c>
      <c r="I125" t="s">
        <v>747</v>
      </c>
      <c r="K125" t="s">
        <v>361</v>
      </c>
      <c r="L125">
        <v>1</v>
      </c>
      <c r="N125" t="s">
        <v>856</v>
      </c>
      <c r="O125" t="s">
        <v>416</v>
      </c>
      <c r="Q125">
        <v>0</v>
      </c>
      <c r="R125" t="s">
        <v>964</v>
      </c>
      <c r="W125" t="str">
        <f t="shared" si="89"/>
        <v>43.522</v>
      </c>
      <c r="X125">
        <f t="shared" si="90"/>
        <v>43.710999999999999</v>
      </c>
      <c r="Z125" t="str">
        <f t="shared" si="91"/>
        <v>67.217</v>
      </c>
      <c r="AA125">
        <f t="shared" si="92"/>
        <v>67.239999999999995</v>
      </c>
      <c r="AB125" t="str">
        <f t="shared" si="93"/>
        <v>116.796</v>
      </c>
      <c r="AC125">
        <f t="shared" si="94"/>
        <v>116.80199999999999</v>
      </c>
      <c r="AD125" t="str">
        <f t="shared" si="95"/>
        <v>43.177</v>
      </c>
      <c r="AE125">
        <f t="shared" si="96"/>
        <v>43.182000000000002</v>
      </c>
    </row>
    <row r="126" spans="2:31" x14ac:dyDescent="0.3">
      <c r="B126" t="s">
        <v>253</v>
      </c>
      <c r="C126">
        <v>0</v>
      </c>
      <c r="E126" t="s">
        <v>585</v>
      </c>
      <c r="F126" t="s">
        <v>307</v>
      </c>
      <c r="H126">
        <v>0</v>
      </c>
      <c r="I126" t="s">
        <v>748</v>
      </c>
      <c r="K126" t="s">
        <v>362</v>
      </c>
      <c r="L126">
        <v>1</v>
      </c>
      <c r="N126" t="s">
        <v>857</v>
      </c>
      <c r="O126" t="s">
        <v>417</v>
      </c>
      <c r="Q126">
        <v>0</v>
      </c>
      <c r="R126" t="s">
        <v>533</v>
      </c>
      <c r="W126" t="str">
        <f t="shared" si="89"/>
        <v>23.422</v>
      </c>
      <c r="X126">
        <f t="shared" si="90"/>
        <v>23.603999999999999</v>
      </c>
      <c r="Z126" t="str">
        <f t="shared" si="91"/>
        <v>42.944</v>
      </c>
      <c r="AA126">
        <f t="shared" si="92"/>
        <v>42.996000000000002</v>
      </c>
      <c r="AB126" t="str">
        <f t="shared" si="93"/>
        <v>84.840</v>
      </c>
      <c r="AC126">
        <f t="shared" si="94"/>
        <v>84.844999999999999</v>
      </c>
      <c r="AD126" t="str">
        <f t="shared" si="95"/>
        <v>24.197</v>
      </c>
      <c r="AE126">
        <f t="shared" si="96"/>
        <v>24.202999999999999</v>
      </c>
    </row>
    <row r="127" spans="2:31" x14ac:dyDescent="0.3">
      <c r="B127" t="s">
        <v>254</v>
      </c>
      <c r="C127">
        <v>0</v>
      </c>
      <c r="E127" t="s">
        <v>586</v>
      </c>
      <c r="F127" t="s">
        <v>308</v>
      </c>
      <c r="H127">
        <v>0</v>
      </c>
      <c r="I127" t="s">
        <v>749</v>
      </c>
      <c r="K127" t="s">
        <v>363</v>
      </c>
      <c r="L127">
        <v>2</v>
      </c>
      <c r="N127" t="s">
        <v>858</v>
      </c>
      <c r="O127" t="s">
        <v>418</v>
      </c>
      <c r="Q127">
        <v>0</v>
      </c>
      <c r="R127" t="s">
        <v>965</v>
      </c>
      <c r="W127" t="str">
        <f t="shared" si="89"/>
        <v>11.982</v>
      </c>
      <c r="X127">
        <f t="shared" si="90"/>
        <v>12.172000000000001</v>
      </c>
      <c r="Z127" t="str">
        <f t="shared" si="91"/>
        <v>28.986</v>
      </c>
      <c r="AA127">
        <f t="shared" si="92"/>
        <v>29.061</v>
      </c>
      <c r="AB127" t="str">
        <f t="shared" si="93"/>
        <v>153.151</v>
      </c>
      <c r="AC127">
        <f t="shared" si="94"/>
        <v>153.155</v>
      </c>
      <c r="AD127" t="str">
        <f t="shared" si="95"/>
        <v>16.061</v>
      </c>
      <c r="AE127">
        <f t="shared" si="96"/>
        <v>16.067</v>
      </c>
    </row>
    <row r="128" spans="2:31" x14ac:dyDescent="0.3">
      <c r="B128" t="s">
        <v>255</v>
      </c>
      <c r="C128">
        <v>0</v>
      </c>
      <c r="E128" t="s">
        <v>587</v>
      </c>
      <c r="F128" t="s">
        <v>309</v>
      </c>
      <c r="H128">
        <v>0</v>
      </c>
      <c r="I128" t="s">
        <v>750</v>
      </c>
      <c r="K128" t="s">
        <v>364</v>
      </c>
      <c r="L128">
        <v>4</v>
      </c>
      <c r="N128" t="s">
        <v>859</v>
      </c>
      <c r="O128" t="s">
        <v>419</v>
      </c>
      <c r="Q128">
        <v>0</v>
      </c>
      <c r="R128" t="s">
        <v>966</v>
      </c>
      <c r="W128" t="str">
        <f t="shared" si="89"/>
        <v>8.298</v>
      </c>
      <c r="X128">
        <f t="shared" si="90"/>
        <v>8.4870000000000001</v>
      </c>
      <c r="Z128" t="str">
        <f t="shared" si="91"/>
        <v>26.207</v>
      </c>
      <c r="AA128">
        <f t="shared" si="92"/>
        <v>26.292999999999999</v>
      </c>
      <c r="AB128" t="str">
        <f t="shared" si="93"/>
        <v>256.845</v>
      </c>
      <c r="AC128">
        <f t="shared" si="94"/>
        <v>256.85000000000002</v>
      </c>
      <c r="AD128" t="str">
        <f t="shared" si="95"/>
        <v>17.955</v>
      </c>
      <c r="AE128">
        <f t="shared" si="96"/>
        <v>17.975000000000001</v>
      </c>
    </row>
    <row r="129" spans="2:31" x14ac:dyDescent="0.3">
      <c r="B129" t="s">
        <v>256</v>
      </c>
      <c r="C129">
        <v>0</v>
      </c>
      <c r="E129" t="s">
        <v>588</v>
      </c>
      <c r="F129" t="s">
        <v>310</v>
      </c>
      <c r="H129">
        <v>0</v>
      </c>
      <c r="I129" t="s">
        <v>751</v>
      </c>
      <c r="K129" t="s">
        <v>365</v>
      </c>
      <c r="L129">
        <v>8</v>
      </c>
      <c r="N129" t="s">
        <v>860</v>
      </c>
      <c r="O129" t="s">
        <v>420</v>
      </c>
      <c r="Q129">
        <v>0</v>
      </c>
      <c r="R129" t="s">
        <v>967</v>
      </c>
      <c r="W129" t="str">
        <f t="shared" si="89"/>
        <v>6.665</v>
      </c>
      <c r="X129">
        <f t="shared" si="90"/>
        <v>6.8579999999999997</v>
      </c>
      <c r="Z129" t="str">
        <f t="shared" si="91"/>
        <v>24.461</v>
      </c>
      <c r="AA129">
        <f t="shared" si="92"/>
        <v>24.562000000000001</v>
      </c>
      <c r="AB129" t="str">
        <f t="shared" si="93"/>
        <v>509.136</v>
      </c>
      <c r="AC129">
        <f t="shared" si="94"/>
        <v>509.142</v>
      </c>
      <c r="AD129" t="str">
        <f t="shared" si="95"/>
        <v>9.888</v>
      </c>
      <c r="AE129">
        <f t="shared" si="96"/>
        <v>9.9079999999999995</v>
      </c>
    </row>
    <row r="130" spans="2:31" x14ac:dyDescent="0.3">
      <c r="B130" t="s">
        <v>257</v>
      </c>
      <c r="C130">
        <v>0</v>
      </c>
      <c r="E130" t="s">
        <v>589</v>
      </c>
      <c r="F130" t="s">
        <v>311</v>
      </c>
      <c r="H130">
        <v>0</v>
      </c>
      <c r="I130" t="s">
        <v>752</v>
      </c>
      <c r="K130" t="s">
        <v>366</v>
      </c>
      <c r="L130">
        <v>7</v>
      </c>
      <c r="N130" t="s">
        <v>861</v>
      </c>
      <c r="O130" t="s">
        <v>421</v>
      </c>
      <c r="Q130">
        <v>0</v>
      </c>
      <c r="R130" t="s">
        <v>968</v>
      </c>
      <c r="W130" t="str">
        <f t="shared" si="89"/>
        <v>6.662</v>
      </c>
      <c r="X130">
        <f t="shared" si="90"/>
        <v>6.835</v>
      </c>
      <c r="Z130" t="str">
        <f t="shared" si="91"/>
        <v>23.790</v>
      </c>
      <c r="AA130">
        <f t="shared" si="92"/>
        <v>23.896999999999998</v>
      </c>
      <c r="AB130" t="str">
        <f t="shared" si="93"/>
        <v>424.984</v>
      </c>
      <c r="AC130">
        <f t="shared" si="94"/>
        <v>424.99</v>
      </c>
      <c r="AD130" t="str">
        <f t="shared" si="95"/>
        <v>19.743</v>
      </c>
      <c r="AE130">
        <f t="shared" si="96"/>
        <v>19.757999999999999</v>
      </c>
    </row>
    <row r="131" spans="2:31" x14ac:dyDescent="0.3">
      <c r="B131" t="s">
        <v>258</v>
      </c>
      <c r="C131">
        <v>0</v>
      </c>
      <c r="E131" t="s">
        <v>590</v>
      </c>
      <c r="F131" t="s">
        <v>312</v>
      </c>
      <c r="H131">
        <v>0</v>
      </c>
      <c r="I131" t="s">
        <v>753</v>
      </c>
      <c r="K131" t="s">
        <v>367</v>
      </c>
      <c r="L131">
        <v>11</v>
      </c>
      <c r="N131" t="s">
        <v>862</v>
      </c>
      <c r="O131" t="s">
        <v>422</v>
      </c>
      <c r="Q131">
        <v>0</v>
      </c>
      <c r="R131" t="s">
        <v>969</v>
      </c>
      <c r="W131" t="str">
        <f t="shared" si="89"/>
        <v>6.755</v>
      </c>
      <c r="X131">
        <f t="shared" si="90"/>
        <v>6.9450000000000003</v>
      </c>
      <c r="Z131" t="str">
        <f t="shared" si="91"/>
        <v>23.527</v>
      </c>
      <c r="AA131">
        <f t="shared" si="92"/>
        <v>23.638999999999999</v>
      </c>
      <c r="AB131" t="str">
        <f t="shared" si="93"/>
        <v>715.674</v>
      </c>
      <c r="AC131">
        <f t="shared" si="94"/>
        <v>715.67899999999997</v>
      </c>
      <c r="AD131" t="str">
        <f t="shared" si="95"/>
        <v>11.767</v>
      </c>
      <c r="AE131">
        <f t="shared" si="96"/>
        <v>11.778</v>
      </c>
    </row>
    <row r="132" spans="2:31" x14ac:dyDescent="0.3">
      <c r="B132" t="s">
        <v>259</v>
      </c>
      <c r="C132">
        <v>0</v>
      </c>
      <c r="E132" t="s">
        <v>591</v>
      </c>
      <c r="F132" t="s">
        <v>313</v>
      </c>
      <c r="H132">
        <v>0</v>
      </c>
      <c r="I132" t="s">
        <v>754</v>
      </c>
      <c r="K132" t="s">
        <v>368</v>
      </c>
      <c r="L132">
        <v>17</v>
      </c>
      <c r="N132" t="s">
        <v>863</v>
      </c>
      <c r="O132" t="s">
        <v>423</v>
      </c>
      <c r="Q132">
        <v>0</v>
      </c>
      <c r="R132" t="s">
        <v>970</v>
      </c>
      <c r="W132" t="str">
        <f t="shared" si="89"/>
        <v>7.155</v>
      </c>
      <c r="X132">
        <f t="shared" si="90"/>
        <v>7.3289999999999997</v>
      </c>
      <c r="Z132" t="str">
        <f t="shared" si="91"/>
        <v>23.932</v>
      </c>
      <c r="AA132">
        <f t="shared" si="92"/>
        <v>24.062000000000001</v>
      </c>
      <c r="AB132" t="str">
        <f t="shared" si="93"/>
        <v>1023.452</v>
      </c>
      <c r="AC132">
        <f t="shared" si="94"/>
        <v>1023.456</v>
      </c>
      <c r="AD132" t="str">
        <f t="shared" si="95"/>
        <v>25.158</v>
      </c>
      <c r="AE132">
        <f t="shared" si="96"/>
        <v>25.170999999999999</v>
      </c>
    </row>
    <row r="133" spans="2:31" x14ac:dyDescent="0.3">
      <c r="B133" t="s">
        <v>260</v>
      </c>
      <c r="C133">
        <v>0</v>
      </c>
      <c r="E133" t="s">
        <v>592</v>
      </c>
      <c r="F133" t="s">
        <v>314</v>
      </c>
      <c r="H133">
        <v>0</v>
      </c>
      <c r="I133" t="s">
        <v>755</v>
      </c>
      <c r="K133" t="s">
        <v>369</v>
      </c>
      <c r="L133">
        <v>20</v>
      </c>
      <c r="N133" t="s">
        <v>864</v>
      </c>
      <c r="O133" t="s">
        <v>424</v>
      </c>
      <c r="Q133">
        <v>0</v>
      </c>
      <c r="R133" t="s">
        <v>971</v>
      </c>
      <c r="W133" t="str">
        <f t="shared" si="89"/>
        <v>6.812</v>
      </c>
      <c r="X133">
        <f t="shared" si="90"/>
        <v>6.9980000000000002</v>
      </c>
      <c r="Z133" t="str">
        <f t="shared" si="91"/>
        <v>24.125</v>
      </c>
      <c r="AA133">
        <f t="shared" si="92"/>
        <v>24.268000000000001</v>
      </c>
      <c r="AB133" t="str">
        <f t="shared" si="93"/>
        <v>1224.106</v>
      </c>
      <c r="AC133">
        <f t="shared" si="94"/>
        <v>1224.1110000000001</v>
      </c>
      <c r="AD133" t="str">
        <f t="shared" si="95"/>
        <v>13.661</v>
      </c>
      <c r="AE133">
        <f t="shared" si="96"/>
        <v>13.673999999999999</v>
      </c>
    </row>
    <row r="134" spans="2:31" x14ac:dyDescent="0.3">
      <c r="B134">
        <v>4</v>
      </c>
      <c r="F134">
        <v>4</v>
      </c>
      <c r="K134">
        <v>4</v>
      </c>
      <c r="O134">
        <v>4</v>
      </c>
    </row>
    <row r="135" spans="2:31" x14ac:dyDescent="0.3">
      <c r="B135" t="s">
        <v>261</v>
      </c>
      <c r="C135">
        <v>5</v>
      </c>
      <c r="E135" t="s">
        <v>593</v>
      </c>
      <c r="F135" t="s">
        <v>315</v>
      </c>
      <c r="H135">
        <v>8</v>
      </c>
      <c r="I135" t="s">
        <v>756</v>
      </c>
      <c r="K135" t="s">
        <v>370</v>
      </c>
      <c r="L135">
        <v>34</v>
      </c>
      <c r="N135" t="s">
        <v>865</v>
      </c>
      <c r="O135" t="s">
        <v>425</v>
      </c>
      <c r="Q135">
        <v>4</v>
      </c>
      <c r="R135" t="s">
        <v>972</v>
      </c>
      <c r="W135" t="str">
        <f t="shared" ref="W135:W145" si="97">LEFT(B135,FIND("s",B135)-1)</f>
        <v>321.034</v>
      </c>
      <c r="X135">
        <f t="shared" ref="X135:X145" si="98">C135*60+LEFT(E135,FIND("s",E135)-1)</f>
        <v>321.20999999999998</v>
      </c>
      <c r="Z135" t="str">
        <f t="shared" ref="Z135:Z145" si="99">LEFT(F135,FIND("s",F135)-1)</f>
        <v>484.240</v>
      </c>
      <c r="AA135">
        <f t="shared" ref="AA135:AA145" si="100">H135*60+LEFT(I135,FIND("s",I135)-1)</f>
        <v>484.25700000000001</v>
      </c>
      <c r="AB135" t="str">
        <f t="shared" ref="AB135:AB145" si="101">LEFT(K135,FIND("s",K135)-1)</f>
        <v>2063.211</v>
      </c>
      <c r="AC135">
        <f t="shared" ref="AC135:AC145" si="102">L135*60+LEFT(N135,FIND("s",N135)-1)</f>
        <v>2063.2150000000001</v>
      </c>
      <c r="AD135" t="str">
        <f t="shared" ref="AD135:AD145" si="103">LEFT(O135,FIND("s",O135)-1)</f>
        <v>281.951</v>
      </c>
      <c r="AE135">
        <f t="shared" ref="AE135:AE145" si="104">Q135*60+LEFT(R135,FIND("s",R135)-1)</f>
        <v>281.95400000000001</v>
      </c>
    </row>
    <row r="136" spans="2:31" x14ac:dyDescent="0.3">
      <c r="B136" t="s">
        <v>262</v>
      </c>
      <c r="C136">
        <v>2</v>
      </c>
      <c r="E136" t="s">
        <v>594</v>
      </c>
      <c r="F136" t="s">
        <v>316</v>
      </c>
      <c r="H136">
        <v>4</v>
      </c>
      <c r="I136" t="s">
        <v>757</v>
      </c>
      <c r="K136" t="s">
        <v>371</v>
      </c>
      <c r="L136">
        <v>14</v>
      </c>
      <c r="N136" t="s">
        <v>866</v>
      </c>
      <c r="O136" t="s">
        <v>426</v>
      </c>
      <c r="Q136">
        <v>2</v>
      </c>
      <c r="R136" t="s">
        <v>542</v>
      </c>
      <c r="W136" t="str">
        <f t="shared" si="97"/>
        <v>164.342</v>
      </c>
      <c r="X136">
        <f t="shared" si="98"/>
        <v>164.52100000000002</v>
      </c>
      <c r="Z136" t="str">
        <f t="shared" si="99"/>
        <v>257.306</v>
      </c>
      <c r="AA136">
        <f t="shared" si="100"/>
        <v>257.33499999999998</v>
      </c>
      <c r="AB136" t="str">
        <f t="shared" si="101"/>
        <v>874.522</v>
      </c>
      <c r="AC136">
        <f t="shared" si="102"/>
        <v>874.52700000000004</v>
      </c>
      <c r="AD136" t="str">
        <f t="shared" si="103"/>
        <v>146.520</v>
      </c>
      <c r="AE136">
        <f t="shared" si="104"/>
        <v>146.52500000000001</v>
      </c>
    </row>
    <row r="137" spans="2:31" x14ac:dyDescent="0.3">
      <c r="B137" t="s">
        <v>263</v>
      </c>
      <c r="C137">
        <v>0</v>
      </c>
      <c r="E137" t="s">
        <v>595</v>
      </c>
      <c r="F137" t="s">
        <v>317</v>
      </c>
      <c r="H137">
        <v>1</v>
      </c>
      <c r="I137" t="s">
        <v>758</v>
      </c>
      <c r="K137" t="s">
        <v>372</v>
      </c>
      <c r="L137">
        <v>2</v>
      </c>
      <c r="N137" t="s">
        <v>867</v>
      </c>
      <c r="O137" t="s">
        <v>427</v>
      </c>
      <c r="Q137">
        <v>0</v>
      </c>
      <c r="R137" t="s">
        <v>973</v>
      </c>
      <c r="W137" t="str">
        <f t="shared" si="97"/>
        <v>42.187</v>
      </c>
      <c r="X137">
        <f t="shared" si="98"/>
        <v>42.369</v>
      </c>
      <c r="Z137" t="str">
        <f t="shared" si="99"/>
        <v>66.874</v>
      </c>
      <c r="AA137">
        <f t="shared" si="100"/>
        <v>66.921999999999997</v>
      </c>
      <c r="AB137" t="str">
        <f t="shared" si="101"/>
        <v>154.814</v>
      </c>
      <c r="AC137">
        <f t="shared" si="102"/>
        <v>154.81799999999998</v>
      </c>
      <c r="AD137" t="str">
        <f t="shared" si="103"/>
        <v>40.583</v>
      </c>
      <c r="AE137">
        <f t="shared" si="104"/>
        <v>40.587000000000003</v>
      </c>
    </row>
    <row r="138" spans="2:31" x14ac:dyDescent="0.3">
      <c r="B138" t="s">
        <v>264</v>
      </c>
      <c r="C138">
        <v>0</v>
      </c>
      <c r="E138" t="s">
        <v>596</v>
      </c>
      <c r="F138" t="s">
        <v>318</v>
      </c>
      <c r="H138">
        <v>0</v>
      </c>
      <c r="I138" t="s">
        <v>759</v>
      </c>
      <c r="K138" t="s">
        <v>373</v>
      </c>
      <c r="L138">
        <v>1</v>
      </c>
      <c r="N138" t="s">
        <v>868</v>
      </c>
      <c r="O138" t="s">
        <v>428</v>
      </c>
      <c r="Q138">
        <v>0</v>
      </c>
      <c r="R138" t="s">
        <v>974</v>
      </c>
      <c r="W138" t="str">
        <f t="shared" si="97"/>
        <v>23.036</v>
      </c>
      <c r="X138">
        <f t="shared" si="98"/>
        <v>23.209</v>
      </c>
      <c r="Z138" t="str">
        <f t="shared" si="99"/>
        <v>43.682</v>
      </c>
      <c r="AA138">
        <f t="shared" si="100"/>
        <v>43.737000000000002</v>
      </c>
      <c r="AB138" t="str">
        <f t="shared" si="101"/>
        <v>86.324</v>
      </c>
      <c r="AC138">
        <f t="shared" si="102"/>
        <v>86.33</v>
      </c>
      <c r="AD138" t="str">
        <f t="shared" si="103"/>
        <v>22.695</v>
      </c>
      <c r="AE138">
        <f t="shared" si="104"/>
        <v>22.7</v>
      </c>
    </row>
    <row r="139" spans="2:31" x14ac:dyDescent="0.3">
      <c r="B139" t="s">
        <v>265</v>
      </c>
      <c r="C139">
        <v>0</v>
      </c>
      <c r="E139" t="s">
        <v>597</v>
      </c>
      <c r="F139" t="s">
        <v>319</v>
      </c>
      <c r="H139">
        <v>0</v>
      </c>
      <c r="I139" t="s">
        <v>760</v>
      </c>
      <c r="K139" t="s">
        <v>374</v>
      </c>
      <c r="L139">
        <v>1</v>
      </c>
      <c r="N139" t="s">
        <v>869</v>
      </c>
      <c r="O139" t="s">
        <v>429</v>
      </c>
      <c r="Q139">
        <v>0</v>
      </c>
      <c r="R139" t="s">
        <v>975</v>
      </c>
      <c r="W139" t="str">
        <f t="shared" si="97"/>
        <v>11.843</v>
      </c>
      <c r="X139">
        <f t="shared" si="98"/>
        <v>12.019</v>
      </c>
      <c r="Z139" t="str">
        <f t="shared" si="99"/>
        <v>28.919</v>
      </c>
      <c r="AA139">
        <f t="shared" si="100"/>
        <v>28.995000000000001</v>
      </c>
      <c r="AB139" t="str">
        <f t="shared" si="101"/>
        <v>118.137</v>
      </c>
      <c r="AC139">
        <f t="shared" si="102"/>
        <v>118.142</v>
      </c>
      <c r="AD139" t="str">
        <f t="shared" si="103"/>
        <v>14.385</v>
      </c>
      <c r="AE139">
        <f t="shared" si="104"/>
        <v>14.391999999999999</v>
      </c>
    </row>
    <row r="140" spans="2:31" x14ac:dyDescent="0.3">
      <c r="B140" t="s">
        <v>266</v>
      </c>
      <c r="C140">
        <v>0</v>
      </c>
      <c r="E140" t="s">
        <v>598</v>
      </c>
      <c r="F140" t="s">
        <v>320</v>
      </c>
      <c r="H140">
        <v>0</v>
      </c>
      <c r="I140" t="s">
        <v>761</v>
      </c>
      <c r="K140" t="s">
        <v>375</v>
      </c>
      <c r="L140">
        <v>5</v>
      </c>
      <c r="N140" t="s">
        <v>870</v>
      </c>
      <c r="O140" t="s">
        <v>430</v>
      </c>
      <c r="Q140">
        <v>0</v>
      </c>
      <c r="R140" t="s">
        <v>976</v>
      </c>
      <c r="W140" t="str">
        <f t="shared" si="97"/>
        <v>8.210</v>
      </c>
      <c r="X140">
        <f t="shared" si="98"/>
        <v>8.3930000000000007</v>
      </c>
      <c r="Z140" t="str">
        <f t="shared" si="99"/>
        <v>25.522</v>
      </c>
      <c r="AA140">
        <f t="shared" si="100"/>
        <v>25.602</v>
      </c>
      <c r="AB140" t="str">
        <f t="shared" si="101"/>
        <v>303.914</v>
      </c>
      <c r="AC140">
        <f t="shared" si="102"/>
        <v>303.91899999999998</v>
      </c>
      <c r="AD140" t="str">
        <f t="shared" si="103"/>
        <v>15.337</v>
      </c>
      <c r="AE140">
        <f t="shared" si="104"/>
        <v>15.358000000000001</v>
      </c>
    </row>
    <row r="141" spans="2:31" x14ac:dyDescent="0.3">
      <c r="B141" t="s">
        <v>267</v>
      </c>
      <c r="C141">
        <v>0</v>
      </c>
      <c r="E141" t="s">
        <v>599</v>
      </c>
      <c r="F141" t="s">
        <v>321</v>
      </c>
      <c r="H141">
        <v>0</v>
      </c>
      <c r="I141" t="s">
        <v>762</v>
      </c>
      <c r="K141" t="s">
        <v>376</v>
      </c>
      <c r="L141">
        <v>7</v>
      </c>
      <c r="N141" t="s">
        <v>871</v>
      </c>
      <c r="O141" t="s">
        <v>431</v>
      </c>
      <c r="Q141">
        <v>0</v>
      </c>
      <c r="R141" t="s">
        <v>977</v>
      </c>
      <c r="W141" t="str">
        <f t="shared" si="97"/>
        <v>6.575</v>
      </c>
      <c r="X141">
        <f t="shared" si="98"/>
        <v>6.7560000000000002</v>
      </c>
      <c r="Z141" t="str">
        <f t="shared" si="99"/>
        <v>25.871</v>
      </c>
      <c r="AA141">
        <f t="shared" si="100"/>
        <v>25.946999999999999</v>
      </c>
      <c r="AB141" t="str">
        <f t="shared" si="101"/>
        <v>456.576</v>
      </c>
      <c r="AC141">
        <f t="shared" si="102"/>
        <v>456.58199999999999</v>
      </c>
      <c r="AD141" t="str">
        <f t="shared" si="103"/>
        <v>13.716</v>
      </c>
      <c r="AE141">
        <f t="shared" si="104"/>
        <v>13.738</v>
      </c>
    </row>
    <row r="142" spans="2:31" x14ac:dyDescent="0.3">
      <c r="B142" t="s">
        <v>268</v>
      </c>
      <c r="C142">
        <v>0</v>
      </c>
      <c r="E142" t="s">
        <v>600</v>
      </c>
      <c r="F142" t="s">
        <v>322</v>
      </c>
      <c r="H142">
        <v>0</v>
      </c>
      <c r="I142" t="s">
        <v>763</v>
      </c>
      <c r="K142" t="s">
        <v>377</v>
      </c>
      <c r="L142">
        <v>9</v>
      </c>
      <c r="N142" t="s">
        <v>872</v>
      </c>
      <c r="O142" t="s">
        <v>432</v>
      </c>
      <c r="Q142">
        <v>0</v>
      </c>
      <c r="R142" t="s">
        <v>978</v>
      </c>
      <c r="W142" t="str">
        <f t="shared" si="97"/>
        <v>6.599</v>
      </c>
      <c r="X142">
        <f t="shared" si="98"/>
        <v>6.7859999999999996</v>
      </c>
      <c r="Z142" t="str">
        <f t="shared" si="99"/>
        <v>23.821</v>
      </c>
      <c r="AA142">
        <f t="shared" si="100"/>
        <v>23.917999999999999</v>
      </c>
      <c r="AB142" t="str">
        <f t="shared" si="101"/>
        <v>571.108</v>
      </c>
      <c r="AC142">
        <f t="shared" si="102"/>
        <v>571.11400000000003</v>
      </c>
      <c r="AD142" t="str">
        <f t="shared" si="103"/>
        <v>10.884</v>
      </c>
      <c r="AE142">
        <f t="shared" si="104"/>
        <v>10.907999999999999</v>
      </c>
    </row>
    <row r="143" spans="2:31" x14ac:dyDescent="0.3">
      <c r="B143" t="s">
        <v>269</v>
      </c>
      <c r="C143">
        <v>0</v>
      </c>
      <c r="E143" t="s">
        <v>601</v>
      </c>
      <c r="F143" t="s">
        <v>323</v>
      </c>
      <c r="H143">
        <v>0</v>
      </c>
      <c r="I143" t="s">
        <v>511</v>
      </c>
      <c r="K143" t="s">
        <v>378</v>
      </c>
      <c r="L143">
        <v>11</v>
      </c>
      <c r="N143" t="s">
        <v>873</v>
      </c>
      <c r="O143" t="s">
        <v>433</v>
      </c>
      <c r="Q143">
        <v>0</v>
      </c>
      <c r="R143" t="s">
        <v>979</v>
      </c>
      <c r="W143" t="str">
        <f t="shared" si="97"/>
        <v>6.777</v>
      </c>
      <c r="X143">
        <f t="shared" si="98"/>
        <v>6.9359999999999999</v>
      </c>
      <c r="Z143" t="str">
        <f t="shared" si="99"/>
        <v>23.610</v>
      </c>
      <c r="AA143">
        <f t="shared" si="100"/>
        <v>23.731999999999999</v>
      </c>
      <c r="AB143" t="str">
        <f t="shared" si="101"/>
        <v>700.469</v>
      </c>
      <c r="AC143">
        <f t="shared" si="102"/>
        <v>700.47400000000005</v>
      </c>
      <c r="AD143" t="str">
        <f t="shared" si="103"/>
        <v>21.789</v>
      </c>
      <c r="AE143">
        <f t="shared" si="104"/>
        <v>21.809000000000001</v>
      </c>
    </row>
    <row r="144" spans="2:31" x14ac:dyDescent="0.3">
      <c r="B144" t="s">
        <v>270</v>
      </c>
      <c r="C144">
        <v>0</v>
      </c>
      <c r="E144" t="s">
        <v>602</v>
      </c>
      <c r="F144" t="s">
        <v>324</v>
      </c>
      <c r="H144">
        <v>0</v>
      </c>
      <c r="I144" t="s">
        <v>764</v>
      </c>
      <c r="K144" t="s">
        <v>379</v>
      </c>
      <c r="L144">
        <v>16</v>
      </c>
      <c r="N144" t="s">
        <v>874</v>
      </c>
      <c r="O144" t="s">
        <v>434</v>
      </c>
      <c r="Q144">
        <v>0</v>
      </c>
      <c r="R144" t="s">
        <v>980</v>
      </c>
      <c r="W144" t="str">
        <f t="shared" si="97"/>
        <v>6.804</v>
      </c>
      <c r="X144">
        <f t="shared" si="98"/>
        <v>6.9950000000000001</v>
      </c>
      <c r="Z144" t="str">
        <f t="shared" si="99"/>
        <v>23.467</v>
      </c>
      <c r="AA144">
        <f t="shared" si="100"/>
        <v>23.594999999999999</v>
      </c>
      <c r="AB144" t="str">
        <f t="shared" si="101"/>
        <v>969.826</v>
      </c>
      <c r="AC144">
        <f t="shared" si="102"/>
        <v>969.83100000000002</v>
      </c>
      <c r="AD144" t="str">
        <f t="shared" si="103"/>
        <v>17.365</v>
      </c>
      <c r="AE144">
        <f t="shared" si="104"/>
        <v>17.382000000000001</v>
      </c>
    </row>
    <row r="145" spans="2:31" x14ac:dyDescent="0.3">
      <c r="B145" t="s">
        <v>271</v>
      </c>
      <c r="C145">
        <v>0</v>
      </c>
      <c r="E145" t="s">
        <v>603</v>
      </c>
      <c r="F145" t="s">
        <v>325</v>
      </c>
      <c r="H145">
        <v>0</v>
      </c>
      <c r="I145" t="s">
        <v>765</v>
      </c>
      <c r="K145" t="s">
        <v>380</v>
      </c>
      <c r="L145">
        <v>18</v>
      </c>
      <c r="N145" t="s">
        <v>875</v>
      </c>
      <c r="O145" t="s">
        <v>435</v>
      </c>
      <c r="Q145">
        <v>0</v>
      </c>
      <c r="R145" t="s">
        <v>981</v>
      </c>
      <c r="W145" t="str">
        <f t="shared" si="97"/>
        <v>6.972</v>
      </c>
      <c r="X145">
        <f t="shared" si="98"/>
        <v>7.1669999999999998</v>
      </c>
      <c r="Z145" t="str">
        <f t="shared" si="99"/>
        <v>23.973</v>
      </c>
      <c r="AA145">
        <f t="shared" si="100"/>
        <v>24.100999999999999</v>
      </c>
      <c r="AB145" t="str">
        <f t="shared" si="101"/>
        <v>1139.549</v>
      </c>
      <c r="AC145">
        <f t="shared" si="102"/>
        <v>1139.5550000000001</v>
      </c>
      <c r="AD145" t="str">
        <f t="shared" si="103"/>
        <v>13.895</v>
      </c>
      <c r="AE145">
        <f t="shared" si="104"/>
        <v>13.907999999999999</v>
      </c>
    </row>
    <row r="146" spans="2:31" x14ac:dyDescent="0.3">
      <c r="B146">
        <v>5</v>
      </c>
      <c r="F146">
        <v>5</v>
      </c>
      <c r="K146">
        <v>5</v>
      </c>
      <c r="O146">
        <v>5</v>
      </c>
    </row>
    <row r="147" spans="2:31" x14ac:dyDescent="0.3">
      <c r="B147" t="s">
        <v>272</v>
      </c>
      <c r="C147">
        <v>5</v>
      </c>
      <c r="E147" t="s">
        <v>604</v>
      </c>
      <c r="F147" t="s">
        <v>326</v>
      </c>
      <c r="H147">
        <v>8</v>
      </c>
      <c r="I147" t="s">
        <v>766</v>
      </c>
      <c r="K147" t="s">
        <v>381</v>
      </c>
      <c r="L147">
        <v>34</v>
      </c>
      <c r="N147" t="s">
        <v>876</v>
      </c>
      <c r="O147" t="s">
        <v>438</v>
      </c>
      <c r="Q147">
        <v>4</v>
      </c>
      <c r="R147" t="s">
        <v>982</v>
      </c>
      <c r="W147" t="str">
        <f t="shared" ref="W147:W157" si="105">LEFT(B147,FIND("s",B147)-1)</f>
        <v>322.687</v>
      </c>
      <c r="X147">
        <f t="shared" ref="X147:X157" si="106">C147*60+LEFT(E147,FIND("s",E147)-1)</f>
        <v>322.84699999999998</v>
      </c>
      <c r="Z147" t="str">
        <f t="shared" ref="Z147:Z157" si="107">LEFT(F147,FIND("s",F147)-1)</f>
        <v>485.599</v>
      </c>
      <c r="AA147">
        <f t="shared" ref="AA147:AA157" si="108">H147*60+LEFT(I147,FIND("s",I147)-1)</f>
        <v>485.60700000000003</v>
      </c>
      <c r="AB147" t="str">
        <f t="shared" ref="AB147:AB157" si="109">LEFT(K147,FIND("s",K147)-1)</f>
        <v>2072.637</v>
      </c>
      <c r="AC147">
        <f t="shared" ref="AC147:AC157" si="110">L147*60+LEFT(N147,FIND("s",N147)-1)</f>
        <v>2072.6410000000001</v>
      </c>
      <c r="AD147" t="str">
        <f t="shared" ref="AD147:AD157" si="111">LEFT(O147,FIND("s",O147)-1)</f>
        <v>282.144</v>
      </c>
      <c r="AE147">
        <f t="shared" ref="AE147:AE157" si="112">Q147*60+LEFT(R147,FIND("s",R147)-1)</f>
        <v>282.149</v>
      </c>
    </row>
    <row r="148" spans="2:31" x14ac:dyDescent="0.3">
      <c r="B148" t="s">
        <v>273</v>
      </c>
      <c r="C148">
        <v>2</v>
      </c>
      <c r="E148" t="s">
        <v>605</v>
      </c>
      <c r="F148" t="s">
        <v>327</v>
      </c>
      <c r="H148">
        <v>4</v>
      </c>
      <c r="I148" t="s">
        <v>767</v>
      </c>
      <c r="K148" t="s">
        <v>382</v>
      </c>
      <c r="L148">
        <v>13</v>
      </c>
      <c r="N148" t="s">
        <v>877</v>
      </c>
      <c r="O148" t="s">
        <v>439</v>
      </c>
      <c r="Q148">
        <v>2</v>
      </c>
      <c r="R148" t="s">
        <v>983</v>
      </c>
      <c r="W148" t="str">
        <f t="shared" si="105"/>
        <v>162.602</v>
      </c>
      <c r="X148">
        <f t="shared" si="106"/>
        <v>162.78</v>
      </c>
      <c r="Z148" t="str">
        <f t="shared" si="107"/>
        <v>244.882</v>
      </c>
      <c r="AA148">
        <f t="shared" si="108"/>
        <v>244.90700000000001</v>
      </c>
      <c r="AB148" t="str">
        <f t="shared" si="109"/>
        <v>818.714</v>
      </c>
      <c r="AC148">
        <f t="shared" si="110"/>
        <v>818.71900000000005</v>
      </c>
      <c r="AD148" t="str">
        <f t="shared" si="111"/>
        <v>143.382</v>
      </c>
      <c r="AE148">
        <f t="shared" si="112"/>
        <v>143.387</v>
      </c>
    </row>
    <row r="149" spans="2:31" x14ac:dyDescent="0.3">
      <c r="B149" t="s">
        <v>274</v>
      </c>
      <c r="C149">
        <v>0</v>
      </c>
      <c r="E149" t="s">
        <v>606</v>
      </c>
      <c r="F149" t="s">
        <v>328</v>
      </c>
      <c r="H149">
        <v>1</v>
      </c>
      <c r="I149" t="s">
        <v>768</v>
      </c>
      <c r="K149" t="s">
        <v>383</v>
      </c>
      <c r="L149">
        <v>2</v>
      </c>
      <c r="N149" t="s">
        <v>878</v>
      </c>
      <c r="O149" t="s">
        <v>440</v>
      </c>
      <c r="Q149">
        <v>0</v>
      </c>
      <c r="R149" t="s">
        <v>984</v>
      </c>
      <c r="W149" t="str">
        <f t="shared" si="105"/>
        <v>41.981</v>
      </c>
      <c r="X149">
        <f t="shared" si="106"/>
        <v>42.161000000000001</v>
      </c>
      <c r="Z149" t="str">
        <f t="shared" si="107"/>
        <v>67.629</v>
      </c>
      <c r="AA149">
        <f t="shared" si="108"/>
        <v>67.673000000000002</v>
      </c>
      <c r="AB149" t="str">
        <f t="shared" si="109"/>
        <v>144.699</v>
      </c>
      <c r="AC149">
        <f t="shared" si="110"/>
        <v>144.70499999999998</v>
      </c>
      <c r="AD149" t="str">
        <f t="shared" si="111"/>
        <v>45.984</v>
      </c>
      <c r="AE149">
        <f t="shared" si="112"/>
        <v>45.99</v>
      </c>
    </row>
    <row r="150" spans="2:31" x14ac:dyDescent="0.3">
      <c r="B150" t="s">
        <v>275</v>
      </c>
      <c r="C150">
        <v>0</v>
      </c>
      <c r="E150" t="s">
        <v>607</v>
      </c>
      <c r="F150" t="s">
        <v>329</v>
      </c>
      <c r="H150">
        <v>0</v>
      </c>
      <c r="I150" t="s">
        <v>769</v>
      </c>
      <c r="K150" t="s">
        <v>384</v>
      </c>
      <c r="L150">
        <v>1</v>
      </c>
      <c r="N150" t="s">
        <v>879</v>
      </c>
      <c r="O150" t="s">
        <v>441</v>
      </c>
      <c r="Q150">
        <v>0</v>
      </c>
      <c r="R150" t="s">
        <v>985</v>
      </c>
      <c r="W150" t="str">
        <f t="shared" si="105"/>
        <v>23.213</v>
      </c>
      <c r="X150">
        <f t="shared" si="106"/>
        <v>23.361999999999998</v>
      </c>
      <c r="Z150" t="str">
        <f t="shared" si="107"/>
        <v>43.161</v>
      </c>
      <c r="AA150">
        <f t="shared" si="108"/>
        <v>43.213000000000001</v>
      </c>
      <c r="AB150" t="str">
        <f t="shared" si="109"/>
        <v>80.286</v>
      </c>
      <c r="AC150">
        <f t="shared" si="110"/>
        <v>80.290999999999997</v>
      </c>
      <c r="AD150" t="str">
        <f t="shared" si="111"/>
        <v>27.000</v>
      </c>
      <c r="AE150">
        <f t="shared" si="112"/>
        <v>27.004999999999999</v>
      </c>
    </row>
    <row r="151" spans="2:31" x14ac:dyDescent="0.3">
      <c r="B151" t="s">
        <v>276</v>
      </c>
      <c r="C151">
        <v>0</v>
      </c>
      <c r="E151" t="s">
        <v>608</v>
      </c>
      <c r="F151" t="s">
        <v>330</v>
      </c>
      <c r="H151">
        <v>0</v>
      </c>
      <c r="I151" t="s">
        <v>770</v>
      </c>
      <c r="K151" t="s">
        <v>385</v>
      </c>
      <c r="L151">
        <v>2</v>
      </c>
      <c r="N151" t="s">
        <v>880</v>
      </c>
      <c r="O151" t="s">
        <v>442</v>
      </c>
      <c r="Q151">
        <v>0</v>
      </c>
      <c r="R151" t="s">
        <v>986</v>
      </c>
      <c r="W151" t="str">
        <f t="shared" si="105"/>
        <v>11.901</v>
      </c>
      <c r="X151">
        <f t="shared" si="106"/>
        <v>12.077999999999999</v>
      </c>
      <c r="Z151" t="str">
        <f t="shared" si="107"/>
        <v>29.048</v>
      </c>
      <c r="AA151">
        <f t="shared" si="108"/>
        <v>29.116</v>
      </c>
      <c r="AB151" t="str">
        <f t="shared" si="109"/>
        <v>166.961</v>
      </c>
      <c r="AC151">
        <f t="shared" si="110"/>
        <v>166.965</v>
      </c>
      <c r="AD151" t="str">
        <f t="shared" si="111"/>
        <v>13.690</v>
      </c>
      <c r="AE151">
        <f t="shared" si="112"/>
        <v>13.696999999999999</v>
      </c>
    </row>
    <row r="152" spans="2:31" x14ac:dyDescent="0.3">
      <c r="B152" t="s">
        <v>277</v>
      </c>
      <c r="C152">
        <v>0</v>
      </c>
      <c r="E152" t="s">
        <v>609</v>
      </c>
      <c r="F152" t="s">
        <v>331</v>
      </c>
      <c r="H152">
        <v>0</v>
      </c>
      <c r="I152" t="s">
        <v>771</v>
      </c>
      <c r="K152" t="s">
        <v>386</v>
      </c>
      <c r="L152">
        <v>5</v>
      </c>
      <c r="N152" t="s">
        <v>881</v>
      </c>
      <c r="O152" t="s">
        <v>443</v>
      </c>
      <c r="Q152">
        <v>0</v>
      </c>
      <c r="R152" t="s">
        <v>987</v>
      </c>
      <c r="W152" t="str">
        <f t="shared" si="105"/>
        <v>8.263</v>
      </c>
      <c r="X152">
        <f t="shared" si="106"/>
        <v>8.4060000000000006</v>
      </c>
      <c r="Z152" t="str">
        <f t="shared" si="107"/>
        <v>25.150</v>
      </c>
      <c r="AA152">
        <f t="shared" si="108"/>
        <v>25.238</v>
      </c>
      <c r="AB152" t="str">
        <f t="shared" si="109"/>
        <v>319.489</v>
      </c>
      <c r="AC152">
        <f t="shared" si="110"/>
        <v>319.49400000000003</v>
      </c>
      <c r="AD152" t="str">
        <f t="shared" si="111"/>
        <v>15.891</v>
      </c>
      <c r="AE152">
        <f t="shared" si="112"/>
        <v>15.911</v>
      </c>
    </row>
    <row r="153" spans="2:31" x14ac:dyDescent="0.3">
      <c r="B153" t="s">
        <v>245</v>
      </c>
      <c r="C153">
        <v>0</v>
      </c>
      <c r="E153" t="s">
        <v>610</v>
      </c>
      <c r="F153" t="s">
        <v>332</v>
      </c>
      <c r="H153">
        <v>0</v>
      </c>
      <c r="I153" t="s">
        <v>772</v>
      </c>
      <c r="K153" t="s">
        <v>387</v>
      </c>
      <c r="L153">
        <v>7</v>
      </c>
      <c r="N153" t="s">
        <v>882</v>
      </c>
      <c r="O153" t="s">
        <v>444</v>
      </c>
      <c r="Q153">
        <v>0</v>
      </c>
      <c r="R153" t="s">
        <v>988</v>
      </c>
      <c r="W153" t="str">
        <f t="shared" si="105"/>
        <v>6.649</v>
      </c>
      <c r="X153">
        <f t="shared" si="106"/>
        <v>6.8170000000000002</v>
      </c>
      <c r="Z153" t="str">
        <f t="shared" si="107"/>
        <v>24.232</v>
      </c>
      <c r="AA153">
        <f t="shared" si="108"/>
        <v>24.318999999999999</v>
      </c>
      <c r="AB153" t="str">
        <f t="shared" si="109"/>
        <v>448.824</v>
      </c>
      <c r="AC153">
        <f t="shared" si="110"/>
        <v>448.82799999999997</v>
      </c>
      <c r="AD153" t="str">
        <f t="shared" si="111"/>
        <v>16.840</v>
      </c>
      <c r="AE153">
        <f t="shared" si="112"/>
        <v>16.856999999999999</v>
      </c>
    </row>
    <row r="154" spans="2:31" x14ac:dyDescent="0.3">
      <c r="B154" t="s">
        <v>278</v>
      </c>
      <c r="C154">
        <v>0</v>
      </c>
      <c r="E154" t="s">
        <v>611</v>
      </c>
      <c r="F154" t="s">
        <v>333</v>
      </c>
      <c r="H154">
        <v>0</v>
      </c>
      <c r="I154" t="s">
        <v>773</v>
      </c>
      <c r="K154" t="s">
        <v>388</v>
      </c>
      <c r="L154">
        <v>9</v>
      </c>
      <c r="N154" t="s">
        <v>883</v>
      </c>
      <c r="O154" t="s">
        <v>445</v>
      </c>
      <c r="Q154">
        <v>0</v>
      </c>
      <c r="R154" t="s">
        <v>989</v>
      </c>
      <c r="W154" t="str">
        <f t="shared" si="105"/>
        <v>6.715</v>
      </c>
      <c r="X154">
        <f t="shared" si="106"/>
        <v>6.9059999999999997</v>
      </c>
      <c r="Z154" t="str">
        <f t="shared" si="107"/>
        <v>23.670</v>
      </c>
      <c r="AA154">
        <f t="shared" si="108"/>
        <v>23.771000000000001</v>
      </c>
      <c r="AB154" t="str">
        <f t="shared" si="109"/>
        <v>591.899</v>
      </c>
      <c r="AC154">
        <f t="shared" si="110"/>
        <v>591.90499999999997</v>
      </c>
      <c r="AD154" t="str">
        <f t="shared" si="111"/>
        <v>20.240</v>
      </c>
      <c r="AE154">
        <f t="shared" si="112"/>
        <v>20.254999999999999</v>
      </c>
    </row>
    <row r="155" spans="2:31" x14ac:dyDescent="0.3">
      <c r="B155" t="s">
        <v>279</v>
      </c>
      <c r="C155">
        <v>0</v>
      </c>
      <c r="E155" t="s">
        <v>612</v>
      </c>
      <c r="F155" t="s">
        <v>334</v>
      </c>
      <c r="H155">
        <v>0</v>
      </c>
      <c r="I155" t="s">
        <v>774</v>
      </c>
      <c r="K155" t="s">
        <v>389</v>
      </c>
      <c r="L155">
        <v>13</v>
      </c>
      <c r="N155" t="s">
        <v>884</v>
      </c>
      <c r="O155" t="s">
        <v>446</v>
      </c>
      <c r="Q155">
        <v>0</v>
      </c>
      <c r="R155" t="s">
        <v>990</v>
      </c>
      <c r="W155" t="str">
        <f t="shared" si="105"/>
        <v>6.703</v>
      </c>
      <c r="X155">
        <f t="shared" si="106"/>
        <v>6.8940000000000001</v>
      </c>
      <c r="Z155" t="str">
        <f t="shared" si="107"/>
        <v>23.535</v>
      </c>
      <c r="AA155">
        <f t="shared" si="108"/>
        <v>23.648</v>
      </c>
      <c r="AB155" t="str">
        <f t="shared" si="109"/>
        <v>805.769</v>
      </c>
      <c r="AC155">
        <f t="shared" si="110"/>
        <v>805.77499999999998</v>
      </c>
      <c r="AD155" t="str">
        <f t="shared" si="111"/>
        <v>20.403</v>
      </c>
      <c r="AE155">
        <f t="shared" si="112"/>
        <v>20.419</v>
      </c>
    </row>
    <row r="156" spans="2:31" x14ac:dyDescent="0.3">
      <c r="B156" t="s">
        <v>280</v>
      </c>
      <c r="C156">
        <v>0</v>
      </c>
      <c r="E156" t="s">
        <v>613</v>
      </c>
      <c r="F156" t="s">
        <v>335</v>
      </c>
      <c r="H156">
        <v>0</v>
      </c>
      <c r="I156" t="s">
        <v>775</v>
      </c>
      <c r="K156" t="s">
        <v>390</v>
      </c>
      <c r="L156">
        <v>10</v>
      </c>
      <c r="N156" t="s">
        <v>885</v>
      </c>
      <c r="O156" t="s">
        <v>447</v>
      </c>
      <c r="Q156">
        <v>0</v>
      </c>
      <c r="R156" t="s">
        <v>991</v>
      </c>
      <c r="W156" t="str">
        <f t="shared" si="105"/>
        <v>6.713</v>
      </c>
      <c r="X156">
        <f t="shared" si="106"/>
        <v>6.9020000000000001</v>
      </c>
      <c r="Z156" t="str">
        <f t="shared" si="107"/>
        <v>23.761</v>
      </c>
      <c r="AA156">
        <f t="shared" si="108"/>
        <v>23.884</v>
      </c>
      <c r="AB156" t="str">
        <f t="shared" si="109"/>
        <v>656.013</v>
      </c>
      <c r="AC156">
        <f t="shared" si="110"/>
        <v>656.01700000000005</v>
      </c>
      <c r="AD156" t="str">
        <f t="shared" si="111"/>
        <v>12.945</v>
      </c>
      <c r="AE156">
        <f t="shared" si="112"/>
        <v>12.958</v>
      </c>
    </row>
    <row r="157" spans="2:31" x14ac:dyDescent="0.3">
      <c r="B157" t="s">
        <v>281</v>
      </c>
      <c r="C157">
        <v>0</v>
      </c>
      <c r="E157" t="s">
        <v>614</v>
      </c>
      <c r="F157" t="s">
        <v>336</v>
      </c>
      <c r="H157">
        <v>0</v>
      </c>
      <c r="I157" t="s">
        <v>776</v>
      </c>
      <c r="K157" t="s">
        <v>391</v>
      </c>
      <c r="L157">
        <v>16</v>
      </c>
      <c r="N157" t="s">
        <v>886</v>
      </c>
      <c r="O157" t="s">
        <v>448</v>
      </c>
      <c r="Q157">
        <v>0</v>
      </c>
      <c r="R157" t="s">
        <v>992</v>
      </c>
      <c r="W157" t="str">
        <f t="shared" si="105"/>
        <v>6.814</v>
      </c>
      <c r="X157">
        <f t="shared" si="106"/>
        <v>7.0019999999999998</v>
      </c>
      <c r="Z157" t="str">
        <f t="shared" si="107"/>
        <v>23.882</v>
      </c>
      <c r="AA157">
        <f t="shared" si="108"/>
        <v>24.030999999999999</v>
      </c>
      <c r="AB157" t="str">
        <f t="shared" si="109"/>
        <v>1016.787</v>
      </c>
      <c r="AC157">
        <f t="shared" si="110"/>
        <v>1016.7909999999999</v>
      </c>
      <c r="AD157" t="str">
        <f t="shared" si="111"/>
        <v>25.820</v>
      </c>
      <c r="AE157">
        <f t="shared" si="112"/>
        <v>25.834</v>
      </c>
    </row>
    <row r="159" spans="2:31" x14ac:dyDescent="0.3">
      <c r="B159" t="s">
        <v>436</v>
      </c>
      <c r="W159" t="s">
        <v>1005</v>
      </c>
    </row>
    <row r="160" spans="2:31" x14ac:dyDescent="0.3">
      <c r="B160">
        <v>1</v>
      </c>
      <c r="W160" t="s">
        <v>997</v>
      </c>
      <c r="X160" t="s">
        <v>1000</v>
      </c>
    </row>
    <row r="161" spans="2:24" x14ac:dyDescent="0.3">
      <c r="B161" t="s">
        <v>449</v>
      </c>
      <c r="C161">
        <v>3</v>
      </c>
      <c r="E161" t="s">
        <v>615</v>
      </c>
      <c r="W161" t="str">
        <f t="shared" ref="W161:W171" si="113">LEFT(B161,FIND("s",B161)-1)</f>
        <v>177.614</v>
      </c>
      <c r="X161">
        <f t="shared" ref="X161:X171" si="114">C161*60+LEFT(E161,FIND("s",E161)-1)</f>
        <v>237.33100000000002</v>
      </c>
    </row>
    <row r="162" spans="2:24" x14ac:dyDescent="0.3">
      <c r="B162" t="s">
        <v>450</v>
      </c>
      <c r="C162">
        <v>2</v>
      </c>
      <c r="E162" t="s">
        <v>616</v>
      </c>
      <c r="W162" t="str">
        <f t="shared" si="113"/>
        <v>88.270</v>
      </c>
      <c r="X162">
        <f t="shared" si="114"/>
        <v>147.761</v>
      </c>
    </row>
    <row r="163" spans="2:24" x14ac:dyDescent="0.3">
      <c r="B163" t="s">
        <v>451</v>
      </c>
      <c r="C163">
        <v>1</v>
      </c>
      <c r="E163" t="s">
        <v>184</v>
      </c>
      <c r="W163" t="str">
        <f t="shared" si="113"/>
        <v>24.011</v>
      </c>
      <c r="X163">
        <f t="shared" si="114"/>
        <v>83.902999999999992</v>
      </c>
    </row>
    <row r="164" spans="2:24" x14ac:dyDescent="0.3">
      <c r="B164" t="s">
        <v>452</v>
      </c>
      <c r="C164">
        <v>1</v>
      </c>
      <c r="E164" t="s">
        <v>617</v>
      </c>
      <c r="W164" t="str">
        <f t="shared" si="113"/>
        <v>12.143</v>
      </c>
      <c r="X164">
        <f t="shared" si="114"/>
        <v>72.602000000000004</v>
      </c>
    </row>
    <row r="165" spans="2:24" x14ac:dyDescent="0.3">
      <c r="B165" t="s">
        <v>453</v>
      </c>
      <c r="C165">
        <v>1</v>
      </c>
      <c r="E165" t="s">
        <v>618</v>
      </c>
      <c r="W165" t="str">
        <f t="shared" si="113"/>
        <v>6.650</v>
      </c>
      <c r="X165">
        <f t="shared" si="114"/>
        <v>66.935000000000002</v>
      </c>
    </row>
    <row r="166" spans="2:24" x14ac:dyDescent="0.3">
      <c r="B166" t="s">
        <v>454</v>
      </c>
      <c r="C166">
        <v>1</v>
      </c>
      <c r="E166" t="s">
        <v>619</v>
      </c>
      <c r="W166" t="str">
        <f t="shared" si="113"/>
        <v>5.021</v>
      </c>
      <c r="X166">
        <f t="shared" si="114"/>
        <v>63.49</v>
      </c>
    </row>
    <row r="167" spans="2:24" x14ac:dyDescent="0.3">
      <c r="B167" t="s">
        <v>455</v>
      </c>
      <c r="C167">
        <v>1</v>
      </c>
      <c r="E167" t="s">
        <v>620</v>
      </c>
      <c r="W167" t="str">
        <f t="shared" si="113"/>
        <v>3.902</v>
      </c>
      <c r="X167">
        <f t="shared" si="114"/>
        <v>63.133000000000003</v>
      </c>
    </row>
    <row r="168" spans="2:24" x14ac:dyDescent="0.3">
      <c r="B168" t="s">
        <v>456</v>
      </c>
      <c r="C168">
        <v>1</v>
      </c>
      <c r="E168" t="s">
        <v>621</v>
      </c>
      <c r="W168" t="str">
        <f t="shared" si="113"/>
        <v>3.430</v>
      </c>
      <c r="X168">
        <f t="shared" si="114"/>
        <v>63.323999999999998</v>
      </c>
    </row>
    <row r="169" spans="2:24" x14ac:dyDescent="0.3">
      <c r="B169" t="s">
        <v>457</v>
      </c>
      <c r="C169">
        <v>1</v>
      </c>
      <c r="E169" t="s">
        <v>622</v>
      </c>
      <c r="W169" t="str">
        <f t="shared" si="113"/>
        <v>3.122</v>
      </c>
      <c r="X169">
        <f t="shared" si="114"/>
        <v>63.561999999999998</v>
      </c>
    </row>
    <row r="170" spans="2:24" x14ac:dyDescent="0.3">
      <c r="B170" t="s">
        <v>458</v>
      </c>
      <c r="C170">
        <v>1</v>
      </c>
      <c r="E170" t="s">
        <v>623</v>
      </c>
      <c r="W170" t="str">
        <f t="shared" si="113"/>
        <v>3.023</v>
      </c>
      <c r="X170">
        <f t="shared" si="114"/>
        <v>62.067</v>
      </c>
    </row>
    <row r="171" spans="2:24" x14ac:dyDescent="0.3">
      <c r="B171" t="s">
        <v>459</v>
      </c>
      <c r="C171">
        <v>1</v>
      </c>
      <c r="E171" t="s">
        <v>624</v>
      </c>
      <c r="W171" t="str">
        <f t="shared" si="113"/>
        <v>2.952</v>
      </c>
      <c r="X171">
        <f t="shared" si="114"/>
        <v>64.3</v>
      </c>
    </row>
    <row r="172" spans="2:24" x14ac:dyDescent="0.3">
      <c r="B172">
        <v>2</v>
      </c>
    </row>
    <row r="173" spans="2:24" x14ac:dyDescent="0.3">
      <c r="B173" t="s">
        <v>460</v>
      </c>
      <c r="C173">
        <v>3</v>
      </c>
      <c r="E173" t="s">
        <v>625</v>
      </c>
      <c r="W173" t="str">
        <f t="shared" ref="W173:W183" si="115">LEFT(B173,FIND("s",B173)-1)</f>
        <v>159.721</v>
      </c>
      <c r="X173">
        <f t="shared" ref="X173:X183" si="116">C173*60+LEFT(E173,FIND("s",E173)-1)</f>
        <v>217.74799999999999</v>
      </c>
    </row>
    <row r="174" spans="2:24" x14ac:dyDescent="0.3">
      <c r="B174" t="s">
        <v>461</v>
      </c>
      <c r="C174">
        <v>2</v>
      </c>
      <c r="E174" t="s">
        <v>626</v>
      </c>
      <c r="W174" t="str">
        <f t="shared" si="115"/>
        <v>83.679</v>
      </c>
      <c r="X174">
        <f t="shared" si="116"/>
        <v>144.68299999999999</v>
      </c>
    </row>
    <row r="175" spans="2:24" x14ac:dyDescent="0.3">
      <c r="B175" t="s">
        <v>462</v>
      </c>
      <c r="C175">
        <v>1</v>
      </c>
      <c r="E175" t="s">
        <v>627</v>
      </c>
      <c r="W175" t="str">
        <f t="shared" si="115"/>
        <v>22.036</v>
      </c>
      <c r="X175">
        <f t="shared" si="116"/>
        <v>80.274000000000001</v>
      </c>
    </row>
    <row r="176" spans="2:24" x14ac:dyDescent="0.3">
      <c r="B176" t="s">
        <v>463</v>
      </c>
      <c r="C176">
        <v>1</v>
      </c>
      <c r="E176" t="s">
        <v>628</v>
      </c>
      <c r="W176" t="str">
        <f t="shared" si="115"/>
        <v>12.163</v>
      </c>
      <c r="X176">
        <f t="shared" si="116"/>
        <v>68.471000000000004</v>
      </c>
    </row>
    <row r="177" spans="2:24" x14ac:dyDescent="0.3">
      <c r="B177" t="s">
        <v>464</v>
      </c>
      <c r="C177">
        <v>1</v>
      </c>
      <c r="E177" t="s">
        <v>629</v>
      </c>
      <c r="W177" t="str">
        <f t="shared" si="115"/>
        <v>6.656</v>
      </c>
      <c r="X177">
        <f t="shared" si="116"/>
        <v>65.438000000000002</v>
      </c>
    </row>
    <row r="178" spans="2:24" x14ac:dyDescent="0.3">
      <c r="B178" t="s">
        <v>465</v>
      </c>
      <c r="C178">
        <v>1</v>
      </c>
      <c r="E178" t="s">
        <v>630</v>
      </c>
      <c r="W178" t="str">
        <f t="shared" si="115"/>
        <v>4.822</v>
      </c>
      <c r="X178">
        <f t="shared" si="116"/>
        <v>63.74</v>
      </c>
    </row>
    <row r="179" spans="2:24" x14ac:dyDescent="0.3">
      <c r="B179" t="s">
        <v>466</v>
      </c>
      <c r="C179">
        <v>1</v>
      </c>
      <c r="E179" t="s">
        <v>631</v>
      </c>
      <c r="W179" t="str">
        <f t="shared" si="115"/>
        <v>3.885</v>
      </c>
      <c r="X179">
        <f t="shared" si="116"/>
        <v>62.100999999999999</v>
      </c>
    </row>
    <row r="180" spans="2:24" x14ac:dyDescent="0.3">
      <c r="B180" t="s">
        <v>467</v>
      </c>
      <c r="C180">
        <v>1</v>
      </c>
      <c r="E180" t="s">
        <v>632</v>
      </c>
      <c r="W180" t="str">
        <f t="shared" si="115"/>
        <v>3.463</v>
      </c>
      <c r="X180">
        <f t="shared" si="116"/>
        <v>63.104999999999997</v>
      </c>
    </row>
    <row r="181" spans="2:24" x14ac:dyDescent="0.3">
      <c r="B181" t="s">
        <v>468</v>
      </c>
      <c r="C181">
        <v>1</v>
      </c>
      <c r="E181" t="s">
        <v>633</v>
      </c>
      <c r="W181" t="str">
        <f t="shared" si="115"/>
        <v>3.172</v>
      </c>
      <c r="X181">
        <f t="shared" si="116"/>
        <v>64.134</v>
      </c>
    </row>
    <row r="182" spans="2:24" x14ac:dyDescent="0.3">
      <c r="B182" t="s">
        <v>469</v>
      </c>
      <c r="C182">
        <v>1</v>
      </c>
      <c r="E182" t="s">
        <v>634</v>
      </c>
      <c r="W182" t="str">
        <f t="shared" si="115"/>
        <v>2.991</v>
      </c>
      <c r="X182">
        <f t="shared" si="116"/>
        <v>60.716000000000001</v>
      </c>
    </row>
    <row r="183" spans="2:24" x14ac:dyDescent="0.3">
      <c r="B183" t="s">
        <v>470</v>
      </c>
      <c r="C183">
        <v>1</v>
      </c>
      <c r="E183" t="s">
        <v>635</v>
      </c>
      <c r="W183" t="str">
        <f t="shared" si="115"/>
        <v>2.624</v>
      </c>
      <c r="X183">
        <f t="shared" si="116"/>
        <v>63.295000000000002</v>
      </c>
    </row>
    <row r="184" spans="2:24" x14ac:dyDescent="0.3">
      <c r="B184">
        <v>3</v>
      </c>
    </row>
    <row r="185" spans="2:24" x14ac:dyDescent="0.3">
      <c r="B185" t="s">
        <v>471</v>
      </c>
      <c r="C185">
        <v>3</v>
      </c>
      <c r="E185" t="s">
        <v>636</v>
      </c>
      <c r="W185" t="str">
        <f t="shared" ref="W185:W195" si="117">LEFT(B185,FIND("s",B185)-1)</f>
        <v>169.224</v>
      </c>
      <c r="X185">
        <f t="shared" ref="X185:X195" si="118">C185*60+LEFT(E185,FIND("s",E185)-1)</f>
        <v>229.84899999999999</v>
      </c>
    </row>
    <row r="186" spans="2:24" x14ac:dyDescent="0.3">
      <c r="B186" t="s">
        <v>472</v>
      </c>
      <c r="C186">
        <v>2</v>
      </c>
      <c r="E186" t="s">
        <v>637</v>
      </c>
      <c r="W186" t="str">
        <f t="shared" si="117"/>
        <v>90.549</v>
      </c>
      <c r="X186">
        <f t="shared" si="118"/>
        <v>151.64699999999999</v>
      </c>
    </row>
    <row r="187" spans="2:24" x14ac:dyDescent="0.3">
      <c r="B187" t="s">
        <v>473</v>
      </c>
      <c r="C187">
        <v>1</v>
      </c>
      <c r="E187" t="s">
        <v>638</v>
      </c>
      <c r="W187" t="str">
        <f t="shared" si="117"/>
        <v>22.766</v>
      </c>
      <c r="X187">
        <f t="shared" si="118"/>
        <v>81.99</v>
      </c>
    </row>
    <row r="188" spans="2:24" x14ac:dyDescent="0.3">
      <c r="B188" t="s">
        <v>474</v>
      </c>
      <c r="C188">
        <v>1</v>
      </c>
      <c r="E188" t="s">
        <v>639</v>
      </c>
      <c r="W188" t="str">
        <f t="shared" si="117"/>
        <v>12.251</v>
      </c>
      <c r="X188">
        <f t="shared" si="118"/>
        <v>72.260999999999996</v>
      </c>
    </row>
    <row r="189" spans="2:24" x14ac:dyDescent="0.3">
      <c r="B189" t="s">
        <v>475</v>
      </c>
      <c r="C189">
        <v>1</v>
      </c>
      <c r="E189" t="s">
        <v>640</v>
      </c>
      <c r="W189" t="str">
        <f t="shared" si="117"/>
        <v>7.295</v>
      </c>
      <c r="X189">
        <f t="shared" si="118"/>
        <v>68.638000000000005</v>
      </c>
    </row>
    <row r="190" spans="2:24" x14ac:dyDescent="0.3">
      <c r="B190" t="s">
        <v>476</v>
      </c>
      <c r="C190">
        <v>1</v>
      </c>
      <c r="E190" t="s">
        <v>641</v>
      </c>
      <c r="W190" t="str">
        <f t="shared" si="117"/>
        <v>5.066</v>
      </c>
      <c r="X190">
        <f t="shared" si="118"/>
        <v>64.168000000000006</v>
      </c>
    </row>
    <row r="191" spans="2:24" x14ac:dyDescent="0.3">
      <c r="B191" t="s">
        <v>477</v>
      </c>
      <c r="C191">
        <v>1</v>
      </c>
      <c r="E191" t="s">
        <v>642</v>
      </c>
      <c r="W191" t="str">
        <f t="shared" si="117"/>
        <v>3.931</v>
      </c>
      <c r="X191">
        <f t="shared" si="118"/>
        <v>64.617000000000004</v>
      </c>
    </row>
    <row r="192" spans="2:24" x14ac:dyDescent="0.3">
      <c r="B192" t="s">
        <v>478</v>
      </c>
      <c r="C192">
        <v>1</v>
      </c>
      <c r="E192" t="s">
        <v>643</v>
      </c>
      <c r="W192" t="str">
        <f t="shared" si="117"/>
        <v>3.493</v>
      </c>
      <c r="X192">
        <f t="shared" si="118"/>
        <v>62.018000000000001</v>
      </c>
    </row>
    <row r="193" spans="2:24" x14ac:dyDescent="0.3">
      <c r="B193" t="s">
        <v>479</v>
      </c>
      <c r="C193">
        <v>1</v>
      </c>
      <c r="E193" t="s">
        <v>644</v>
      </c>
      <c r="W193" t="str">
        <f t="shared" si="117"/>
        <v>3.145</v>
      </c>
      <c r="X193">
        <f t="shared" si="118"/>
        <v>64.311999999999998</v>
      </c>
    </row>
    <row r="194" spans="2:24" x14ac:dyDescent="0.3">
      <c r="B194" t="s">
        <v>480</v>
      </c>
      <c r="C194">
        <v>1</v>
      </c>
      <c r="E194" t="s">
        <v>645</v>
      </c>
      <c r="W194" t="str">
        <f t="shared" si="117"/>
        <v>3.021</v>
      </c>
      <c r="X194">
        <f t="shared" si="118"/>
        <v>62.691000000000003</v>
      </c>
    </row>
    <row r="195" spans="2:24" x14ac:dyDescent="0.3">
      <c r="B195" t="s">
        <v>481</v>
      </c>
      <c r="C195">
        <v>1</v>
      </c>
      <c r="E195" t="s">
        <v>646</v>
      </c>
      <c r="W195" t="str">
        <f t="shared" si="117"/>
        <v>2.926</v>
      </c>
      <c r="X195">
        <f t="shared" si="118"/>
        <v>61.853000000000002</v>
      </c>
    </row>
    <row r="196" spans="2:24" x14ac:dyDescent="0.3">
      <c r="B196">
        <v>4</v>
      </c>
    </row>
    <row r="197" spans="2:24" x14ac:dyDescent="0.3">
      <c r="B197" t="s">
        <v>482</v>
      </c>
      <c r="C197">
        <v>4</v>
      </c>
      <c r="E197" t="s">
        <v>647</v>
      </c>
      <c r="W197" t="str">
        <f t="shared" ref="W197:W207" si="119">LEFT(B197,FIND("s",B197)-1)</f>
        <v>182.256</v>
      </c>
      <c r="X197">
        <f t="shared" ref="X197:X207" si="120">C197*60+LEFT(E197,FIND("s",E197)-1)</f>
        <v>241.22800000000001</v>
      </c>
    </row>
    <row r="198" spans="2:24" x14ac:dyDescent="0.3">
      <c r="B198" t="s">
        <v>483</v>
      </c>
      <c r="C198">
        <v>2</v>
      </c>
      <c r="E198" t="s">
        <v>648</v>
      </c>
      <c r="W198" t="str">
        <f t="shared" si="119"/>
        <v>90.524</v>
      </c>
      <c r="X198">
        <f t="shared" si="120"/>
        <v>151.18899999999999</v>
      </c>
    </row>
    <row r="199" spans="2:24" x14ac:dyDescent="0.3">
      <c r="B199" t="s">
        <v>484</v>
      </c>
      <c r="C199">
        <v>1</v>
      </c>
      <c r="E199" t="s">
        <v>649</v>
      </c>
      <c r="W199" t="str">
        <f t="shared" si="119"/>
        <v>22.680</v>
      </c>
      <c r="X199">
        <f t="shared" si="120"/>
        <v>83.161000000000001</v>
      </c>
    </row>
    <row r="200" spans="2:24" x14ac:dyDescent="0.3">
      <c r="B200" t="s">
        <v>485</v>
      </c>
      <c r="C200">
        <v>1</v>
      </c>
      <c r="E200" t="s">
        <v>650</v>
      </c>
      <c r="W200" t="str">
        <f t="shared" si="119"/>
        <v>12.062</v>
      </c>
      <c r="X200">
        <f t="shared" si="120"/>
        <v>71.989999999999995</v>
      </c>
    </row>
    <row r="201" spans="2:24" x14ac:dyDescent="0.3">
      <c r="B201" t="s">
        <v>486</v>
      </c>
      <c r="C201">
        <v>1</v>
      </c>
      <c r="E201" t="s">
        <v>651</v>
      </c>
      <c r="W201" t="str">
        <f t="shared" si="119"/>
        <v>6.567</v>
      </c>
      <c r="X201">
        <f t="shared" si="120"/>
        <v>64.272000000000006</v>
      </c>
    </row>
    <row r="202" spans="2:24" x14ac:dyDescent="0.3">
      <c r="B202" t="s">
        <v>487</v>
      </c>
      <c r="C202">
        <v>1</v>
      </c>
      <c r="E202" t="s">
        <v>652</v>
      </c>
      <c r="W202" t="str">
        <f t="shared" si="119"/>
        <v>4.826</v>
      </c>
      <c r="X202">
        <f t="shared" si="120"/>
        <v>64.228999999999999</v>
      </c>
    </row>
    <row r="203" spans="2:24" x14ac:dyDescent="0.3">
      <c r="B203" t="s">
        <v>488</v>
      </c>
      <c r="C203">
        <v>1</v>
      </c>
      <c r="E203" t="s">
        <v>653</v>
      </c>
      <c r="W203" t="str">
        <f t="shared" si="119"/>
        <v>3.942</v>
      </c>
      <c r="X203">
        <f t="shared" si="120"/>
        <v>63.921999999999997</v>
      </c>
    </row>
    <row r="204" spans="2:24" x14ac:dyDescent="0.3">
      <c r="B204" t="s">
        <v>489</v>
      </c>
      <c r="C204">
        <v>1</v>
      </c>
      <c r="E204" t="s">
        <v>654</v>
      </c>
      <c r="W204" t="str">
        <f t="shared" si="119"/>
        <v>3.405</v>
      </c>
      <c r="X204">
        <f t="shared" si="120"/>
        <v>63.09</v>
      </c>
    </row>
    <row r="205" spans="2:24" x14ac:dyDescent="0.3">
      <c r="B205" t="s">
        <v>490</v>
      </c>
      <c r="C205">
        <v>1</v>
      </c>
      <c r="E205" t="s">
        <v>655</v>
      </c>
      <c r="W205" t="str">
        <f t="shared" si="119"/>
        <v>2.970</v>
      </c>
      <c r="X205">
        <f t="shared" si="120"/>
        <v>63.756</v>
      </c>
    </row>
    <row r="206" spans="2:24" x14ac:dyDescent="0.3">
      <c r="B206" t="s">
        <v>491</v>
      </c>
      <c r="C206">
        <v>1</v>
      </c>
      <c r="E206" t="s">
        <v>656</v>
      </c>
      <c r="W206" t="str">
        <f t="shared" si="119"/>
        <v>3.000</v>
      </c>
      <c r="X206">
        <f t="shared" si="120"/>
        <v>61.921999999999997</v>
      </c>
    </row>
    <row r="207" spans="2:24" x14ac:dyDescent="0.3">
      <c r="B207" t="s">
        <v>492</v>
      </c>
      <c r="C207">
        <v>1</v>
      </c>
      <c r="E207" t="s">
        <v>657</v>
      </c>
      <c r="W207" t="str">
        <f t="shared" si="119"/>
        <v>3.120</v>
      </c>
      <c r="X207">
        <f t="shared" si="120"/>
        <v>60.277000000000001</v>
      </c>
    </row>
    <row r="208" spans="2:24" x14ac:dyDescent="0.3">
      <c r="B208">
        <v>5</v>
      </c>
    </row>
    <row r="209" spans="2:24" x14ac:dyDescent="0.3">
      <c r="B209" t="s">
        <v>493</v>
      </c>
      <c r="C209">
        <v>3</v>
      </c>
      <c r="E209" t="s">
        <v>658</v>
      </c>
      <c r="W209" t="str">
        <f t="shared" ref="W209:W219" si="121">LEFT(B209,FIND("s",B209)-1)</f>
        <v>159.426</v>
      </c>
      <c r="X209">
        <f t="shared" ref="X209:X219" si="122">C209*60+LEFT(E209,FIND("s",E209)-1)</f>
        <v>217.36500000000001</v>
      </c>
    </row>
    <row r="210" spans="2:24" x14ac:dyDescent="0.3">
      <c r="B210" t="s">
        <v>494</v>
      </c>
      <c r="C210">
        <v>2</v>
      </c>
      <c r="E210" t="s">
        <v>659</v>
      </c>
      <c r="W210" t="str">
        <f t="shared" si="121"/>
        <v>91.230</v>
      </c>
      <c r="X210">
        <f t="shared" si="122"/>
        <v>151.642</v>
      </c>
    </row>
    <row r="211" spans="2:24" x14ac:dyDescent="0.3">
      <c r="B211" t="s">
        <v>495</v>
      </c>
      <c r="C211">
        <v>1</v>
      </c>
      <c r="E211" t="s">
        <v>660</v>
      </c>
      <c r="W211" t="str">
        <f t="shared" si="121"/>
        <v>22.308</v>
      </c>
      <c r="X211">
        <f t="shared" si="122"/>
        <v>83.283000000000001</v>
      </c>
    </row>
    <row r="212" spans="2:24" x14ac:dyDescent="0.3">
      <c r="B212" t="s">
        <v>496</v>
      </c>
      <c r="C212">
        <v>1</v>
      </c>
      <c r="E212" t="s">
        <v>661</v>
      </c>
      <c r="W212" t="str">
        <f t="shared" si="121"/>
        <v>11.917</v>
      </c>
      <c r="X212">
        <f t="shared" si="122"/>
        <v>71.233999999999995</v>
      </c>
    </row>
    <row r="213" spans="2:24" x14ac:dyDescent="0.3">
      <c r="B213" t="s">
        <v>497</v>
      </c>
      <c r="C213">
        <v>1</v>
      </c>
      <c r="E213" t="s">
        <v>662</v>
      </c>
      <c r="W213" t="str">
        <f t="shared" si="121"/>
        <v>6.593</v>
      </c>
      <c r="X213">
        <f t="shared" si="122"/>
        <v>64.478999999999999</v>
      </c>
    </row>
    <row r="214" spans="2:24" x14ac:dyDescent="0.3">
      <c r="B214" t="s">
        <v>498</v>
      </c>
      <c r="C214">
        <v>1</v>
      </c>
      <c r="E214" t="s">
        <v>663</v>
      </c>
      <c r="W214" t="str">
        <f t="shared" si="121"/>
        <v>4.813</v>
      </c>
      <c r="X214">
        <f t="shared" si="122"/>
        <v>65.906000000000006</v>
      </c>
    </row>
    <row r="215" spans="2:24" x14ac:dyDescent="0.3">
      <c r="B215" t="s">
        <v>499</v>
      </c>
      <c r="C215">
        <v>1</v>
      </c>
      <c r="E215" t="s">
        <v>664</v>
      </c>
      <c r="W215" t="str">
        <f t="shared" si="121"/>
        <v>3.912</v>
      </c>
      <c r="X215">
        <f t="shared" si="122"/>
        <v>62.661999999999999</v>
      </c>
    </row>
    <row r="216" spans="2:24" x14ac:dyDescent="0.3">
      <c r="B216" t="s">
        <v>500</v>
      </c>
      <c r="C216">
        <v>1</v>
      </c>
      <c r="E216" t="s">
        <v>665</v>
      </c>
      <c r="W216" t="str">
        <f t="shared" si="121"/>
        <v>3.427</v>
      </c>
      <c r="X216">
        <f t="shared" si="122"/>
        <v>60.822000000000003</v>
      </c>
    </row>
    <row r="217" spans="2:24" x14ac:dyDescent="0.3">
      <c r="B217" t="s">
        <v>501</v>
      </c>
      <c r="C217">
        <v>1</v>
      </c>
      <c r="E217" t="s">
        <v>666</v>
      </c>
      <c r="W217" t="str">
        <f t="shared" si="121"/>
        <v>3.189</v>
      </c>
      <c r="X217">
        <f t="shared" si="122"/>
        <v>62.673000000000002</v>
      </c>
    </row>
    <row r="218" spans="2:24" x14ac:dyDescent="0.3">
      <c r="B218" t="s">
        <v>502</v>
      </c>
      <c r="C218">
        <v>1</v>
      </c>
      <c r="E218" t="s">
        <v>667</v>
      </c>
      <c r="W218" t="str">
        <f t="shared" si="121"/>
        <v>4.135</v>
      </c>
      <c r="X218">
        <f t="shared" si="122"/>
        <v>64.289000000000001</v>
      </c>
    </row>
    <row r="219" spans="2:24" x14ac:dyDescent="0.3">
      <c r="B219" t="s">
        <v>503</v>
      </c>
      <c r="C219">
        <v>1</v>
      </c>
      <c r="E219" t="s">
        <v>668</v>
      </c>
      <c r="W219" t="str">
        <f t="shared" si="121"/>
        <v>2.950</v>
      </c>
      <c r="X219">
        <f t="shared" si="122"/>
        <v>62.640999999999998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2017-05-05T08:08:31Z</dcterms:created>
  <dcterms:modified xsi:type="dcterms:W3CDTF">2017-05-07T18:55:51Z</dcterms:modified>
</cp:coreProperties>
</file>