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rui\Desktop\"/>
    </mc:Choice>
  </mc:AlternateContent>
  <xr:revisionPtr revIDLastSave="0" documentId="8_{3EF0092B-1AD8-40ED-88CE-96DD56131B75}" xr6:coauthVersionLast="47" xr6:coauthVersionMax="47" xr10:uidLastSave="{00000000-0000-0000-0000-000000000000}"/>
  <bookViews>
    <workbookView xWindow="-108" yWindow="-108" windowWidth="30936" windowHeight="16896" xr2:uid="{D138DE1A-FC66-46F8-8CA2-1455EE6D052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5" i="1" l="1"/>
  <c r="C115" i="1"/>
  <c r="H114" i="1"/>
  <c r="G114" i="1"/>
  <c r="F114" i="1"/>
  <c r="E114" i="1"/>
  <c r="C114" i="1"/>
  <c r="D114" i="1" s="1"/>
  <c r="G113" i="1"/>
  <c r="F113" i="1"/>
  <c r="E113" i="1"/>
  <c r="D113" i="1"/>
  <c r="C113" i="1"/>
  <c r="G112" i="1"/>
  <c r="C112" i="1"/>
  <c r="H111" i="1"/>
  <c r="G111" i="1"/>
  <c r="F111" i="1"/>
  <c r="E111" i="1"/>
  <c r="C111" i="1"/>
  <c r="G110" i="1"/>
  <c r="F110" i="1"/>
  <c r="E110" i="1"/>
  <c r="D110" i="1"/>
  <c r="C110" i="1"/>
  <c r="G109" i="1"/>
  <c r="C109" i="1"/>
  <c r="H108" i="1"/>
  <c r="G108" i="1"/>
  <c r="F108" i="1"/>
  <c r="E108" i="1"/>
  <c r="C108" i="1"/>
  <c r="G107" i="1"/>
  <c r="F107" i="1"/>
  <c r="E107" i="1"/>
  <c r="D107" i="1"/>
  <c r="C107" i="1"/>
  <c r="G106" i="1"/>
  <c r="C106" i="1"/>
  <c r="H105" i="1"/>
  <c r="G105" i="1"/>
  <c r="F105" i="1"/>
  <c r="E105" i="1"/>
  <c r="C105" i="1"/>
  <c r="G104" i="1"/>
  <c r="F104" i="1"/>
  <c r="E104" i="1"/>
  <c r="D104" i="1"/>
  <c r="C104" i="1"/>
  <c r="G103" i="1"/>
  <c r="C103" i="1"/>
  <c r="H102" i="1"/>
  <c r="G102" i="1"/>
  <c r="F102" i="1"/>
  <c r="E102" i="1"/>
  <c r="C102" i="1"/>
  <c r="G101" i="1"/>
  <c r="F101" i="1"/>
  <c r="E101" i="1"/>
  <c r="D101" i="1"/>
  <c r="C101" i="1"/>
  <c r="G100" i="1"/>
  <c r="C100" i="1"/>
  <c r="H99" i="1"/>
  <c r="G99" i="1"/>
  <c r="F99" i="1"/>
  <c r="E99" i="1"/>
  <c r="C99" i="1"/>
  <c r="G98" i="1"/>
  <c r="F98" i="1"/>
  <c r="E98" i="1"/>
  <c r="D98" i="1"/>
  <c r="C98" i="1"/>
  <c r="G97" i="1"/>
  <c r="C97" i="1"/>
  <c r="H96" i="1"/>
  <c r="G96" i="1"/>
  <c r="F96" i="1"/>
  <c r="E96" i="1"/>
  <c r="C96" i="1"/>
  <c r="G95" i="1"/>
  <c r="F95" i="1"/>
  <c r="E95" i="1"/>
  <c r="D95" i="1"/>
  <c r="C95" i="1"/>
  <c r="G94" i="1"/>
  <c r="C94" i="1"/>
  <c r="H93" i="1"/>
  <c r="G93" i="1"/>
  <c r="F93" i="1"/>
  <c r="E93" i="1"/>
  <c r="C93" i="1"/>
  <c r="G92" i="1"/>
  <c r="F92" i="1"/>
  <c r="E92" i="1"/>
  <c r="D92" i="1"/>
  <c r="C92" i="1"/>
  <c r="G91" i="1"/>
  <c r="C91" i="1"/>
  <c r="H90" i="1"/>
  <c r="G90" i="1"/>
  <c r="F90" i="1"/>
  <c r="E90" i="1"/>
  <c r="C90" i="1"/>
  <c r="G89" i="1"/>
  <c r="F89" i="1"/>
  <c r="E89" i="1"/>
  <c r="D89" i="1"/>
  <c r="C89" i="1"/>
  <c r="G88" i="1"/>
  <c r="C88" i="1"/>
  <c r="H87" i="1"/>
  <c r="G87" i="1"/>
  <c r="F87" i="1"/>
  <c r="E87" i="1"/>
  <c r="C87" i="1"/>
  <c r="G86" i="1"/>
  <c r="F86" i="1"/>
  <c r="E86" i="1"/>
  <c r="D86" i="1"/>
  <c r="C86" i="1"/>
  <c r="G85" i="1"/>
  <c r="C85" i="1"/>
  <c r="H84" i="1"/>
  <c r="G84" i="1"/>
  <c r="F84" i="1"/>
  <c r="E84" i="1"/>
  <c r="C84" i="1"/>
  <c r="G83" i="1"/>
  <c r="F83" i="1"/>
  <c r="E83" i="1"/>
  <c r="D83" i="1"/>
  <c r="C83" i="1"/>
  <c r="G82" i="1"/>
  <c r="C82" i="1"/>
  <c r="H81" i="1"/>
  <c r="G81" i="1"/>
  <c r="F81" i="1"/>
  <c r="E81" i="1"/>
  <c r="C81" i="1"/>
  <c r="G80" i="1"/>
  <c r="F80" i="1"/>
  <c r="E80" i="1"/>
  <c r="D80" i="1"/>
  <c r="C80" i="1"/>
  <c r="G79" i="1"/>
  <c r="C79" i="1"/>
  <c r="H78" i="1"/>
  <c r="G78" i="1"/>
  <c r="F78" i="1"/>
  <c r="E78" i="1"/>
  <c r="C78" i="1"/>
  <c r="G77" i="1"/>
  <c r="F77" i="1"/>
  <c r="E77" i="1"/>
  <c r="D77" i="1"/>
  <c r="C77" i="1"/>
  <c r="H75" i="1"/>
  <c r="C75" i="1"/>
  <c r="H74" i="1"/>
  <c r="G74" i="1"/>
  <c r="F74" i="1"/>
  <c r="D74" i="1"/>
  <c r="C74" i="1"/>
  <c r="E74" i="1" s="1"/>
  <c r="H73" i="1"/>
  <c r="G73" i="1"/>
  <c r="F73" i="1"/>
  <c r="E73" i="1"/>
  <c r="C73" i="1"/>
  <c r="D73" i="1" s="1"/>
  <c r="H72" i="1"/>
  <c r="C72" i="1"/>
  <c r="H71" i="1"/>
  <c r="G71" i="1"/>
  <c r="F71" i="1"/>
  <c r="D71" i="1"/>
  <c r="C71" i="1"/>
  <c r="E71" i="1" s="1"/>
  <c r="H70" i="1"/>
  <c r="G70" i="1"/>
  <c r="F70" i="1"/>
  <c r="E70" i="1"/>
  <c r="C70" i="1"/>
  <c r="D70" i="1" s="1"/>
  <c r="H69" i="1"/>
  <c r="C69" i="1"/>
  <c r="H68" i="1"/>
  <c r="G68" i="1"/>
  <c r="F68" i="1"/>
  <c r="D68" i="1"/>
  <c r="C68" i="1"/>
  <c r="E68" i="1" s="1"/>
  <c r="H67" i="1"/>
  <c r="G67" i="1"/>
  <c r="F67" i="1"/>
  <c r="E67" i="1"/>
  <c r="C67" i="1"/>
  <c r="D67" i="1" s="1"/>
  <c r="H66" i="1"/>
  <c r="C66" i="1"/>
  <c r="H65" i="1"/>
  <c r="G65" i="1"/>
  <c r="F65" i="1"/>
  <c r="D65" i="1"/>
  <c r="C65" i="1"/>
  <c r="E65" i="1" s="1"/>
  <c r="H64" i="1"/>
  <c r="G64" i="1"/>
  <c r="F64" i="1"/>
  <c r="E64" i="1"/>
  <c r="C64" i="1"/>
  <c r="D64" i="1" s="1"/>
  <c r="H63" i="1"/>
  <c r="C63" i="1"/>
  <c r="H62" i="1"/>
  <c r="G62" i="1"/>
  <c r="F62" i="1"/>
  <c r="D62" i="1"/>
  <c r="C62" i="1"/>
  <c r="E62" i="1" s="1"/>
  <c r="H61" i="1"/>
  <c r="G61" i="1"/>
  <c r="F61" i="1"/>
  <c r="E61" i="1"/>
  <c r="C61" i="1"/>
  <c r="D61" i="1" s="1"/>
  <c r="H60" i="1"/>
  <c r="C60" i="1"/>
  <c r="H59" i="1"/>
  <c r="G59" i="1"/>
  <c r="F59" i="1"/>
  <c r="D59" i="1"/>
  <c r="C59" i="1"/>
  <c r="E59" i="1" s="1"/>
  <c r="H58" i="1"/>
  <c r="G58" i="1"/>
  <c r="F58" i="1"/>
  <c r="E58" i="1"/>
  <c r="C58" i="1"/>
  <c r="D58" i="1" s="1"/>
  <c r="H57" i="1"/>
  <c r="C57" i="1"/>
  <c r="H56" i="1"/>
  <c r="G56" i="1"/>
  <c r="F56" i="1"/>
  <c r="D56" i="1"/>
  <c r="C56" i="1"/>
  <c r="E56" i="1" s="1"/>
  <c r="H55" i="1"/>
  <c r="G55" i="1"/>
  <c r="F55" i="1"/>
  <c r="E55" i="1"/>
  <c r="C55" i="1"/>
  <c r="D55" i="1" s="1"/>
  <c r="H54" i="1"/>
  <c r="C54" i="1"/>
  <c r="H53" i="1"/>
  <c r="G53" i="1"/>
  <c r="F53" i="1"/>
  <c r="D53" i="1"/>
  <c r="C53" i="1"/>
  <c r="E53" i="1" s="1"/>
  <c r="H52" i="1"/>
  <c r="G52" i="1"/>
  <c r="F52" i="1"/>
  <c r="E52" i="1"/>
  <c r="C52" i="1"/>
  <c r="D52" i="1" s="1"/>
  <c r="H51" i="1"/>
  <c r="C51" i="1"/>
  <c r="H50" i="1"/>
  <c r="G50" i="1"/>
  <c r="F50" i="1"/>
  <c r="D50" i="1"/>
  <c r="C50" i="1"/>
  <c r="E50" i="1" s="1"/>
  <c r="H49" i="1"/>
  <c r="G49" i="1"/>
  <c r="F49" i="1"/>
  <c r="E49" i="1"/>
  <c r="C49" i="1"/>
  <c r="D49" i="1" s="1"/>
  <c r="H48" i="1"/>
  <c r="C48" i="1"/>
  <c r="H47" i="1"/>
  <c r="G47" i="1"/>
  <c r="F47" i="1"/>
  <c r="D47" i="1"/>
  <c r="C47" i="1"/>
  <c r="E47" i="1" s="1"/>
  <c r="H46" i="1"/>
  <c r="G46" i="1"/>
  <c r="F46" i="1"/>
  <c r="E46" i="1"/>
  <c r="C46" i="1"/>
  <c r="D46" i="1" s="1"/>
  <c r="H45" i="1"/>
  <c r="C45" i="1"/>
  <c r="H44" i="1"/>
  <c r="G44" i="1"/>
  <c r="F44" i="1"/>
  <c r="D44" i="1"/>
  <c r="C44" i="1"/>
  <c r="E44" i="1" s="1"/>
  <c r="H43" i="1"/>
  <c r="G43" i="1"/>
  <c r="F43" i="1"/>
  <c r="E43" i="1"/>
  <c r="C43" i="1"/>
  <c r="D43" i="1" s="1"/>
  <c r="H42" i="1"/>
  <c r="C42" i="1"/>
  <c r="H41" i="1"/>
  <c r="G41" i="1"/>
  <c r="F41" i="1"/>
  <c r="D41" i="1"/>
  <c r="C41" i="1"/>
  <c r="E41" i="1" s="1"/>
  <c r="H40" i="1"/>
  <c r="G40" i="1"/>
  <c r="F40" i="1"/>
  <c r="E40" i="1"/>
  <c r="C40" i="1"/>
  <c r="D40" i="1" s="1"/>
  <c r="H39" i="1"/>
  <c r="C39" i="1"/>
  <c r="H38" i="1"/>
  <c r="G38" i="1"/>
  <c r="F38" i="1"/>
  <c r="D38" i="1"/>
  <c r="C38" i="1"/>
  <c r="E38" i="1" s="1"/>
  <c r="H37" i="1"/>
  <c r="G37" i="1"/>
  <c r="F37" i="1"/>
  <c r="E37" i="1"/>
  <c r="C37" i="1"/>
  <c r="D37" i="1" s="1"/>
  <c r="C34" i="1"/>
  <c r="H33" i="1"/>
  <c r="G33" i="1"/>
  <c r="E33" i="1"/>
  <c r="D33" i="1"/>
  <c r="C33" i="1"/>
  <c r="F33" i="1" s="1"/>
  <c r="H32" i="1"/>
  <c r="G32" i="1"/>
  <c r="F32" i="1"/>
  <c r="I32" i="1" s="1"/>
  <c r="E32" i="1"/>
  <c r="D32" i="1"/>
  <c r="C32" i="1"/>
  <c r="J32" i="1" s="1"/>
  <c r="C31" i="1"/>
  <c r="H30" i="1"/>
  <c r="G30" i="1"/>
  <c r="E30" i="1"/>
  <c r="D30" i="1"/>
  <c r="C30" i="1"/>
  <c r="F30" i="1" s="1"/>
  <c r="H29" i="1"/>
  <c r="G29" i="1"/>
  <c r="F29" i="1"/>
  <c r="I29" i="1" s="1"/>
  <c r="E29" i="1"/>
  <c r="D29" i="1"/>
  <c r="C29" i="1"/>
  <c r="J29" i="1" s="1"/>
  <c r="C28" i="1"/>
  <c r="H27" i="1"/>
  <c r="G27" i="1"/>
  <c r="E27" i="1"/>
  <c r="D27" i="1"/>
  <c r="C27" i="1"/>
  <c r="F27" i="1" s="1"/>
  <c r="H26" i="1"/>
  <c r="G26" i="1"/>
  <c r="F26" i="1"/>
  <c r="I26" i="1" s="1"/>
  <c r="E26" i="1"/>
  <c r="D26" i="1"/>
  <c r="C26" i="1"/>
  <c r="J26" i="1" s="1"/>
  <c r="C25" i="1"/>
  <c r="H24" i="1"/>
  <c r="G24" i="1"/>
  <c r="E24" i="1"/>
  <c r="D24" i="1"/>
  <c r="C24" i="1"/>
  <c r="F24" i="1" s="1"/>
  <c r="H23" i="1"/>
  <c r="G23" i="1"/>
  <c r="F23" i="1"/>
  <c r="I23" i="1" s="1"/>
  <c r="E23" i="1"/>
  <c r="D23" i="1"/>
  <c r="C23" i="1"/>
  <c r="J23" i="1" s="1"/>
  <c r="C22" i="1"/>
  <c r="H21" i="1"/>
  <c r="G21" i="1"/>
  <c r="E21" i="1"/>
  <c r="D21" i="1"/>
  <c r="C21" i="1"/>
  <c r="F21" i="1" s="1"/>
  <c r="H20" i="1"/>
  <c r="G20" i="1"/>
  <c r="F20" i="1"/>
  <c r="E20" i="1"/>
  <c r="D20" i="1"/>
  <c r="I20" i="1" s="1"/>
  <c r="C20" i="1"/>
  <c r="J20" i="1" s="1"/>
  <c r="C19" i="1"/>
  <c r="H18" i="1"/>
  <c r="G18" i="1"/>
  <c r="E18" i="1"/>
  <c r="D18" i="1"/>
  <c r="C18" i="1"/>
  <c r="F18" i="1" s="1"/>
  <c r="H17" i="1"/>
  <c r="G17" i="1"/>
  <c r="F17" i="1"/>
  <c r="E17" i="1"/>
  <c r="D17" i="1"/>
  <c r="I17" i="1" s="1"/>
  <c r="C17" i="1"/>
  <c r="J17" i="1" s="1"/>
  <c r="C16" i="1"/>
  <c r="H15" i="1"/>
  <c r="G15" i="1"/>
  <c r="E15" i="1"/>
  <c r="D15" i="1"/>
  <c r="C15" i="1"/>
  <c r="F15" i="1" s="1"/>
  <c r="H14" i="1"/>
  <c r="G14" i="1"/>
  <c r="F14" i="1"/>
  <c r="E14" i="1"/>
  <c r="D14" i="1"/>
  <c r="I14" i="1" s="1"/>
  <c r="C14" i="1"/>
  <c r="J14" i="1" s="1"/>
  <c r="C13" i="1"/>
  <c r="H12" i="1"/>
  <c r="G12" i="1"/>
  <c r="E12" i="1"/>
  <c r="D12" i="1"/>
  <c r="C12" i="1"/>
  <c r="F12" i="1" s="1"/>
  <c r="H11" i="1"/>
  <c r="G11" i="1"/>
  <c r="F11" i="1"/>
  <c r="E11" i="1"/>
  <c r="D11" i="1"/>
  <c r="I11" i="1" s="1"/>
  <c r="C11" i="1"/>
  <c r="J11" i="1" s="1"/>
  <c r="C10" i="1"/>
  <c r="H9" i="1"/>
  <c r="G9" i="1"/>
  <c r="E9" i="1"/>
  <c r="D9" i="1"/>
  <c r="C9" i="1"/>
  <c r="F9" i="1" s="1"/>
  <c r="H8" i="1"/>
  <c r="G8" i="1"/>
  <c r="F8" i="1"/>
  <c r="E8" i="1"/>
  <c r="D8" i="1"/>
  <c r="I8" i="1" s="1"/>
  <c r="C8" i="1"/>
  <c r="J8" i="1" s="1"/>
  <c r="C7" i="1"/>
  <c r="H6" i="1"/>
  <c r="G6" i="1"/>
  <c r="E6" i="1"/>
  <c r="D6" i="1"/>
  <c r="C6" i="1"/>
  <c r="F6" i="1" s="1"/>
  <c r="H5" i="1"/>
  <c r="G5" i="1"/>
  <c r="F5" i="1"/>
  <c r="E5" i="1"/>
  <c r="D5" i="1"/>
  <c r="I5" i="1" s="1"/>
  <c r="C5" i="1"/>
  <c r="J5" i="1" s="1"/>
  <c r="C4" i="1"/>
  <c r="H3" i="1"/>
  <c r="G3" i="1"/>
  <c r="E3" i="1"/>
  <c r="D3" i="1"/>
  <c r="C3" i="1"/>
  <c r="F3" i="1" s="1"/>
  <c r="I2" i="1"/>
  <c r="H2" i="1"/>
  <c r="G2" i="1"/>
  <c r="F2" i="1"/>
  <c r="E2" i="1"/>
  <c r="D2" i="1"/>
  <c r="C2" i="1"/>
  <c r="J2" i="1" s="1"/>
  <c r="C1" i="1"/>
  <c r="I38" i="1" l="1"/>
  <c r="J38" i="1"/>
  <c r="I44" i="1"/>
  <c r="J44" i="1"/>
  <c r="I50" i="1"/>
  <c r="J50" i="1"/>
  <c r="I56" i="1"/>
  <c r="J56" i="1"/>
  <c r="I62" i="1"/>
  <c r="J62" i="1"/>
  <c r="J68" i="1"/>
  <c r="I68" i="1"/>
  <c r="I74" i="1"/>
  <c r="J74" i="1"/>
  <c r="J93" i="1"/>
  <c r="J99" i="1"/>
  <c r="J105" i="1"/>
  <c r="J111" i="1"/>
  <c r="J6" i="1"/>
  <c r="I6" i="1"/>
  <c r="J12" i="1"/>
  <c r="I12" i="1"/>
  <c r="J18" i="1"/>
  <c r="I18" i="1"/>
  <c r="J24" i="1"/>
  <c r="I24" i="1"/>
  <c r="J30" i="1"/>
  <c r="I30" i="1"/>
  <c r="J92" i="1"/>
  <c r="J31" i="1"/>
  <c r="J95" i="1"/>
  <c r="I71" i="1"/>
  <c r="J71" i="1"/>
  <c r="J102" i="1"/>
  <c r="J21" i="1"/>
  <c r="I21" i="1"/>
  <c r="J27" i="1"/>
  <c r="I27" i="1"/>
  <c r="J33" i="1"/>
  <c r="I33" i="1"/>
  <c r="I47" i="1"/>
  <c r="J47" i="1"/>
  <c r="I59" i="1"/>
  <c r="J59" i="1"/>
  <c r="J114" i="1"/>
  <c r="I114" i="1"/>
  <c r="J15" i="1"/>
  <c r="I15" i="1"/>
  <c r="J3" i="1"/>
  <c r="I41" i="1"/>
  <c r="J41" i="1"/>
  <c r="I53" i="1"/>
  <c r="J53" i="1"/>
  <c r="I65" i="1"/>
  <c r="J65" i="1"/>
  <c r="J108" i="1"/>
  <c r="J9" i="1"/>
  <c r="I9" i="1"/>
  <c r="J96" i="1"/>
  <c r="J48" i="1"/>
  <c r="J54" i="1"/>
  <c r="I37" i="1"/>
  <c r="I40" i="1"/>
  <c r="I43" i="1"/>
  <c r="I46" i="1"/>
  <c r="I49" i="1"/>
  <c r="I52" i="1"/>
  <c r="I55" i="1"/>
  <c r="I58" i="1"/>
  <c r="I61" i="1"/>
  <c r="I64" i="1"/>
  <c r="I67" i="1"/>
  <c r="I70" i="1"/>
  <c r="I73" i="1"/>
  <c r="H77" i="1"/>
  <c r="J77" i="1" s="1"/>
  <c r="H80" i="1"/>
  <c r="J80" i="1" s="1"/>
  <c r="H83" i="1"/>
  <c r="J83" i="1" s="1"/>
  <c r="H86" i="1"/>
  <c r="J86" i="1" s="1"/>
  <c r="H89" i="1"/>
  <c r="J89" i="1" s="1"/>
  <c r="H92" i="1"/>
  <c r="H95" i="1"/>
  <c r="H98" i="1"/>
  <c r="J98" i="1" s="1"/>
  <c r="H101" i="1"/>
  <c r="J101" i="1" s="1"/>
  <c r="H104" i="1"/>
  <c r="J104" i="1" s="1"/>
  <c r="H107" i="1"/>
  <c r="J107" i="1" s="1"/>
  <c r="H110" i="1"/>
  <c r="J110" i="1" s="1"/>
  <c r="H113" i="1"/>
  <c r="J113" i="1" s="1"/>
  <c r="J37" i="1"/>
  <c r="J40" i="1"/>
  <c r="J43" i="1"/>
  <c r="J46" i="1"/>
  <c r="J49" i="1"/>
  <c r="J52" i="1"/>
  <c r="J55" i="1"/>
  <c r="J58" i="1"/>
  <c r="J61" i="1"/>
  <c r="J64" i="1"/>
  <c r="J67" i="1"/>
  <c r="J70" i="1"/>
  <c r="J73" i="1"/>
  <c r="I77" i="1"/>
  <c r="I80" i="1"/>
  <c r="I92" i="1"/>
  <c r="I95" i="1"/>
  <c r="I98" i="1"/>
  <c r="I101" i="1"/>
  <c r="I104" i="1"/>
  <c r="I107" i="1"/>
  <c r="I110" i="1"/>
  <c r="I113" i="1"/>
  <c r="D78" i="1"/>
  <c r="I78" i="1" s="1"/>
  <c r="D81" i="1"/>
  <c r="I81" i="1" s="1"/>
  <c r="D84" i="1"/>
  <c r="I84" i="1" s="1"/>
  <c r="D87" i="1"/>
  <c r="I87" i="1" s="1"/>
  <c r="D90" i="1"/>
  <c r="I90" i="1" s="1"/>
  <c r="D93" i="1"/>
  <c r="I93" i="1" s="1"/>
  <c r="D96" i="1"/>
  <c r="I96" i="1" s="1"/>
  <c r="D99" i="1"/>
  <c r="I99" i="1" s="1"/>
  <c r="D102" i="1"/>
  <c r="I102" i="1" s="1"/>
  <c r="D105" i="1"/>
  <c r="I105" i="1" s="1"/>
  <c r="D108" i="1"/>
  <c r="I108" i="1" s="1"/>
  <c r="D111" i="1"/>
  <c r="I111" i="1" s="1"/>
  <c r="D1" i="1"/>
  <c r="J1" i="1" s="1"/>
  <c r="D4" i="1"/>
  <c r="J4" i="1" s="1"/>
  <c r="D7" i="1"/>
  <c r="D16" i="1"/>
  <c r="J16" i="1" s="1"/>
  <c r="D19" i="1"/>
  <c r="D22" i="1"/>
  <c r="J22" i="1" s="1"/>
  <c r="D25" i="1"/>
  <c r="J25" i="1" s="1"/>
  <c r="D28" i="1"/>
  <c r="E1" i="1"/>
  <c r="E4" i="1"/>
  <c r="E7" i="1"/>
  <c r="E10" i="1"/>
  <c r="E13" i="1"/>
  <c r="E16" i="1"/>
  <c r="E19" i="1"/>
  <c r="J19" i="1" s="1"/>
  <c r="E22" i="1"/>
  <c r="E25" i="1"/>
  <c r="E28" i="1"/>
  <c r="E31" i="1"/>
  <c r="E34" i="1"/>
  <c r="D39" i="1"/>
  <c r="J39" i="1" s="1"/>
  <c r="D42" i="1"/>
  <c r="D45" i="1"/>
  <c r="J45" i="1" s="1"/>
  <c r="D48" i="1"/>
  <c r="D51" i="1"/>
  <c r="J51" i="1" s="1"/>
  <c r="D54" i="1"/>
  <c r="D57" i="1"/>
  <c r="D60" i="1"/>
  <c r="J60" i="1" s="1"/>
  <c r="D63" i="1"/>
  <c r="D66" i="1"/>
  <c r="I66" i="1" s="1"/>
  <c r="D69" i="1"/>
  <c r="I69" i="1" s="1"/>
  <c r="D72" i="1"/>
  <c r="J72" i="1" s="1"/>
  <c r="D75" i="1"/>
  <c r="I75" i="1" s="1"/>
  <c r="D10" i="1"/>
  <c r="D31" i="1"/>
  <c r="F1" i="1"/>
  <c r="F4" i="1"/>
  <c r="F7" i="1"/>
  <c r="J7" i="1" s="1"/>
  <c r="F10" i="1"/>
  <c r="F13" i="1"/>
  <c r="F16" i="1"/>
  <c r="F19" i="1"/>
  <c r="F22" i="1"/>
  <c r="F25" i="1"/>
  <c r="F28" i="1"/>
  <c r="F31" i="1"/>
  <c r="F34" i="1"/>
  <c r="E39" i="1"/>
  <c r="E42" i="1"/>
  <c r="E45" i="1"/>
  <c r="E48" i="1"/>
  <c r="E51" i="1"/>
  <c r="E54" i="1"/>
  <c r="E57" i="1"/>
  <c r="E60" i="1"/>
  <c r="E63" i="1"/>
  <c r="J63" i="1" s="1"/>
  <c r="E66" i="1"/>
  <c r="E69" i="1"/>
  <c r="J69" i="1" s="1"/>
  <c r="E72" i="1"/>
  <c r="E75" i="1"/>
  <c r="J75" i="1" s="1"/>
  <c r="D79" i="1"/>
  <c r="J79" i="1" s="1"/>
  <c r="D82" i="1"/>
  <c r="J82" i="1" s="1"/>
  <c r="D85" i="1"/>
  <c r="J85" i="1" s="1"/>
  <c r="D88" i="1"/>
  <c r="J88" i="1" s="1"/>
  <c r="D91" i="1"/>
  <c r="D94" i="1"/>
  <c r="I94" i="1" s="1"/>
  <c r="D97" i="1"/>
  <c r="D100" i="1"/>
  <c r="I100" i="1" s="1"/>
  <c r="D103" i="1"/>
  <c r="D106" i="1"/>
  <c r="J106" i="1" s="1"/>
  <c r="D109" i="1"/>
  <c r="D112" i="1"/>
  <c r="I112" i="1" s="1"/>
  <c r="D115" i="1"/>
  <c r="I115" i="1" s="1"/>
  <c r="G1" i="1"/>
  <c r="G4" i="1"/>
  <c r="G7" i="1"/>
  <c r="G10" i="1"/>
  <c r="G13" i="1"/>
  <c r="G16" i="1"/>
  <c r="G19" i="1"/>
  <c r="G22" i="1"/>
  <c r="G25" i="1"/>
  <c r="G28" i="1"/>
  <c r="G31" i="1"/>
  <c r="G34" i="1"/>
  <c r="J34" i="1" s="1"/>
  <c r="F39" i="1"/>
  <c r="I39" i="1" s="1"/>
  <c r="F42" i="1"/>
  <c r="J42" i="1" s="1"/>
  <c r="F45" i="1"/>
  <c r="I45" i="1" s="1"/>
  <c r="F48" i="1"/>
  <c r="F51" i="1"/>
  <c r="F54" i="1"/>
  <c r="F57" i="1"/>
  <c r="F60" i="1"/>
  <c r="F63" i="1"/>
  <c r="F66" i="1"/>
  <c r="F69" i="1"/>
  <c r="F72" i="1"/>
  <c r="F75" i="1"/>
  <c r="E79" i="1"/>
  <c r="E82" i="1"/>
  <c r="E85" i="1"/>
  <c r="E88" i="1"/>
  <c r="E91" i="1"/>
  <c r="I91" i="1" s="1"/>
  <c r="E94" i="1"/>
  <c r="E97" i="1"/>
  <c r="I97" i="1" s="1"/>
  <c r="E100" i="1"/>
  <c r="E103" i="1"/>
  <c r="I103" i="1" s="1"/>
  <c r="E106" i="1"/>
  <c r="E109" i="1"/>
  <c r="I109" i="1" s="1"/>
  <c r="E112" i="1"/>
  <c r="E115" i="1"/>
  <c r="D13" i="1"/>
  <c r="I13" i="1" s="1"/>
  <c r="D34" i="1"/>
  <c r="H1" i="1"/>
  <c r="H4" i="1"/>
  <c r="H7" i="1"/>
  <c r="H10" i="1"/>
  <c r="H13" i="1"/>
  <c r="H16" i="1"/>
  <c r="H19" i="1"/>
  <c r="H22" i="1"/>
  <c r="H25" i="1"/>
  <c r="H28" i="1"/>
  <c r="H31" i="1"/>
  <c r="H34" i="1"/>
  <c r="G39" i="1"/>
  <c r="G42" i="1"/>
  <c r="G45" i="1"/>
  <c r="G48" i="1"/>
  <c r="G51" i="1"/>
  <c r="G54" i="1"/>
  <c r="G57" i="1"/>
  <c r="J57" i="1" s="1"/>
  <c r="G60" i="1"/>
  <c r="G63" i="1"/>
  <c r="G66" i="1"/>
  <c r="G69" i="1"/>
  <c r="G72" i="1"/>
  <c r="G75" i="1"/>
  <c r="F79" i="1"/>
  <c r="F82" i="1"/>
  <c r="F85" i="1"/>
  <c r="F88" i="1"/>
  <c r="F91" i="1"/>
  <c r="F94" i="1"/>
  <c r="F97" i="1"/>
  <c r="F100" i="1"/>
  <c r="F103" i="1"/>
  <c r="F106" i="1"/>
  <c r="F109" i="1"/>
  <c r="F112" i="1"/>
  <c r="F115" i="1"/>
  <c r="I48" i="1"/>
  <c r="I51" i="1"/>
  <c r="I54" i="1"/>
  <c r="I57" i="1"/>
  <c r="I60" i="1"/>
  <c r="I63" i="1"/>
  <c r="H79" i="1"/>
  <c r="H82" i="1"/>
  <c r="H85" i="1"/>
  <c r="H88" i="1"/>
  <c r="H91" i="1"/>
  <c r="H94" i="1"/>
  <c r="H97" i="1"/>
  <c r="H100" i="1"/>
  <c r="H103" i="1"/>
  <c r="H106" i="1"/>
  <c r="H109" i="1"/>
  <c r="H112" i="1"/>
  <c r="H115" i="1"/>
  <c r="I3" i="1"/>
  <c r="I106" i="1" l="1"/>
  <c r="I10" i="1"/>
  <c r="I42" i="1"/>
  <c r="I76" i="1" s="1"/>
  <c r="J81" i="1"/>
  <c r="I19" i="1"/>
  <c r="I31" i="1"/>
  <c r="J84" i="1"/>
  <c r="I28" i="1"/>
  <c r="J28" i="1"/>
  <c r="I22" i="1"/>
  <c r="I16" i="1"/>
  <c r="I89" i="1"/>
  <c r="J10" i="1"/>
  <c r="J13" i="1"/>
  <c r="I88" i="1"/>
  <c r="J87" i="1"/>
  <c r="I25" i="1"/>
  <c r="I7" i="1"/>
  <c r="I86" i="1"/>
  <c r="J78" i="1"/>
  <c r="I4" i="1"/>
  <c r="I83" i="1"/>
  <c r="I82" i="1"/>
  <c r="J103" i="1"/>
  <c r="I85" i="1"/>
  <c r="J115" i="1"/>
  <c r="I1" i="1"/>
  <c r="J112" i="1"/>
  <c r="J109" i="1"/>
  <c r="J100" i="1"/>
  <c r="I79" i="1"/>
  <c r="I116" i="1" s="1"/>
  <c r="I72" i="1"/>
  <c r="J97" i="1"/>
  <c r="J66" i="1"/>
  <c r="J94" i="1"/>
  <c r="I34" i="1"/>
  <c r="J91" i="1"/>
  <c r="J90" i="1"/>
  <c r="I35" i="1" l="1"/>
</calcChain>
</file>

<file path=xl/sharedStrings.xml><?xml version="1.0" encoding="utf-8"?>
<sst xmlns="http://schemas.openxmlformats.org/spreadsheetml/2006/main" count="112" uniqueCount="85">
  <si>
    <t>cvxqp3</t>
  </si>
  <si>
    <t>Ge87H76</t>
    <phoneticPr fontId="1" type="noConversion"/>
  </si>
  <si>
    <t>cnae9_10NN</t>
    <phoneticPr fontId="1" type="noConversion"/>
  </si>
  <si>
    <t>denormal</t>
    <phoneticPr fontId="1" type="noConversion"/>
  </si>
  <si>
    <t>cegb2802</t>
    <phoneticPr fontId="1" type="noConversion"/>
  </si>
  <si>
    <t>loc-Brightkite</t>
    <phoneticPr fontId="1" type="noConversion"/>
  </si>
  <si>
    <t>P_jan99jac060sc</t>
    <phoneticPr fontId="1" type="noConversion"/>
  </si>
  <si>
    <t>P_cz10228</t>
    <phoneticPr fontId="1" type="noConversion"/>
  </si>
  <si>
    <t>2_shyy41</t>
    <phoneticPr fontId="1" type="noConversion"/>
  </si>
  <si>
    <t>P_wang3</t>
    <phoneticPr fontId="1" type="noConversion"/>
  </si>
  <si>
    <t>P_bp_200</t>
    <phoneticPr fontId="1" type="noConversion"/>
  </si>
  <si>
    <t>gr_30_30</t>
    <phoneticPr fontId="1" type="noConversion"/>
  </si>
  <si>
    <t>P_jan99jac060</t>
    <phoneticPr fontId="1" type="noConversion"/>
  </si>
  <si>
    <t>bcsstk35</t>
    <phoneticPr fontId="1" type="noConversion"/>
  </si>
  <si>
    <t>X_crystm01</t>
    <phoneticPr fontId="1" type="noConversion"/>
  </si>
  <si>
    <t>P_ex23</t>
    <phoneticPr fontId="1" type="noConversion"/>
  </si>
  <si>
    <t>P_circuit204</t>
    <phoneticPr fontId="1" type="noConversion"/>
  </si>
  <si>
    <t>2_cage10</t>
    <phoneticPr fontId="1" type="noConversion"/>
  </si>
  <si>
    <t>c-51</t>
    <phoneticPr fontId="1" type="noConversion"/>
  </si>
  <si>
    <t>vsp_p0291_seymourl_iiasa</t>
    <phoneticPr fontId="1" type="noConversion"/>
  </si>
  <si>
    <t>bcsstk18</t>
    <phoneticPr fontId="1" type="noConversion"/>
  </si>
  <si>
    <t>T_blckhole</t>
    <phoneticPr fontId="1" type="noConversion"/>
  </si>
  <si>
    <t>kron_g500-logn16</t>
    <phoneticPr fontId="1" type="noConversion"/>
  </si>
  <si>
    <t>P_LeGresley_2508</t>
    <phoneticPr fontId="1" type="noConversion"/>
  </si>
  <si>
    <t>P_jpwh_991</t>
    <phoneticPr fontId="1" type="noConversion"/>
  </si>
  <si>
    <t>X_bcsstk26</t>
    <phoneticPr fontId="1" type="noConversion"/>
  </si>
  <si>
    <t>P_sherman5</t>
    <phoneticPr fontId="1" type="noConversion"/>
  </si>
  <si>
    <t>trdheim</t>
    <phoneticPr fontId="1" type="noConversion"/>
  </si>
  <si>
    <t>pkustk09</t>
    <phoneticPr fontId="1" type="noConversion"/>
  </si>
  <si>
    <t>P_lhr04</t>
  </si>
  <si>
    <t>cbuckle</t>
    <phoneticPr fontId="1" type="noConversion"/>
  </si>
  <si>
    <t>P_piston</t>
    <phoneticPr fontId="1" type="noConversion"/>
  </si>
  <si>
    <t>bcsstk16</t>
    <phoneticPr fontId="1" type="noConversion"/>
  </si>
  <si>
    <t>Andrews</t>
    <phoneticPr fontId="1" type="noConversion"/>
  </si>
  <si>
    <t>2_p2p-Gnutella04</t>
  </si>
  <si>
    <t>tandem_vtx</t>
  </si>
  <si>
    <t>shuttle_eddy</t>
  </si>
  <si>
    <t>Ge87H76</t>
  </si>
  <si>
    <t>cnae9_10NN</t>
  </si>
  <si>
    <t>P_big</t>
  </si>
  <si>
    <t>loc-Brightkite</t>
  </si>
  <si>
    <t>pkustk08</t>
  </si>
  <si>
    <t>T_lshp3466</t>
  </si>
  <si>
    <t>2_shyy41</t>
  </si>
  <si>
    <t>P_wang3</t>
  </si>
  <si>
    <t>gr_30_30</t>
  </si>
  <si>
    <t>bcsstk35</t>
  </si>
  <si>
    <t>wathen120</t>
  </si>
  <si>
    <t>g3rmt3m3</t>
  </si>
  <si>
    <t>P_Kaufhold</t>
  </si>
  <si>
    <t>X_crystm01</t>
  </si>
  <si>
    <t>skirt</t>
  </si>
  <si>
    <t>rail_79841</t>
  </si>
  <si>
    <t>2_cage10</t>
  </si>
  <si>
    <t>2_Goodwin_040</t>
  </si>
  <si>
    <t>usroads-48</t>
  </si>
  <si>
    <t>eurqsa</t>
  </si>
  <si>
    <t>T_blckhole</t>
  </si>
  <si>
    <t>kron_g500-logn16</t>
  </si>
  <si>
    <t>P_jpwh_991</t>
  </si>
  <si>
    <t>trdheim</t>
  </si>
  <si>
    <t>dataset16mfeatkarhunen_10NN</t>
  </si>
  <si>
    <t>smt</t>
  </si>
  <si>
    <t>P_Hamrle2</t>
  </si>
  <si>
    <t>pkustk07</t>
  </si>
  <si>
    <t>P_piston</t>
  </si>
  <si>
    <t>bcsstk16</t>
  </si>
  <si>
    <t>P_jan99jac020</t>
  </si>
  <si>
    <t>P_cz10228</t>
  </si>
  <si>
    <t>2_cryg2500</t>
  </si>
  <si>
    <t>Andrews</t>
  </si>
  <si>
    <t>lowThrust_6</t>
  </si>
  <si>
    <t>lowThrust_10</t>
  </si>
  <si>
    <t>cegb2802</t>
  </si>
  <si>
    <t>Trefethen_2000</t>
  </si>
  <si>
    <t>Ga3As3H12</t>
  </si>
  <si>
    <t>P_pesa</t>
  </si>
  <si>
    <t>2_Goodwin_030</t>
  </si>
  <si>
    <t>aug3dcqp</t>
  </si>
  <si>
    <t>c-51</t>
  </si>
  <si>
    <t>vsp_p0291_seymourl_iiasa</t>
  </si>
  <si>
    <t>P_sherman5</t>
  </si>
  <si>
    <t>P_ex23</t>
  </si>
  <si>
    <t>P_jan99jac060sc</t>
  </si>
  <si>
    <t>P_jan99jac060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</si>
</sst>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&#35770;&#25991;\&#35770;&#25991;\NewData\&#23454;&#39564;&#25968;&#25454;.xlsx" TargetMode="External"/><Relationship Id="rId1" Type="http://schemas.openxmlformats.org/officeDocument/2006/relationships/externalLinkPath" Target="file:///H:\&#35770;&#25991;\&#35770;&#25991;\NewData\&#23454;&#39564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10-fold"/>
      <sheetName val="Sheet2"/>
      <sheetName val="Sheet3"/>
      <sheetName val="Sheet4"/>
      <sheetName val="Sheet7"/>
      <sheetName val="Sheet8"/>
      <sheetName val="Sheet5"/>
      <sheetName val="Sheet9"/>
      <sheetName val="Sheet6"/>
      <sheetName val="Sheet10"/>
      <sheetName val="Sheet11"/>
      <sheetName val="Sheet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Name</v>
          </cell>
          <cell r="B1" t="str">
            <v>AMD</v>
          </cell>
          <cell r="C1" t="str">
            <v>METIS</v>
          </cell>
          <cell r="D1" t="str">
            <v>NESDIS</v>
          </cell>
          <cell r="E1" t="str">
            <v>SYMAMD(COLAMD)</v>
          </cell>
          <cell r="F1" t="str">
            <v>SYMRCM</v>
          </cell>
        </row>
        <row r="2">
          <cell r="A2" t="str">
            <v>1138_bus.mtx</v>
          </cell>
          <cell r="B2">
            <v>1.2577041600000001</v>
          </cell>
          <cell r="C2">
            <v>1.36979969</v>
          </cell>
          <cell r="D2">
            <v>1.53120185</v>
          </cell>
          <cell r="E2">
            <v>29.595693780000001</v>
          </cell>
          <cell r="F2">
            <v>2.01271186</v>
          </cell>
        </row>
        <row r="3">
          <cell r="A3" t="str">
            <v>2_b_dyn.mtx</v>
          </cell>
          <cell r="B3">
            <v>1.3090244600000001</v>
          </cell>
          <cell r="C3">
            <v>1.92625029</v>
          </cell>
          <cell r="D3">
            <v>2.0534356200000001</v>
          </cell>
          <cell r="E3">
            <v>9.6215229000000004</v>
          </cell>
          <cell r="F3">
            <v>1.36558786</v>
          </cell>
        </row>
        <row r="4">
          <cell r="A4" t="str">
            <v>2_bfwa782.mtx</v>
          </cell>
          <cell r="B4">
            <v>1.4400131199999999</v>
          </cell>
          <cell r="C4">
            <v>2.18374114</v>
          </cell>
          <cell r="D4">
            <v>2.1570135000000001</v>
          </cell>
          <cell r="E4">
            <v>5.0842329499999996</v>
          </cell>
          <cell r="F4">
            <v>1.8945469800000001</v>
          </cell>
        </row>
        <row r="5">
          <cell r="A5" t="str">
            <v>2_cdde1.mtx</v>
          </cell>
          <cell r="B5">
            <v>4.3357855199999999</v>
          </cell>
          <cell r="C5">
            <v>4.5864530500000003</v>
          </cell>
          <cell r="D5">
            <v>4.6946215499999999</v>
          </cell>
          <cell r="E5">
            <v>4.4922005900000004</v>
          </cell>
          <cell r="F5">
            <v>4.4410113899999999</v>
          </cell>
        </row>
        <row r="6">
          <cell r="A6" t="str">
            <v>2_cdde2.mtx</v>
          </cell>
          <cell r="B6">
            <v>4.3357855199999999</v>
          </cell>
          <cell r="C6">
            <v>4.5864530500000003</v>
          </cell>
          <cell r="D6">
            <v>4.6946215499999999</v>
          </cell>
          <cell r="E6">
            <v>4.4922005900000004</v>
          </cell>
          <cell r="F6">
            <v>4.4410113899999999</v>
          </cell>
        </row>
        <row r="7">
          <cell r="A7" t="str">
            <v>2_cdde3.mtx</v>
          </cell>
          <cell r="B7">
            <v>4.3357855199999999</v>
          </cell>
          <cell r="C7">
            <v>4.5864530500000003</v>
          </cell>
          <cell r="D7">
            <v>4.6946215499999999</v>
          </cell>
          <cell r="E7">
            <v>4.4922005900000004</v>
          </cell>
          <cell r="F7">
            <v>4.4410113899999999</v>
          </cell>
        </row>
        <row r="8">
          <cell r="A8" t="str">
            <v>2_cdde4.mtx</v>
          </cell>
          <cell r="B8">
            <v>4.3357855199999999</v>
          </cell>
          <cell r="C8">
            <v>4.5864530500000003</v>
          </cell>
          <cell r="D8">
            <v>4.6946215499999999</v>
          </cell>
          <cell r="E8">
            <v>4.4922005900000004</v>
          </cell>
          <cell r="F8">
            <v>4.4410113899999999</v>
          </cell>
        </row>
        <row r="9">
          <cell r="A9" t="str">
            <v>2_cdde5.mtx</v>
          </cell>
          <cell r="B9">
            <v>4.3357855199999999</v>
          </cell>
          <cell r="C9">
            <v>4.5864530500000003</v>
          </cell>
          <cell r="D9">
            <v>4.6946215499999999</v>
          </cell>
          <cell r="E9">
            <v>4.4922005900000004</v>
          </cell>
          <cell r="F9">
            <v>4.4410113899999999</v>
          </cell>
        </row>
        <row r="10">
          <cell r="A10" t="str">
            <v>2_cdde6.mtx</v>
          </cell>
          <cell r="B10">
            <v>4.3357855199999999</v>
          </cell>
          <cell r="C10">
            <v>4.5864530500000003</v>
          </cell>
          <cell r="D10">
            <v>4.6946215499999999</v>
          </cell>
          <cell r="E10">
            <v>4.4922005900000004</v>
          </cell>
          <cell r="F10">
            <v>4.4410113899999999</v>
          </cell>
        </row>
        <row r="11">
          <cell r="A11" t="str">
            <v>2_ck656.mtx</v>
          </cell>
          <cell r="B11">
            <v>1.00702782</v>
          </cell>
          <cell r="C11">
            <v>1.4852122999999999</v>
          </cell>
          <cell r="D11">
            <v>1.82679356</v>
          </cell>
          <cell r="E11">
            <v>19.090813829999998</v>
          </cell>
          <cell r="F11">
            <v>1.03938507</v>
          </cell>
        </row>
        <row r="12">
          <cell r="A12" t="str">
            <v>2_cryg2500.mtx</v>
          </cell>
          <cell r="B12">
            <v>5.8892654499999999</v>
          </cell>
          <cell r="C12">
            <v>6.3953516400000003</v>
          </cell>
          <cell r="D12">
            <v>6.43042493</v>
          </cell>
          <cell r="E12">
            <v>14.465885419999999</v>
          </cell>
          <cell r="F12">
            <v>6.8162512299999998</v>
          </cell>
        </row>
        <row r="13">
          <cell r="A13" t="str">
            <v>2_cz2548.mtx</v>
          </cell>
          <cell r="B13">
            <v>1.76957984</v>
          </cell>
          <cell r="C13">
            <v>1.8655968300000001</v>
          </cell>
          <cell r="D13">
            <v>1.99477115</v>
          </cell>
          <cell r="E13">
            <v>2.4115700900000001</v>
          </cell>
          <cell r="F13">
            <v>1.8811286899999999</v>
          </cell>
        </row>
        <row r="14">
          <cell r="A14" t="str">
            <v>2_cz308.mtx</v>
          </cell>
          <cell r="B14">
            <v>1.5581516500000001</v>
          </cell>
          <cell r="C14">
            <v>1.6390167600000001</v>
          </cell>
          <cell r="D14">
            <v>1.6694171799999999</v>
          </cell>
          <cell r="E14">
            <v>1.8469093000000001</v>
          </cell>
          <cell r="F14">
            <v>1.72179276</v>
          </cell>
        </row>
        <row r="15">
          <cell r="A15" t="str">
            <v>2_cz5108.mtx</v>
          </cell>
          <cell r="B15">
            <v>1.5846230299999999</v>
          </cell>
          <cell r="C15">
            <v>1.9198170699999999</v>
          </cell>
          <cell r="D15">
            <v>2.0228355200000001</v>
          </cell>
          <cell r="E15">
            <v>2.4871447099999999</v>
          </cell>
          <cell r="F15">
            <v>1.8779050100000001</v>
          </cell>
        </row>
        <row r="16">
          <cell r="A16" t="str">
            <v>2_dw1024.mtx</v>
          </cell>
          <cell r="B16">
            <v>6.0840101600000001</v>
          </cell>
          <cell r="C16">
            <v>6.3288261700000001</v>
          </cell>
          <cell r="D16">
            <v>6.4029447800000003</v>
          </cell>
          <cell r="E16">
            <v>17.784775</v>
          </cell>
          <cell r="F16">
            <v>8.3875856399999993</v>
          </cell>
        </row>
        <row r="17">
          <cell r="A17" t="str">
            <v>2_dw2048.mtx</v>
          </cell>
          <cell r="B17">
            <v>6.0840101600000001</v>
          </cell>
          <cell r="C17">
            <v>6.3288261700000001</v>
          </cell>
          <cell r="D17">
            <v>6.4029447800000003</v>
          </cell>
          <cell r="E17">
            <v>17.784775</v>
          </cell>
          <cell r="F17">
            <v>8.3875856399999993</v>
          </cell>
        </row>
        <row r="18">
          <cell r="A18" t="str">
            <v>2_dw256A.mtx</v>
          </cell>
          <cell r="B18">
            <v>2.8381349500000002</v>
          </cell>
          <cell r="C18">
            <v>3.4087376800000002</v>
          </cell>
          <cell r="D18">
            <v>3.4906178899999998</v>
          </cell>
          <cell r="E18">
            <v>6.2972222200000001</v>
          </cell>
          <cell r="F18">
            <v>3.8600265399999998</v>
          </cell>
        </row>
        <row r="19">
          <cell r="A19" t="str">
            <v>2_dw256B.mtx</v>
          </cell>
          <cell r="B19">
            <v>3.0655313799999999</v>
          </cell>
          <cell r="C19">
            <v>3.6347182600000001</v>
          </cell>
          <cell r="D19">
            <v>3.8488766000000001</v>
          </cell>
          <cell r="E19">
            <v>6.50636803</v>
          </cell>
          <cell r="F19">
            <v>4.0307596300000004</v>
          </cell>
        </row>
        <row r="20">
          <cell r="A20" t="str">
            <v>2_dwa512.mtx</v>
          </cell>
          <cell r="B20">
            <v>2.8381349500000002</v>
          </cell>
          <cell r="C20">
            <v>3.4087376800000002</v>
          </cell>
          <cell r="D20">
            <v>3.4906178899999998</v>
          </cell>
          <cell r="E20">
            <v>6.2972222200000001</v>
          </cell>
          <cell r="F20">
            <v>3.8600265399999998</v>
          </cell>
        </row>
        <row r="21">
          <cell r="A21" t="str">
            <v>2_dwb512.mtx</v>
          </cell>
          <cell r="B21">
            <v>3.0655313799999999</v>
          </cell>
          <cell r="C21">
            <v>3.6347182600000001</v>
          </cell>
          <cell r="D21">
            <v>3.8488766000000001</v>
          </cell>
          <cell r="E21">
            <v>6.50636803</v>
          </cell>
          <cell r="F21">
            <v>4.0307596300000004</v>
          </cell>
        </row>
        <row r="22">
          <cell r="A22" t="str">
            <v>2_EVA.mtx</v>
          </cell>
          <cell r="B22">
            <v>1.0375376700000001</v>
          </cell>
          <cell r="C22">
            <v>1.0537035299999999</v>
          </cell>
          <cell r="D22">
            <v>1.0759886700000001</v>
          </cell>
          <cell r="E22">
            <v>84.893861680000001</v>
          </cell>
          <cell r="F22">
            <v>1.1610192699999999</v>
          </cell>
        </row>
        <row r="23">
          <cell r="A23" t="str">
            <v>2_fs_680_1.mtx</v>
          </cell>
          <cell r="B23">
            <v>1.1590992499999999</v>
          </cell>
          <cell r="C23">
            <v>2.0602129499999999</v>
          </cell>
          <cell r="D23">
            <v>2.1892057299999998</v>
          </cell>
          <cell r="E23">
            <v>9.2144378899999992</v>
          </cell>
          <cell r="F23">
            <v>1.2775670100000001</v>
          </cell>
        </row>
        <row r="24">
          <cell r="A24" t="str">
            <v>2_GD00_c.mtx</v>
          </cell>
          <cell r="B24">
            <v>1.4777239099999999</v>
          </cell>
          <cell r="C24">
            <v>1.5682572100000001</v>
          </cell>
          <cell r="D24">
            <v>1.5615718300000001</v>
          </cell>
          <cell r="E24">
            <v>7.5717830299999997</v>
          </cell>
          <cell r="F24">
            <v>2.04837969</v>
          </cell>
        </row>
        <row r="25">
          <cell r="A25" t="str">
            <v>2_GD01_a.mtx</v>
          </cell>
          <cell r="B25">
            <v>1.1764493600000001</v>
          </cell>
          <cell r="C25">
            <v>1.3409911000000001</v>
          </cell>
          <cell r="D25">
            <v>1.3578301699999999</v>
          </cell>
          <cell r="E25">
            <v>3.2397481400000001</v>
          </cell>
          <cell r="F25">
            <v>1.4191724800000001</v>
          </cell>
        </row>
        <row r="26">
          <cell r="A26" t="str">
            <v>2_GD01_Acap.mtx</v>
          </cell>
          <cell r="B26">
            <v>1.1638008</v>
          </cell>
          <cell r="C26">
            <v>1.25602948</v>
          </cell>
          <cell r="D26">
            <v>1.37170612</v>
          </cell>
          <cell r="E26">
            <v>17.145756710000001</v>
          </cell>
          <cell r="F26">
            <v>1.3891246100000001</v>
          </cell>
        </row>
        <row r="27">
          <cell r="A27" t="str">
            <v>2_gemat11.mtx</v>
          </cell>
          <cell r="B27">
            <v>1.88322419</v>
          </cell>
          <cell r="C27">
            <v>2.0556439499999999</v>
          </cell>
          <cell r="D27">
            <v>2.19559404</v>
          </cell>
          <cell r="E27">
            <v>52.258900500000003</v>
          </cell>
          <cell r="F27">
            <v>4.6246782900000003</v>
          </cell>
        </row>
        <row r="28">
          <cell r="A28" t="str">
            <v>2_Hamrle2.mtx</v>
          </cell>
          <cell r="B28">
            <v>3.0797787799999998</v>
          </cell>
          <cell r="C28">
            <v>3.8025934299999999</v>
          </cell>
          <cell r="D28">
            <v>3.7341335999999998</v>
          </cell>
          <cell r="E28">
            <v>131.9952437</v>
          </cell>
          <cell r="F28">
            <v>3.7403391699999999</v>
          </cell>
        </row>
        <row r="29">
          <cell r="A29" t="str">
            <v>2_hor_131.mtx</v>
          </cell>
          <cell r="B29">
            <v>1.93213726</v>
          </cell>
          <cell r="C29">
            <v>2.3894354199999999</v>
          </cell>
          <cell r="D29">
            <v>2.3997065399999999</v>
          </cell>
          <cell r="E29">
            <v>2.87018767</v>
          </cell>
          <cell r="F29">
            <v>2.22566445</v>
          </cell>
        </row>
        <row r="30">
          <cell r="A30" t="str">
            <v>2_impcol_d.mtx</v>
          </cell>
          <cell r="B30">
            <v>2.0890163799999999</v>
          </cell>
          <cell r="C30">
            <v>2.3022115300000001</v>
          </cell>
          <cell r="D30">
            <v>2.3458869299999998</v>
          </cell>
          <cell r="E30">
            <v>3.7473843200000001</v>
          </cell>
          <cell r="F30">
            <v>2.7636716899999998</v>
          </cell>
        </row>
        <row r="31">
          <cell r="A31" t="str">
            <v>2_lhr01.mtx</v>
          </cell>
          <cell r="B31">
            <v>1.5085995400000001</v>
          </cell>
          <cell r="C31">
            <v>1.79528343</v>
          </cell>
          <cell r="D31">
            <v>1.7775051900000001</v>
          </cell>
          <cell r="E31">
            <v>6.7129315399999996</v>
          </cell>
          <cell r="F31">
            <v>1.8041009699999999</v>
          </cell>
        </row>
        <row r="32">
          <cell r="A32" t="str">
            <v>2_lhr02.mtx</v>
          </cell>
          <cell r="B32">
            <v>1.54765222</v>
          </cell>
          <cell r="C32">
            <v>1.83824589</v>
          </cell>
          <cell r="D32">
            <v>1.82607304</v>
          </cell>
          <cell r="E32">
            <v>6.7858099699999999</v>
          </cell>
          <cell r="F32">
            <v>1.8630861400000001</v>
          </cell>
        </row>
        <row r="33">
          <cell r="A33" t="str">
            <v>2_lhr04.mtx</v>
          </cell>
          <cell r="B33">
            <v>1.43159667</v>
          </cell>
          <cell r="C33">
            <v>1.9690211099999999</v>
          </cell>
          <cell r="D33">
            <v>1.93994749</v>
          </cell>
          <cell r="E33">
            <v>10.962247700000001</v>
          </cell>
          <cell r="F33">
            <v>1.69030897</v>
          </cell>
        </row>
        <row r="34">
          <cell r="A34" t="str">
            <v>2_lhr04c.mtx</v>
          </cell>
          <cell r="B34">
            <v>1.42416656</v>
          </cell>
          <cell r="C34">
            <v>1.9028063099999999</v>
          </cell>
          <cell r="D34">
            <v>1.90771913</v>
          </cell>
          <cell r="E34">
            <v>10.9738899</v>
          </cell>
          <cell r="F34">
            <v>1.6677632099999999</v>
          </cell>
        </row>
        <row r="35">
          <cell r="A35" t="str">
            <v>2_M10PI_n.mtx</v>
          </cell>
          <cell r="B35">
            <v>1.5912547500000001</v>
          </cell>
          <cell r="C35">
            <v>1.8992395399999999</v>
          </cell>
          <cell r="D35">
            <v>2.0488864699999998</v>
          </cell>
          <cell r="E35">
            <v>30.568244360000001</v>
          </cell>
          <cell r="F35">
            <v>1.9733840300000001</v>
          </cell>
        </row>
        <row r="36">
          <cell r="A36" t="str">
            <v>2_M10PI_n1.mtx</v>
          </cell>
          <cell r="B36">
            <v>1.5910181699999999</v>
          </cell>
          <cell r="C36">
            <v>1.81076448</v>
          </cell>
          <cell r="D36">
            <v>2.0329105200000002</v>
          </cell>
          <cell r="E36">
            <v>19.72948328</v>
          </cell>
          <cell r="F36">
            <v>1.9427494000000001</v>
          </cell>
        </row>
        <row r="37">
          <cell r="A37" t="str">
            <v>2_M20PI_n.mtx</v>
          </cell>
          <cell r="B37">
            <v>1.9489526800000001</v>
          </cell>
          <cell r="C37">
            <v>2.25027153</v>
          </cell>
          <cell r="D37">
            <v>2.3401086100000001</v>
          </cell>
          <cell r="E37">
            <v>39.715919220000004</v>
          </cell>
          <cell r="F37">
            <v>3.00279286</v>
          </cell>
        </row>
        <row r="38">
          <cell r="A38" t="str">
            <v>2_M20PI_n1.mtx</v>
          </cell>
          <cell r="B38">
            <v>1.6078321200000001</v>
          </cell>
          <cell r="C38">
            <v>1.8504778</v>
          </cell>
          <cell r="D38">
            <v>2.0563987300000002</v>
          </cell>
          <cell r="E38">
            <v>24.351323480000001</v>
          </cell>
          <cell r="F38">
            <v>1.9748922600000001</v>
          </cell>
        </row>
        <row r="39">
          <cell r="A39" t="str">
            <v>2_M40PI_n.mtx</v>
          </cell>
          <cell r="B39">
            <v>1.88223305</v>
          </cell>
          <cell r="C39">
            <v>2.1795303499999998</v>
          </cell>
          <cell r="D39">
            <v>2.2521045599999998</v>
          </cell>
          <cell r="E39">
            <v>49.249340259999997</v>
          </cell>
          <cell r="F39">
            <v>3.3781125400000001</v>
          </cell>
        </row>
        <row r="40">
          <cell r="A40" t="str">
            <v>2_M40PI_n1.mtx</v>
          </cell>
          <cell r="B40">
            <v>1.6174707699999999</v>
          </cell>
          <cell r="C40">
            <v>1.8678392500000001</v>
          </cell>
          <cell r="D40">
            <v>2.01385477</v>
          </cell>
          <cell r="E40">
            <v>26.612718770000001</v>
          </cell>
          <cell r="F40">
            <v>1.9726835</v>
          </cell>
        </row>
        <row r="41">
          <cell r="A41" t="str">
            <v>2_M80PI_n.mtx</v>
          </cell>
          <cell r="B41">
            <v>1.84121154</v>
          </cell>
          <cell r="C41">
            <v>2.04817553</v>
          </cell>
          <cell r="D41">
            <v>2.1383257800000002</v>
          </cell>
          <cell r="E41">
            <v>56.154163199999999</v>
          </cell>
          <cell r="F41">
            <v>2.7615549700000002</v>
          </cell>
        </row>
        <row r="42">
          <cell r="A42" t="str">
            <v>2_M80PI_n1.mtx</v>
          </cell>
          <cell r="B42">
            <v>1.62265196</v>
          </cell>
          <cell r="C42">
            <v>1.91217203</v>
          </cell>
          <cell r="D42">
            <v>1.97481996</v>
          </cell>
          <cell r="E42">
            <v>28.242450349999999</v>
          </cell>
          <cell r="F42">
            <v>1.9809638899999999</v>
          </cell>
        </row>
        <row r="43">
          <cell r="A43" t="str">
            <v>2_odepa400.mtx</v>
          </cell>
          <cell r="B43">
            <v>1.77955112</v>
          </cell>
          <cell r="C43">
            <v>1.7980049899999999</v>
          </cell>
          <cell r="D43">
            <v>1.9571072300000001</v>
          </cell>
          <cell r="E43">
            <v>1.81642105</v>
          </cell>
          <cell r="F43">
            <v>1.85037406</v>
          </cell>
        </row>
        <row r="44">
          <cell r="A44" t="str">
            <v>2_Pd.mtx</v>
          </cell>
          <cell r="B44">
            <v>1.1459139599999999</v>
          </cell>
          <cell r="C44">
            <v>1.2467636499999999</v>
          </cell>
          <cell r="D44">
            <v>1.3378709</v>
          </cell>
          <cell r="E44">
            <v>148.41884687000001</v>
          </cell>
          <cell r="F44">
            <v>1.3428978199999999</v>
          </cell>
        </row>
        <row r="45">
          <cell r="A45" t="str">
            <v>2_pesa.mtx</v>
          </cell>
          <cell r="B45">
            <v>4.3535114500000001</v>
          </cell>
          <cell r="C45">
            <v>5.0214903199999998</v>
          </cell>
          <cell r="D45">
            <v>5.0998042999999997</v>
          </cell>
          <cell r="E45">
            <v>195.90992646000001</v>
          </cell>
          <cell r="F45">
            <v>12.39139484</v>
          </cell>
        </row>
        <row r="46">
          <cell r="A46" t="str">
            <v>2_poisson2D.mtx</v>
          </cell>
          <cell r="B46">
            <v>2.2426441399999999</v>
          </cell>
          <cell r="C46">
            <v>2.5501988099999999</v>
          </cell>
          <cell r="D46">
            <v>2.84840954</v>
          </cell>
          <cell r="E46">
            <v>6.6028695500000003</v>
          </cell>
          <cell r="F46">
            <v>2.6109343900000002</v>
          </cell>
        </row>
        <row r="47">
          <cell r="A47" t="str">
            <v>2_poli.mtx</v>
          </cell>
          <cell r="B47">
            <v>1.1213103799999999</v>
          </cell>
          <cell r="C47">
            <v>1.1334302300000001</v>
          </cell>
          <cell r="D47">
            <v>1.2065518799999999</v>
          </cell>
          <cell r="E47">
            <v>120.79419288</v>
          </cell>
          <cell r="F47">
            <v>1.98430233</v>
          </cell>
        </row>
        <row r="48">
          <cell r="A48" t="str">
            <v>2_problem1.mtx</v>
          </cell>
          <cell r="B48">
            <v>2.5311480999999998</v>
          </cell>
          <cell r="C48">
            <v>2.7979234599999998</v>
          </cell>
          <cell r="D48">
            <v>2.7120302000000001</v>
          </cell>
          <cell r="E48">
            <v>5.2661903099999998</v>
          </cell>
          <cell r="F48">
            <v>2.8051312899999998</v>
          </cell>
        </row>
        <row r="49">
          <cell r="A49" t="str">
            <v>2_S10PI_n.mtx</v>
          </cell>
          <cell r="B49">
            <v>1.5912547500000001</v>
          </cell>
          <cell r="C49">
            <v>1.8992395399999999</v>
          </cell>
          <cell r="D49">
            <v>2.0488864699999998</v>
          </cell>
          <cell r="E49">
            <v>30.568244360000001</v>
          </cell>
          <cell r="F49">
            <v>1.9733840300000001</v>
          </cell>
        </row>
        <row r="50">
          <cell r="A50" t="str">
            <v>2_S10PI_n1.mtx</v>
          </cell>
          <cell r="B50">
            <v>1.5910181699999999</v>
          </cell>
          <cell r="C50">
            <v>1.81076448</v>
          </cell>
          <cell r="D50">
            <v>2.0329105200000002</v>
          </cell>
          <cell r="E50">
            <v>19.72948328</v>
          </cell>
          <cell r="F50">
            <v>1.9427494000000001</v>
          </cell>
        </row>
        <row r="51">
          <cell r="A51" t="str">
            <v>2_S20PI_n.mtx</v>
          </cell>
          <cell r="B51">
            <v>1.9489526800000001</v>
          </cell>
          <cell r="C51">
            <v>2.25027153</v>
          </cell>
          <cell r="D51">
            <v>2.3401086100000001</v>
          </cell>
          <cell r="E51">
            <v>39.715919220000004</v>
          </cell>
          <cell r="F51">
            <v>3.00279286</v>
          </cell>
        </row>
        <row r="52">
          <cell r="A52" t="str">
            <v>2_S20PI_n1.mtx</v>
          </cell>
          <cell r="B52">
            <v>1.6078321200000001</v>
          </cell>
          <cell r="C52">
            <v>1.8504778</v>
          </cell>
          <cell r="D52">
            <v>2.0563987300000002</v>
          </cell>
          <cell r="E52">
            <v>24.351323480000001</v>
          </cell>
          <cell r="F52">
            <v>1.9748922600000001</v>
          </cell>
        </row>
        <row r="53">
          <cell r="A53" t="str">
            <v>2_S40PI_n.mtx</v>
          </cell>
          <cell r="B53">
            <v>1.88223305</v>
          </cell>
          <cell r="C53">
            <v>2.1795303499999998</v>
          </cell>
          <cell r="D53">
            <v>2.2521045599999998</v>
          </cell>
          <cell r="E53">
            <v>49.249340259999997</v>
          </cell>
          <cell r="F53">
            <v>3.3781125400000001</v>
          </cell>
        </row>
        <row r="54">
          <cell r="A54" t="str">
            <v>2_S40PI_n1.mtx</v>
          </cell>
          <cell r="B54">
            <v>1.6174707699999999</v>
          </cell>
          <cell r="C54">
            <v>1.8678392500000001</v>
          </cell>
          <cell r="D54">
            <v>2.01385477</v>
          </cell>
          <cell r="E54">
            <v>26.612718770000001</v>
          </cell>
          <cell r="F54">
            <v>1.9726835</v>
          </cell>
        </row>
        <row r="55">
          <cell r="A55" t="str">
            <v>2_S80PI_n.mtx</v>
          </cell>
          <cell r="B55">
            <v>1.84121154</v>
          </cell>
          <cell r="C55">
            <v>2.04817553</v>
          </cell>
          <cell r="D55">
            <v>2.1383257800000002</v>
          </cell>
          <cell r="E55">
            <v>56.154163199999999</v>
          </cell>
          <cell r="F55">
            <v>2.7615549700000002</v>
          </cell>
        </row>
        <row r="56">
          <cell r="A56" t="str">
            <v>2_S80PI_n1.mtx</v>
          </cell>
          <cell r="B56">
            <v>1.62265196</v>
          </cell>
          <cell r="C56">
            <v>1.91217203</v>
          </cell>
          <cell r="D56">
            <v>1.97481996</v>
          </cell>
          <cell r="E56">
            <v>28.242450349999999</v>
          </cell>
          <cell r="F56">
            <v>1.9809638899999999</v>
          </cell>
        </row>
        <row r="57">
          <cell r="A57" t="str">
            <v>2_str_200.mtx</v>
          </cell>
          <cell r="B57">
            <v>1.4017951099999999</v>
          </cell>
          <cell r="C57">
            <v>1.54324339</v>
          </cell>
          <cell r="D57">
            <v>1.62507618</v>
          </cell>
          <cell r="E57">
            <v>1.5173811800000001</v>
          </cell>
          <cell r="F57">
            <v>1.47758879</v>
          </cell>
        </row>
        <row r="58">
          <cell r="A58" t="str">
            <v>2_str_600.mtx</v>
          </cell>
          <cell r="B58">
            <v>1.42562228</v>
          </cell>
          <cell r="C58">
            <v>1.72356325</v>
          </cell>
          <cell r="D58">
            <v>1.8159776400000001</v>
          </cell>
          <cell r="E58">
            <v>1.4592803000000001</v>
          </cell>
          <cell r="F58">
            <v>1.5372829400000001</v>
          </cell>
        </row>
        <row r="59">
          <cell r="A59" t="str">
            <v>2_swang1.mtx</v>
          </cell>
          <cell r="B59">
            <v>4.7322676899999996</v>
          </cell>
          <cell r="C59">
            <v>5.1518660199999999</v>
          </cell>
          <cell r="D59">
            <v>5.2166814700000002</v>
          </cell>
          <cell r="E59">
            <v>58.33386831</v>
          </cell>
          <cell r="F59">
            <v>6.9198146500000002</v>
          </cell>
        </row>
        <row r="60">
          <cell r="A60" t="str">
            <v>2_swang2.mtx</v>
          </cell>
          <cell r="B60">
            <v>4.7322676899999996</v>
          </cell>
          <cell r="C60">
            <v>5.1518660199999999</v>
          </cell>
          <cell r="D60">
            <v>5.2166814700000002</v>
          </cell>
          <cell r="E60">
            <v>58.33386831</v>
          </cell>
          <cell r="F60">
            <v>6.9198146500000002</v>
          </cell>
        </row>
        <row r="61">
          <cell r="A61" t="str">
            <v>2_utm1700b.mtx</v>
          </cell>
          <cell r="B61">
            <v>2.2036345100000001</v>
          </cell>
          <cell r="C61">
            <v>2.8858414400000001</v>
          </cell>
          <cell r="D61">
            <v>2.93364008</v>
          </cell>
          <cell r="E61">
            <v>4.6183753000000003</v>
          </cell>
          <cell r="F61">
            <v>2.80899111</v>
          </cell>
        </row>
        <row r="62">
          <cell r="A62" t="str">
            <v>2_utm3060.mtx</v>
          </cell>
          <cell r="B62">
            <v>3.2325621400000002</v>
          </cell>
          <cell r="C62">
            <v>3.6698812200000002</v>
          </cell>
          <cell r="D62">
            <v>3.4439437399999999</v>
          </cell>
          <cell r="E62">
            <v>4.6840318200000004</v>
          </cell>
          <cell r="F62">
            <v>3.7630411800000001</v>
          </cell>
        </row>
        <row r="63">
          <cell r="A63" t="str">
            <v>2_utm5940.mtx</v>
          </cell>
          <cell r="B63">
            <v>3.7852978400000001</v>
          </cell>
          <cell r="C63">
            <v>4.5513733399999996</v>
          </cell>
          <cell r="D63">
            <v>4.4660173800000003</v>
          </cell>
          <cell r="E63">
            <v>8.6534372000000008</v>
          </cell>
          <cell r="F63">
            <v>5.49037094</v>
          </cell>
        </row>
        <row r="64">
          <cell r="A64" t="str">
            <v>2_young3c.mtx</v>
          </cell>
          <cell r="B64">
            <v>4.0464094700000004</v>
          </cell>
          <cell r="C64">
            <v>4.5244461400000002</v>
          </cell>
          <cell r="D64">
            <v>4.3044308600000001</v>
          </cell>
          <cell r="E64">
            <v>4.2755647799999998</v>
          </cell>
          <cell r="F64">
            <v>4.56678126</v>
          </cell>
        </row>
        <row r="65">
          <cell r="A65" t="str">
            <v>494_bus.mtx</v>
          </cell>
          <cell r="B65">
            <v>1.3092592599999999</v>
          </cell>
          <cell r="C65">
            <v>1.4222222200000001</v>
          </cell>
          <cell r="D65">
            <v>1.5962962999999999</v>
          </cell>
          <cell r="E65">
            <v>22.66766917</v>
          </cell>
          <cell r="F65">
            <v>1.85462963</v>
          </cell>
        </row>
        <row r="66">
          <cell r="A66" t="str">
            <v>662_bus.mtx</v>
          </cell>
          <cell r="B66">
            <v>1.6262755099999999</v>
          </cell>
          <cell r="C66">
            <v>1.78188776</v>
          </cell>
          <cell r="D66">
            <v>1.9674744900000001</v>
          </cell>
          <cell r="E66">
            <v>16.432550519999999</v>
          </cell>
          <cell r="F66">
            <v>4.1664540800000003</v>
          </cell>
        </row>
        <row r="67">
          <cell r="A67" t="str">
            <v>685_bus.mtx</v>
          </cell>
          <cell r="B67">
            <v>1.8566344699999999</v>
          </cell>
          <cell r="C67">
            <v>2.0005083899999998</v>
          </cell>
          <cell r="D67">
            <v>2.1611591300000002</v>
          </cell>
          <cell r="E67">
            <v>14.9228422</v>
          </cell>
          <cell r="F67">
            <v>4.6776817499999996</v>
          </cell>
        </row>
        <row r="68">
          <cell r="A68" t="str">
            <v>ACTIVSg70K.mtx</v>
          </cell>
          <cell r="B68">
            <v>1.9859052699999999</v>
          </cell>
          <cell r="C68">
            <v>2.27140941</v>
          </cell>
          <cell r="D68">
            <v>2.4314088900000002</v>
          </cell>
          <cell r="E68">
            <v>153.47507299</v>
          </cell>
          <cell r="F68">
            <v>26.625268120000001</v>
          </cell>
        </row>
        <row r="69">
          <cell r="A69" t="str">
            <v>aft01.mtx</v>
          </cell>
          <cell r="B69">
            <v>4.32347576</v>
          </cell>
          <cell r="C69">
            <v>4.7367909600000004</v>
          </cell>
          <cell r="D69">
            <v>4.3755344899999997</v>
          </cell>
          <cell r="E69">
            <v>8.6109708200000004</v>
          </cell>
          <cell r="F69">
            <v>10.51427803</v>
          </cell>
        </row>
        <row r="70">
          <cell r="A70" t="str">
            <v>ak2010.mtx</v>
          </cell>
          <cell r="B70">
            <v>1.54855338</v>
          </cell>
          <cell r="C70">
            <v>1.7501511300000001</v>
          </cell>
          <cell r="D70">
            <v>1.80963462</v>
          </cell>
          <cell r="E70">
            <v>156.04260235999999</v>
          </cell>
          <cell r="F70">
            <v>18.240449559999998</v>
          </cell>
        </row>
        <row r="71">
          <cell r="A71" t="str">
            <v>al2010.mtx</v>
          </cell>
          <cell r="B71">
            <v>2.7614094200000001</v>
          </cell>
          <cell r="C71">
            <v>3.02677212</v>
          </cell>
          <cell r="D71">
            <v>3.0346268099999998</v>
          </cell>
          <cell r="E71">
            <v>915.33431141000005</v>
          </cell>
          <cell r="F71">
            <v>89.804297829999996</v>
          </cell>
        </row>
        <row r="72">
          <cell r="A72" t="str">
            <v>ar2010.mtx</v>
          </cell>
          <cell r="B72">
            <v>2.7035164800000002</v>
          </cell>
          <cell r="C72">
            <v>3.02701742</v>
          </cell>
          <cell r="D72">
            <v>2.9735606200000002</v>
          </cell>
          <cell r="E72">
            <v>644.27677474999996</v>
          </cell>
          <cell r="F72">
            <v>81.093687630000005</v>
          </cell>
        </row>
        <row r="73">
          <cell r="A73" t="str">
            <v>ash292.mtx</v>
          </cell>
          <cell r="B73">
            <v>1.9976</v>
          </cell>
          <cell r="C73">
            <v>2.5015999999999998</v>
          </cell>
          <cell r="D73">
            <v>2.3856000000000002</v>
          </cell>
          <cell r="E73">
            <v>2.2173553699999999</v>
          </cell>
          <cell r="F73">
            <v>2.9472</v>
          </cell>
        </row>
        <row r="74">
          <cell r="A74" t="str">
            <v>astro-ph.mtx</v>
          </cell>
          <cell r="B74">
            <v>18.55023667</v>
          </cell>
          <cell r="C74">
            <v>20.316924839999999</v>
          </cell>
          <cell r="D74">
            <v>18.936726660000001</v>
          </cell>
          <cell r="E74">
            <v>307.34460336000001</v>
          </cell>
          <cell r="F74">
            <v>78.294446820000005</v>
          </cell>
        </row>
        <row r="75">
          <cell r="A75" t="str">
            <v>aug2d.mtx</v>
          </cell>
          <cell r="B75">
            <v>3.6837624600000001</v>
          </cell>
          <cell r="C75">
            <v>4.20445242</v>
          </cell>
          <cell r="D75">
            <v>4.34423944</v>
          </cell>
          <cell r="E75">
            <v>32.187085750000001</v>
          </cell>
          <cell r="F75">
            <v>41.924003319999997</v>
          </cell>
        </row>
        <row r="76">
          <cell r="A76" t="str">
            <v>aug2dc.mtx</v>
          </cell>
          <cell r="B76">
            <v>3.66445869</v>
          </cell>
          <cell r="C76">
            <v>4.1581623900000002</v>
          </cell>
          <cell r="D76">
            <v>4.2928347599999999</v>
          </cell>
          <cell r="E76">
            <v>57.24594999</v>
          </cell>
          <cell r="F76">
            <v>42.749145300000002</v>
          </cell>
        </row>
        <row r="77">
          <cell r="A77" t="str">
            <v>aug3d.mtx</v>
          </cell>
          <cell r="B77">
            <v>9.3150846699999992</v>
          </cell>
          <cell r="C77">
            <v>10.98355596</v>
          </cell>
          <cell r="D77">
            <v>11.104466029999999</v>
          </cell>
          <cell r="E77">
            <v>78.227130869999996</v>
          </cell>
          <cell r="F77">
            <v>130.68731026</v>
          </cell>
        </row>
        <row r="78">
          <cell r="A78" t="str">
            <v>aug3dcqp.mtx</v>
          </cell>
          <cell r="B78">
            <v>10.759871370000001</v>
          </cell>
          <cell r="C78">
            <v>11.59990213</v>
          </cell>
          <cell r="D78">
            <v>11.964569089999999</v>
          </cell>
          <cell r="E78">
            <v>611.94800342999997</v>
          </cell>
          <cell r="F78">
            <v>153.56120892000001</v>
          </cell>
        </row>
        <row r="79">
          <cell r="A79" t="str">
            <v>az2010.mtx</v>
          </cell>
          <cell r="B79">
            <v>2.1779334100000001</v>
          </cell>
          <cell r="C79">
            <v>2.42440334</v>
          </cell>
          <cell r="D79">
            <v>2.46557336</v>
          </cell>
          <cell r="E79">
            <v>1657.47313276</v>
          </cell>
          <cell r="F79">
            <v>116.23658917</v>
          </cell>
        </row>
        <row r="80">
          <cell r="A80" t="str">
            <v>bcspwr04.mtx</v>
          </cell>
          <cell r="B80">
            <v>1.4125132600000001</v>
          </cell>
          <cell r="C80">
            <v>1.6224814400000001</v>
          </cell>
          <cell r="D80">
            <v>1.7179215299999999</v>
          </cell>
          <cell r="E80">
            <v>18.442226890000001</v>
          </cell>
          <cell r="F80">
            <v>2.07423118</v>
          </cell>
        </row>
        <row r="81">
          <cell r="A81" t="str">
            <v>bcspwr05.mtx</v>
          </cell>
          <cell r="B81">
            <v>1.3697967099999999</v>
          </cell>
          <cell r="C81">
            <v>1.5353339800000001</v>
          </cell>
          <cell r="D81">
            <v>1.6844143300000001</v>
          </cell>
          <cell r="E81">
            <v>23.85353946</v>
          </cell>
          <cell r="F81">
            <v>2.3049370800000002</v>
          </cell>
        </row>
        <row r="82">
          <cell r="A82" t="str">
            <v>bcspwr06.mtx</v>
          </cell>
          <cell r="B82">
            <v>1.44714243</v>
          </cell>
          <cell r="C82">
            <v>1.5649985200000001</v>
          </cell>
          <cell r="D82">
            <v>1.73053006</v>
          </cell>
          <cell r="E82">
            <v>17.671009000000002</v>
          </cell>
          <cell r="F82">
            <v>3.0562629600000002</v>
          </cell>
        </row>
        <row r="83">
          <cell r="A83" t="str">
            <v>bcspwr07.mtx</v>
          </cell>
          <cell r="B83">
            <v>1.422539</v>
          </cell>
          <cell r="C83">
            <v>1.5734265700000001</v>
          </cell>
          <cell r="D83">
            <v>1.7119419</v>
          </cell>
          <cell r="E83">
            <v>18.594221650000001</v>
          </cell>
          <cell r="F83">
            <v>2.6250672399999999</v>
          </cell>
        </row>
        <row r="84">
          <cell r="A84" t="str">
            <v>bcspwr08.mtx</v>
          </cell>
          <cell r="B84">
            <v>1.4659890499999999</v>
          </cell>
          <cell r="C84">
            <v>1.64738077</v>
          </cell>
          <cell r="D84">
            <v>1.7636174099999999</v>
          </cell>
          <cell r="E84">
            <v>19.128883290000001</v>
          </cell>
          <cell r="F84">
            <v>3.4839718500000001</v>
          </cell>
        </row>
        <row r="85">
          <cell r="A85" t="str">
            <v>bcspwr09.mtx</v>
          </cell>
          <cell r="B85">
            <v>1.5105659499999999</v>
          </cell>
          <cell r="C85">
            <v>1.6784066099999999</v>
          </cell>
          <cell r="D85">
            <v>1.77240709</v>
          </cell>
          <cell r="E85">
            <v>72.029643449999995</v>
          </cell>
          <cell r="F85">
            <v>3.1948020399999999</v>
          </cell>
        </row>
        <row r="86">
          <cell r="A86" t="str">
            <v>bcspwr10.mtx</v>
          </cell>
          <cell r="B86">
            <v>2.0588755399999998</v>
          </cell>
          <cell r="C86">
            <v>2.3804435900000001</v>
          </cell>
          <cell r="D86">
            <v>2.3803699100000002</v>
          </cell>
          <cell r="E86">
            <v>263.39064143000002</v>
          </cell>
          <cell r="F86">
            <v>10.82219439</v>
          </cell>
        </row>
        <row r="87">
          <cell r="A87" t="str">
            <v>bcsstk08.mtx</v>
          </cell>
          <cell r="B87">
            <v>4.5079093600000002</v>
          </cell>
          <cell r="C87">
            <v>5.0913495800000002</v>
          </cell>
          <cell r="D87">
            <v>4.8666096599999999</v>
          </cell>
          <cell r="E87">
            <v>25.595062939999998</v>
          </cell>
          <cell r="F87">
            <v>31.739489809999998</v>
          </cell>
        </row>
        <row r="88">
          <cell r="A88" t="str">
            <v>bcsstk11.mtx</v>
          </cell>
          <cell r="B88">
            <v>2.87119897</v>
          </cell>
          <cell r="C88">
            <v>3.4327154599999998</v>
          </cell>
          <cell r="D88">
            <v>3.0090160699999999</v>
          </cell>
          <cell r="E88">
            <v>9.5646506500000008</v>
          </cell>
          <cell r="F88">
            <v>3.7611580899999999</v>
          </cell>
        </row>
        <row r="89">
          <cell r="A89" t="str">
            <v>bcsstk12.mtx</v>
          </cell>
          <cell r="B89">
            <v>2.87119897</v>
          </cell>
          <cell r="C89">
            <v>3.4327154599999998</v>
          </cell>
          <cell r="D89">
            <v>3.0090160699999999</v>
          </cell>
          <cell r="E89">
            <v>9.5646506500000008</v>
          </cell>
          <cell r="F89">
            <v>3.7611580899999999</v>
          </cell>
        </row>
        <row r="90">
          <cell r="A90" t="str">
            <v>bcsstk19.mtx</v>
          </cell>
          <cell r="B90">
            <v>1.9666232100000001</v>
          </cell>
          <cell r="C90">
            <v>2.70378096</v>
          </cell>
          <cell r="D90">
            <v>2.6279009100000001</v>
          </cell>
          <cell r="E90">
            <v>20.73624242</v>
          </cell>
          <cell r="F90">
            <v>2.5327248999999998</v>
          </cell>
        </row>
        <row r="91">
          <cell r="A91" t="str">
            <v>bcsstk20.mtx</v>
          </cell>
          <cell r="B91">
            <v>1.2906077300000001</v>
          </cell>
          <cell r="C91">
            <v>1.52762431</v>
          </cell>
          <cell r="D91">
            <v>1.53370166</v>
          </cell>
          <cell r="E91">
            <v>1.375</v>
          </cell>
          <cell r="F91">
            <v>1.4602209900000001</v>
          </cell>
        </row>
        <row r="92">
          <cell r="A92" t="str">
            <v>bcsstk21.mtx</v>
          </cell>
          <cell r="B92">
            <v>6.0055629100000001</v>
          </cell>
          <cell r="C92">
            <v>7.3240397399999999</v>
          </cell>
          <cell r="D92">
            <v>7.1279470199999997</v>
          </cell>
          <cell r="E92">
            <v>18.456593959999999</v>
          </cell>
          <cell r="F92">
            <v>11.73311258</v>
          </cell>
        </row>
        <row r="93">
          <cell r="A93" t="str">
            <v>bcsstk24.mtx</v>
          </cell>
          <cell r="B93">
            <v>3.4130860300000001</v>
          </cell>
          <cell r="C93">
            <v>3.64390232</v>
          </cell>
          <cell r="D93">
            <v>3.5144978999999998</v>
          </cell>
          <cell r="E93">
            <v>43.292557799999997</v>
          </cell>
          <cell r="F93">
            <v>6.00206763</v>
          </cell>
        </row>
        <row r="94">
          <cell r="A94" t="str">
            <v>bcsstk25.mtx</v>
          </cell>
          <cell r="B94">
            <v>10.69726539</v>
          </cell>
          <cell r="C94">
            <v>11.60601464</v>
          </cell>
          <cell r="D94">
            <v>11.317349070000001</v>
          </cell>
          <cell r="E94">
            <v>12.80082208</v>
          </cell>
          <cell r="F94">
            <v>18.816213390000001</v>
          </cell>
        </row>
        <row r="95">
          <cell r="A95" t="str">
            <v>bcsstk26.mtx</v>
          </cell>
          <cell r="B95">
            <v>2.6269452499999999</v>
          </cell>
          <cell r="C95">
            <v>3.1383222800000001</v>
          </cell>
          <cell r="D95">
            <v>3.0059520100000001</v>
          </cell>
          <cell r="E95">
            <v>8.2922779599999998</v>
          </cell>
          <cell r="F95">
            <v>7.1742823500000004</v>
          </cell>
        </row>
        <row r="96">
          <cell r="A96" t="str">
            <v>bcsstk28.mtx</v>
          </cell>
          <cell r="B96">
            <v>3.04724438</v>
          </cell>
          <cell r="C96">
            <v>3.4947143199999999</v>
          </cell>
          <cell r="D96">
            <v>3.2636662300000001</v>
          </cell>
          <cell r="E96">
            <v>5.63387102</v>
          </cell>
          <cell r="F96">
            <v>7.5768414799999997</v>
          </cell>
        </row>
        <row r="97">
          <cell r="A97" t="str">
            <v>bcsstk30.mtx</v>
          </cell>
          <cell r="B97">
            <v>3.7175200300000002</v>
          </cell>
          <cell r="C97">
            <v>4.1688734299999997</v>
          </cell>
          <cell r="D97">
            <v>3.8792530099999998</v>
          </cell>
          <cell r="E97">
            <v>28.853096470000001</v>
          </cell>
          <cell r="F97">
            <v>20.061126720000001</v>
          </cell>
        </row>
        <row r="98">
          <cell r="A98" t="str">
            <v>bcsstk32.mtx</v>
          </cell>
          <cell r="B98">
            <v>4.8454424100000004</v>
          </cell>
          <cell r="C98">
            <v>5.2764974699999998</v>
          </cell>
          <cell r="D98">
            <v>4.9512506600000004</v>
          </cell>
          <cell r="E98">
            <v>156.69806686999999</v>
          </cell>
          <cell r="F98">
            <v>34.335760039999997</v>
          </cell>
        </row>
        <row r="99">
          <cell r="A99" t="str">
            <v>bcsstk35.mtx</v>
          </cell>
          <cell r="B99">
            <v>3.6885031100000001</v>
          </cell>
          <cell r="C99">
            <v>3.9450418799999998</v>
          </cell>
          <cell r="D99">
            <v>3.9297230500000002</v>
          </cell>
          <cell r="E99">
            <v>38.654016419999998</v>
          </cell>
          <cell r="F99">
            <v>17.506952179999999</v>
          </cell>
        </row>
        <row r="100">
          <cell r="A100" t="str">
            <v>bcsstk39.mtx</v>
          </cell>
          <cell r="B100">
            <v>6.2528592300000003</v>
          </cell>
          <cell r="C100">
            <v>6.9292344000000003</v>
          </cell>
          <cell r="D100">
            <v>6.5385835500000002</v>
          </cell>
          <cell r="E100">
            <v>9.0761789200000003</v>
          </cell>
          <cell r="F100">
            <v>12.074055939999999</v>
          </cell>
        </row>
        <row r="101">
          <cell r="A101" t="str">
            <v>bcsstm07.mtx</v>
          </cell>
          <cell r="B101">
            <v>2.7773722599999999</v>
          </cell>
          <cell r="C101">
            <v>3.11001043</v>
          </cell>
          <cell r="D101">
            <v>3.2114181400000001</v>
          </cell>
          <cell r="E101">
            <v>2.9116405300000001</v>
          </cell>
          <cell r="F101">
            <v>3.3169968700000001</v>
          </cell>
        </row>
        <row r="102">
          <cell r="A102" t="str">
            <v>bcsstm12.mtx</v>
          </cell>
          <cell r="B102">
            <v>2.7702063200000002</v>
          </cell>
          <cell r="C102">
            <v>3.3421351499999998</v>
          </cell>
          <cell r="D102">
            <v>3.1463183799999999</v>
          </cell>
          <cell r="E102">
            <v>14.566699509999999</v>
          </cell>
          <cell r="F102">
            <v>3.6326897599999999</v>
          </cell>
        </row>
        <row r="103">
          <cell r="A103" t="str">
            <v>bloweybq.mtx</v>
          </cell>
          <cell r="B103">
            <v>1</v>
          </cell>
          <cell r="C103">
            <v>1.5760326</v>
          </cell>
          <cell r="D103">
            <v>1.5487048699999999</v>
          </cell>
          <cell r="E103">
            <v>890.11673501999996</v>
          </cell>
          <cell r="F103">
            <v>1.7494666699999999</v>
          </cell>
        </row>
        <row r="104">
          <cell r="A104" t="str">
            <v>brainpc2.mtx</v>
          </cell>
          <cell r="B104">
            <v>1.81265568</v>
          </cell>
          <cell r="C104">
            <v>2.0526353899999998</v>
          </cell>
          <cell r="D104">
            <v>1.8644668099999999</v>
          </cell>
          <cell r="E104">
            <v>259.86517506000001</v>
          </cell>
          <cell r="F104">
            <v>432.24619342</v>
          </cell>
        </row>
        <row r="105">
          <cell r="A105" t="str">
            <v>c-18.mtx</v>
          </cell>
          <cell r="B105">
            <v>1.9058565300000001</v>
          </cell>
          <cell r="C105">
            <v>2.1662238700000001</v>
          </cell>
          <cell r="D105">
            <v>2.12048054</v>
          </cell>
          <cell r="E105">
            <v>209.36474047999999</v>
          </cell>
          <cell r="F105">
            <v>7.0857109899999999</v>
          </cell>
        </row>
        <row r="106">
          <cell r="A106" t="str">
            <v>c-20.mtx</v>
          </cell>
          <cell r="B106">
            <v>1.8611263</v>
          </cell>
          <cell r="C106">
            <v>1.93657736</v>
          </cell>
          <cell r="D106">
            <v>2.13895181</v>
          </cell>
          <cell r="E106">
            <v>260.5235126</v>
          </cell>
          <cell r="F106">
            <v>14.89001113</v>
          </cell>
        </row>
        <row r="107">
          <cell r="A107" t="str">
            <v>c-21.mtx</v>
          </cell>
          <cell r="B107">
            <v>1.94515785</v>
          </cell>
          <cell r="C107">
            <v>2.1922278899999998</v>
          </cell>
          <cell r="D107">
            <v>2.22693882</v>
          </cell>
          <cell r="E107">
            <v>286.06007249999999</v>
          </cell>
          <cell r="F107">
            <v>33.486509230000003</v>
          </cell>
        </row>
        <row r="108">
          <cell r="A108" t="str">
            <v>c-26.mtx</v>
          </cell>
          <cell r="B108">
            <v>1.87364844</v>
          </cell>
          <cell r="C108">
            <v>2.1694470199999998</v>
          </cell>
          <cell r="D108">
            <v>2.2730923700000001</v>
          </cell>
          <cell r="E108">
            <v>398.8961797</v>
          </cell>
          <cell r="F108">
            <v>47.533261250000002</v>
          </cell>
        </row>
        <row r="109">
          <cell r="A109" t="str">
            <v>c-27.mtx</v>
          </cell>
          <cell r="B109">
            <v>1.86421058</v>
          </cell>
          <cell r="C109">
            <v>2.01107463</v>
          </cell>
          <cell r="D109">
            <v>2.0046190699999999</v>
          </cell>
          <cell r="E109">
            <v>419.09764797999998</v>
          </cell>
          <cell r="F109">
            <v>40.770301490000001</v>
          </cell>
        </row>
        <row r="110">
          <cell r="A110" t="str">
            <v>c-28.mtx</v>
          </cell>
          <cell r="B110">
            <v>1.9370239899999999</v>
          </cell>
          <cell r="C110">
            <v>2.0938956499999999</v>
          </cell>
          <cell r="D110">
            <v>2.2321245900000002</v>
          </cell>
          <cell r="E110">
            <v>444.12377930999997</v>
          </cell>
          <cell r="F110">
            <v>9.0149482800000005</v>
          </cell>
        </row>
        <row r="111">
          <cell r="A111" t="str">
            <v>c-29.mtx</v>
          </cell>
          <cell r="B111">
            <v>1.8573948</v>
          </cell>
          <cell r="C111">
            <v>2.0716512200000001</v>
          </cell>
          <cell r="D111">
            <v>1.98531704</v>
          </cell>
          <cell r="E111">
            <v>488.84451276999999</v>
          </cell>
          <cell r="F111">
            <v>18.681568370000001</v>
          </cell>
        </row>
        <row r="112">
          <cell r="A112" t="str">
            <v>c-34.mtx</v>
          </cell>
          <cell r="B112">
            <v>2.3972147000000001</v>
          </cell>
          <cell r="C112">
            <v>2.6259584999999999</v>
          </cell>
          <cell r="D112">
            <v>2.6596470499999998</v>
          </cell>
          <cell r="E112">
            <v>620.74627578000002</v>
          </cell>
          <cell r="F112">
            <v>68.558496840000004</v>
          </cell>
        </row>
        <row r="113">
          <cell r="A113" t="str">
            <v>c-36.mtx</v>
          </cell>
          <cell r="B113">
            <v>2.20825388</v>
          </cell>
          <cell r="C113">
            <v>2.5925360899999998</v>
          </cell>
          <cell r="D113">
            <v>2.5522745800000002</v>
          </cell>
          <cell r="E113">
            <v>763.82428187000005</v>
          </cell>
          <cell r="F113">
            <v>27.213919910000001</v>
          </cell>
        </row>
        <row r="114">
          <cell r="A114" t="str">
            <v>c-37.mtx</v>
          </cell>
          <cell r="B114">
            <v>3.39022683</v>
          </cell>
          <cell r="C114">
            <v>3.5915057899999998</v>
          </cell>
          <cell r="D114">
            <v>3.6731177599999998</v>
          </cell>
          <cell r="E114">
            <v>677.04242787999999</v>
          </cell>
          <cell r="F114">
            <v>49.18979247</v>
          </cell>
        </row>
        <row r="115">
          <cell r="A115" t="str">
            <v>c-38.mtx</v>
          </cell>
          <cell r="B115">
            <v>2.1888925100000001</v>
          </cell>
          <cell r="C115">
            <v>2.50326279</v>
          </cell>
          <cell r="D115">
            <v>2.4610329100000001</v>
          </cell>
          <cell r="E115">
            <v>687.40096095000001</v>
          </cell>
          <cell r="F115">
            <v>13.586673810000001</v>
          </cell>
        </row>
        <row r="116">
          <cell r="A116" t="str">
            <v>c-39.mtx</v>
          </cell>
          <cell r="B116">
            <v>2.6237455700000001</v>
          </cell>
          <cell r="C116">
            <v>3.2416861799999999</v>
          </cell>
          <cell r="D116">
            <v>2.9851453299999999</v>
          </cell>
          <cell r="E116">
            <v>658.148506</v>
          </cell>
          <cell r="F116">
            <v>19.039266470000001</v>
          </cell>
        </row>
        <row r="117">
          <cell r="A117" t="str">
            <v>ca-AstroPh.mtx</v>
          </cell>
          <cell r="B117">
            <v>33.316328599999999</v>
          </cell>
          <cell r="C117">
            <v>37.181374580000004</v>
          </cell>
          <cell r="D117">
            <v>35.184810579999997</v>
          </cell>
          <cell r="E117">
            <v>402.30598426</v>
          </cell>
          <cell r="F117">
            <v>108.75791202000001</v>
          </cell>
        </row>
        <row r="118">
          <cell r="A118" t="str">
            <v>ca-CondMat.mtx</v>
          </cell>
          <cell r="B118">
            <v>24.087130699999999</v>
          </cell>
          <cell r="C118">
            <v>29.440380189999999</v>
          </cell>
          <cell r="D118">
            <v>30.820231270000001</v>
          </cell>
          <cell r="E118">
            <v>802.93380319000005</v>
          </cell>
          <cell r="F118">
            <v>121.84365885</v>
          </cell>
        </row>
        <row r="119">
          <cell r="A119" t="str">
            <v>ca-GrQc.mtx</v>
          </cell>
          <cell r="B119">
            <v>2.9008415300000001</v>
          </cell>
          <cell r="C119">
            <v>3.4990874999999999</v>
          </cell>
          <cell r="D119">
            <v>3.45037007</v>
          </cell>
          <cell r="E119">
            <v>158.23959070999999</v>
          </cell>
          <cell r="F119">
            <v>12.84325256</v>
          </cell>
        </row>
        <row r="120">
          <cell r="A120" t="str">
            <v>ca-HepPh.mtx</v>
          </cell>
          <cell r="B120">
            <v>9.7905545699999994</v>
          </cell>
          <cell r="C120">
            <v>11.76749657</v>
          </cell>
          <cell r="D120">
            <v>10.884043309999999</v>
          </cell>
          <cell r="E120">
            <v>205.96854486000001</v>
          </cell>
          <cell r="F120">
            <v>38.342942749999999</v>
          </cell>
        </row>
        <row r="121">
          <cell r="A121" t="str">
            <v>ca-HepTh.mtx</v>
          </cell>
          <cell r="B121">
            <v>12.26680614</v>
          </cell>
          <cell r="C121">
            <v>14.086527200000001</v>
          </cell>
          <cell r="D121">
            <v>14.663403069999999</v>
          </cell>
          <cell r="E121">
            <v>330.35931653</v>
          </cell>
          <cell r="F121">
            <v>53.332106000000003</v>
          </cell>
        </row>
        <row r="122">
          <cell r="A122" t="str">
            <v>can_1054.mtx</v>
          </cell>
          <cell r="B122">
            <v>2.9245283</v>
          </cell>
          <cell r="C122">
            <v>3.17539623</v>
          </cell>
          <cell r="D122">
            <v>3.0787924499999999</v>
          </cell>
          <cell r="E122">
            <v>34.195161030000001</v>
          </cell>
          <cell r="F122">
            <v>5.9024905700000003</v>
          </cell>
        </row>
        <row r="123">
          <cell r="A123" t="str">
            <v>can_1072.mtx</v>
          </cell>
          <cell r="B123">
            <v>3.04054454</v>
          </cell>
          <cell r="C123">
            <v>3.3474400700000002</v>
          </cell>
          <cell r="D123">
            <v>3.1285883399999999</v>
          </cell>
          <cell r="E123">
            <v>35.107148520000003</v>
          </cell>
          <cell r="F123">
            <v>8.8857650199999991</v>
          </cell>
        </row>
        <row r="124">
          <cell r="A124" t="str">
            <v>can_256.mtx</v>
          </cell>
          <cell r="B124">
            <v>2.2150063100000001</v>
          </cell>
          <cell r="C124">
            <v>2.37263556</v>
          </cell>
          <cell r="D124">
            <v>2.2679697399999998</v>
          </cell>
          <cell r="E124">
            <v>10.320346320000001</v>
          </cell>
          <cell r="F124">
            <v>4.2187894100000003</v>
          </cell>
        </row>
        <row r="125">
          <cell r="A125" t="str">
            <v>can_268.mtx</v>
          </cell>
          <cell r="B125">
            <v>2.3080596999999998</v>
          </cell>
          <cell r="C125">
            <v>2.5277611900000001</v>
          </cell>
          <cell r="D125">
            <v>2.3468656700000001</v>
          </cell>
          <cell r="E125">
            <v>8.6107702800000006</v>
          </cell>
          <cell r="F125">
            <v>3.9922388099999999</v>
          </cell>
        </row>
        <row r="126">
          <cell r="A126" t="str">
            <v>can_292.mtx</v>
          </cell>
          <cell r="B126">
            <v>1.81638418</v>
          </cell>
          <cell r="C126">
            <v>1.94632768</v>
          </cell>
          <cell r="D126">
            <v>2.0296610199999998</v>
          </cell>
          <cell r="E126">
            <v>15.12338594</v>
          </cell>
          <cell r="F126">
            <v>4.7514124300000002</v>
          </cell>
        </row>
        <row r="127">
          <cell r="A127" t="str">
            <v>can_715.mtx</v>
          </cell>
          <cell r="B127">
            <v>3.10081301</v>
          </cell>
          <cell r="C127">
            <v>3.5403794</v>
          </cell>
          <cell r="D127">
            <v>3.3582655799999999</v>
          </cell>
          <cell r="E127">
            <v>18.386929460000001</v>
          </cell>
          <cell r="F127">
            <v>8.7666666699999993</v>
          </cell>
        </row>
        <row r="128">
          <cell r="A128" t="str">
            <v>cegb2919.mtx</v>
          </cell>
          <cell r="B128">
            <v>2.1077708099999999</v>
          </cell>
          <cell r="C128">
            <v>2.6674801700000002</v>
          </cell>
          <cell r="D128">
            <v>2.3598091999999999</v>
          </cell>
          <cell r="E128">
            <v>7.0144459899999996</v>
          </cell>
          <cell r="F128">
            <v>3.2945809499999998</v>
          </cell>
        </row>
        <row r="129">
          <cell r="A129" t="str">
            <v>cegb3306.mtx</v>
          </cell>
          <cell r="B129">
            <v>1.7364952899999999</v>
          </cell>
          <cell r="C129">
            <v>2.0068193999999999</v>
          </cell>
          <cell r="D129">
            <v>2.0941690300000002</v>
          </cell>
          <cell r="E129">
            <v>12.991852919999999</v>
          </cell>
          <cell r="F129">
            <v>2.9410006900000001</v>
          </cell>
        </row>
        <row r="130">
          <cell r="A130" t="str">
            <v>celegans_metabolic.mtx</v>
          </cell>
          <cell r="B130">
            <v>1.6178369699999999</v>
          </cell>
          <cell r="C130">
            <v>1.7699757899999999</v>
          </cell>
          <cell r="D130">
            <v>1.8668280900000001</v>
          </cell>
          <cell r="E130">
            <v>14.60612574</v>
          </cell>
          <cell r="F130">
            <v>8.3216303499999995</v>
          </cell>
        </row>
        <row r="131">
          <cell r="A131" t="str">
            <v>co2010.mtx</v>
          </cell>
          <cell r="B131">
            <v>2.4857870100000001</v>
          </cell>
          <cell r="C131">
            <v>2.7494599399999999</v>
          </cell>
          <cell r="D131">
            <v>2.7843622899999998</v>
          </cell>
          <cell r="E131">
            <v>701.78633558000001</v>
          </cell>
          <cell r="F131">
            <v>111.37570622</v>
          </cell>
        </row>
        <row r="132">
          <cell r="A132" t="str">
            <v>commanche_dual.mtx</v>
          </cell>
          <cell r="B132">
            <v>3.8128282800000002</v>
          </cell>
          <cell r="C132">
            <v>4.22651515</v>
          </cell>
          <cell r="D132">
            <v>4.1710101000000002</v>
          </cell>
          <cell r="E132">
            <v>502.98106719999998</v>
          </cell>
          <cell r="F132">
            <v>17.987777779999998</v>
          </cell>
        </row>
        <row r="133">
          <cell r="A133" t="str">
            <v>ct2010.mtx</v>
          </cell>
          <cell r="B133">
            <v>2.6157308000000001</v>
          </cell>
          <cell r="C133">
            <v>2.9159887000000002</v>
          </cell>
          <cell r="D133">
            <v>2.9305632099999999</v>
          </cell>
          <cell r="E133">
            <v>526.69534627999997</v>
          </cell>
          <cell r="F133">
            <v>59.452357120000002</v>
          </cell>
        </row>
        <row r="134">
          <cell r="A134" t="str">
            <v>cyl6.mtx</v>
          </cell>
          <cell r="B134">
            <v>4.4442536400000003</v>
          </cell>
          <cell r="C134">
            <v>4.7321031600000003</v>
          </cell>
          <cell r="D134">
            <v>4.5026280300000003</v>
          </cell>
          <cell r="E134">
            <v>13.8762317</v>
          </cell>
          <cell r="F134">
            <v>17.007143620000001</v>
          </cell>
        </row>
        <row r="135">
          <cell r="A135" t="str">
            <v>de2010.mtx</v>
          </cell>
          <cell r="B135">
            <v>2.3114325</v>
          </cell>
          <cell r="C135">
            <v>2.6193224000000002</v>
          </cell>
          <cell r="D135">
            <v>2.6367675899999998</v>
          </cell>
          <cell r="E135">
            <v>393.21795400000002</v>
          </cell>
          <cell r="F135">
            <v>24.608134589999999</v>
          </cell>
        </row>
        <row r="136">
          <cell r="A136" t="str">
            <v>delaunay_n10.mtx</v>
          </cell>
          <cell r="B136">
            <v>3.1330882400000002</v>
          </cell>
          <cell r="C136">
            <v>3.34485294</v>
          </cell>
          <cell r="D136">
            <v>3.2838235299999998</v>
          </cell>
          <cell r="E136">
            <v>56.662112929999999</v>
          </cell>
          <cell r="F136">
            <v>14.888235290000001</v>
          </cell>
        </row>
        <row r="137">
          <cell r="A137" t="str">
            <v>delaunay_n11.mtx</v>
          </cell>
          <cell r="B137">
            <v>3.3678287500000001</v>
          </cell>
          <cell r="C137">
            <v>3.71461774</v>
          </cell>
          <cell r="D137">
            <v>3.65443425</v>
          </cell>
          <cell r="E137">
            <v>112.56376855000001</v>
          </cell>
          <cell r="F137">
            <v>17.823241589999999</v>
          </cell>
        </row>
        <row r="138">
          <cell r="A138" t="str">
            <v>delaunay_n12.mtx</v>
          </cell>
          <cell r="B138">
            <v>3.9139364300000001</v>
          </cell>
          <cell r="C138">
            <v>4.16577017</v>
          </cell>
          <cell r="D138">
            <v>4.1187652799999999</v>
          </cell>
          <cell r="E138">
            <v>217.65356711000001</v>
          </cell>
          <cell r="F138">
            <v>36.58001222</v>
          </cell>
        </row>
        <row r="139">
          <cell r="A139" t="str">
            <v>dendrimer.mtx</v>
          </cell>
          <cell r="B139">
            <v>1.3658750799999999</v>
          </cell>
          <cell r="C139">
            <v>1.5431188600000001</v>
          </cell>
          <cell r="D139">
            <v>1.64058726</v>
          </cell>
          <cell r="E139">
            <v>8.4147903100000008</v>
          </cell>
          <cell r="F139">
            <v>1.6598487900000001</v>
          </cell>
        </row>
        <row r="140">
          <cell r="A140" t="str">
            <v>dermatology_5NN.mtx</v>
          </cell>
          <cell r="B140">
            <v>1.8720050399999999</v>
          </cell>
          <cell r="C140">
            <v>2.092686</v>
          </cell>
          <cell r="D140">
            <v>2.0220680999999998</v>
          </cell>
          <cell r="E140">
            <v>19.333062550000001</v>
          </cell>
          <cell r="F140">
            <v>3.1891551100000002</v>
          </cell>
        </row>
        <row r="141">
          <cell r="A141" t="str">
            <v>dixmaanl.mtx</v>
          </cell>
          <cell r="B141">
            <v>1.9443441400000001</v>
          </cell>
          <cell r="C141">
            <v>2.1304173899999999</v>
          </cell>
          <cell r="D141">
            <v>2.2433346900000002</v>
          </cell>
          <cell r="E141">
            <v>4160.0287388699999</v>
          </cell>
          <cell r="F141">
            <v>2.3331740700000001</v>
          </cell>
        </row>
        <row r="142">
          <cell r="A142" t="str">
            <v>dwt_1007.mtx</v>
          </cell>
          <cell r="B142">
            <v>3.5564600300000002</v>
          </cell>
          <cell r="C142">
            <v>3.7562095599999998</v>
          </cell>
          <cell r="D142">
            <v>3.6215821300000002</v>
          </cell>
          <cell r="E142">
            <v>4.3017871599999999</v>
          </cell>
          <cell r="F142">
            <v>4.9096222100000002</v>
          </cell>
        </row>
        <row r="143">
          <cell r="A143" t="str">
            <v>dwt_1242.mtx</v>
          </cell>
          <cell r="B143">
            <v>3.71357559</v>
          </cell>
          <cell r="C143">
            <v>3.93006514</v>
          </cell>
          <cell r="D143">
            <v>3.8075077099999999</v>
          </cell>
          <cell r="E143">
            <v>22.977110159999999</v>
          </cell>
          <cell r="F143">
            <v>7.68546452</v>
          </cell>
        </row>
        <row r="144">
          <cell r="A144" t="str">
            <v>dwt_2680.mtx</v>
          </cell>
          <cell r="B144">
            <v>3.7896484500000001</v>
          </cell>
          <cell r="C144">
            <v>4.6376236200000003</v>
          </cell>
          <cell r="D144">
            <v>4.47368801</v>
          </cell>
          <cell r="E144">
            <v>61.626765900000002</v>
          </cell>
          <cell r="F144">
            <v>6.3810005099999998</v>
          </cell>
        </row>
        <row r="145">
          <cell r="A145" t="str">
            <v>dwt_346.mtx</v>
          </cell>
          <cell r="B145">
            <v>2.8404255300000001</v>
          </cell>
          <cell r="C145">
            <v>3.2385218400000002</v>
          </cell>
          <cell r="D145">
            <v>3.2732362799999999</v>
          </cell>
          <cell r="E145">
            <v>5.0809178700000004</v>
          </cell>
          <cell r="F145">
            <v>3.7245240800000001</v>
          </cell>
        </row>
        <row r="146">
          <cell r="A146" t="str">
            <v>dwt_419.mtx</v>
          </cell>
          <cell r="B146">
            <v>2.5198392799999998</v>
          </cell>
          <cell r="C146">
            <v>2.80813661</v>
          </cell>
          <cell r="D146">
            <v>2.6780512299999999</v>
          </cell>
          <cell r="E146">
            <v>20.25079702</v>
          </cell>
          <cell r="F146">
            <v>4.1632345600000003</v>
          </cell>
        </row>
        <row r="147">
          <cell r="A147" t="str">
            <v>dwt_492.mtx</v>
          </cell>
          <cell r="B147">
            <v>1.46820175</v>
          </cell>
          <cell r="C147">
            <v>1.66557018</v>
          </cell>
          <cell r="D147">
            <v>1.9117324600000001</v>
          </cell>
          <cell r="E147">
            <v>19.09122288</v>
          </cell>
          <cell r="F147">
            <v>2.1617324600000001</v>
          </cell>
        </row>
        <row r="148">
          <cell r="A148" t="str">
            <v>dwt_512.mtx</v>
          </cell>
          <cell r="B148">
            <v>1.8744394600000001</v>
          </cell>
          <cell r="C148">
            <v>1.9212755399999999</v>
          </cell>
          <cell r="D148">
            <v>2.1021424999999998</v>
          </cell>
          <cell r="E148">
            <v>2.5295015300000001</v>
          </cell>
          <cell r="F148">
            <v>2.3388141500000001</v>
          </cell>
        </row>
        <row r="149">
          <cell r="A149" t="str">
            <v>dwt_592.mtx</v>
          </cell>
          <cell r="B149">
            <v>2.6952247200000001</v>
          </cell>
          <cell r="C149">
            <v>3.1478230300000001</v>
          </cell>
          <cell r="D149">
            <v>3.1046348300000002</v>
          </cell>
          <cell r="E149">
            <v>8.7243752299999997</v>
          </cell>
          <cell r="F149">
            <v>3.0617977500000002</v>
          </cell>
        </row>
        <row r="150">
          <cell r="A150" t="str">
            <v>dwt_758.mtx</v>
          </cell>
          <cell r="B150">
            <v>2.1247037899999999</v>
          </cell>
          <cell r="C150">
            <v>2.6270734600000001</v>
          </cell>
          <cell r="D150">
            <v>2.5924170599999998</v>
          </cell>
          <cell r="E150">
            <v>5.2809088199999996</v>
          </cell>
          <cell r="F150">
            <v>2.4161729900000002</v>
          </cell>
        </row>
        <row r="151">
          <cell r="A151" t="str">
            <v>dwt_869.mtx</v>
          </cell>
          <cell r="B151">
            <v>2.5602158400000001</v>
          </cell>
          <cell r="C151">
            <v>3.0171694900000001</v>
          </cell>
          <cell r="D151">
            <v>2.9619818499999999</v>
          </cell>
          <cell r="E151">
            <v>5.8058207199999998</v>
          </cell>
          <cell r="F151">
            <v>3.7039489799999998</v>
          </cell>
        </row>
        <row r="152">
          <cell r="A152" t="str">
            <v>dwt_878.mtx</v>
          </cell>
          <cell r="B152">
            <v>3.39803027</v>
          </cell>
          <cell r="C152">
            <v>3.6651453300000001</v>
          </cell>
          <cell r="D152">
            <v>3.5042037000000001</v>
          </cell>
          <cell r="E152">
            <v>5.8240405500000003</v>
          </cell>
          <cell r="F152">
            <v>4.8897429700000004</v>
          </cell>
        </row>
        <row r="153">
          <cell r="A153" t="str">
            <v>dwt_992.mtx</v>
          </cell>
          <cell r="B153">
            <v>3.36175011</v>
          </cell>
          <cell r="C153">
            <v>3.5245827699999999</v>
          </cell>
          <cell r="D153">
            <v>3.4718087500000001</v>
          </cell>
          <cell r="E153">
            <v>33.255835179999998</v>
          </cell>
          <cell r="F153">
            <v>4.20478124</v>
          </cell>
        </row>
        <row r="154">
          <cell r="A154" t="str">
            <v>Ecoli_10NN.mtx</v>
          </cell>
          <cell r="B154">
            <v>3.18807339</v>
          </cell>
          <cell r="C154">
            <v>3.3642966400000001</v>
          </cell>
          <cell r="D154">
            <v>3.31307339</v>
          </cell>
          <cell r="E154">
            <v>8.9517241399999996</v>
          </cell>
          <cell r="F154">
            <v>4.6303516800000004</v>
          </cell>
        </row>
        <row r="155">
          <cell r="A155" t="str">
            <v>Erdos02.mtx</v>
          </cell>
          <cell r="B155">
            <v>2.1566984900000001</v>
          </cell>
          <cell r="C155">
            <v>2.54717839</v>
          </cell>
          <cell r="D155">
            <v>2.7267355000000002</v>
          </cell>
          <cell r="E155">
            <v>7.5852439499999997</v>
          </cell>
          <cell r="F155">
            <v>6.9212935900000003</v>
          </cell>
        </row>
        <row r="156">
          <cell r="A156" t="str">
            <v>Erdos971.mtx</v>
          </cell>
          <cell r="B156">
            <v>2.4636058200000002</v>
          </cell>
          <cell r="C156">
            <v>2.7637178100000002</v>
          </cell>
          <cell r="D156">
            <v>3.02295633</v>
          </cell>
          <cell r="E156">
            <v>16.724909749999998</v>
          </cell>
          <cell r="F156">
            <v>5.4311310199999996</v>
          </cell>
        </row>
        <row r="157">
          <cell r="A157" t="str">
            <v>Erdos972.mtx</v>
          </cell>
          <cell r="B157">
            <v>2.1507198000000001</v>
          </cell>
          <cell r="C157">
            <v>2.6673029499999998</v>
          </cell>
          <cell r="D157">
            <v>2.75137199</v>
          </cell>
          <cell r="E157">
            <v>7.6770325599999998</v>
          </cell>
          <cell r="F157">
            <v>9.0556748599999999</v>
          </cell>
        </row>
        <row r="158">
          <cell r="A158" t="str">
            <v>Erdos981.mtx</v>
          </cell>
          <cell r="B158">
            <v>2.5434083599999999</v>
          </cell>
          <cell r="C158">
            <v>2.9206859600000001</v>
          </cell>
          <cell r="D158">
            <v>3.3065380499999999</v>
          </cell>
          <cell r="E158">
            <v>15.43694004</v>
          </cell>
          <cell r="F158">
            <v>6.2647374100000004</v>
          </cell>
        </row>
        <row r="159">
          <cell r="A159" t="str">
            <v>Erdos982.mtx</v>
          </cell>
          <cell r="B159">
            <v>2.16965977</v>
          </cell>
          <cell r="C159">
            <v>2.5809653699999999</v>
          </cell>
          <cell r="D159">
            <v>2.6690156900000002</v>
          </cell>
          <cell r="E159">
            <v>7.6316033399999998</v>
          </cell>
          <cell r="F159">
            <v>9.1372281599999994</v>
          </cell>
        </row>
        <row r="160">
          <cell r="A160" t="str">
            <v>Erdos991.mtx</v>
          </cell>
          <cell r="B160">
            <v>2.6244106899999999</v>
          </cell>
          <cell r="C160">
            <v>3.2446307000000001</v>
          </cell>
          <cell r="D160">
            <v>3.0649554700000001</v>
          </cell>
          <cell r="E160">
            <v>14.85217984</v>
          </cell>
          <cell r="F160">
            <v>6.1513881599999998</v>
          </cell>
        </row>
        <row r="161">
          <cell r="A161" t="str">
            <v>Erdos992.mtx</v>
          </cell>
          <cell r="B161">
            <v>2.2163789899999999</v>
          </cell>
          <cell r="C161">
            <v>2.6044068999999999</v>
          </cell>
          <cell r="D161">
            <v>2.7021667300000001</v>
          </cell>
          <cell r="E161">
            <v>7.68119964</v>
          </cell>
          <cell r="F161">
            <v>8.6995960300000004</v>
          </cell>
        </row>
        <row r="162">
          <cell r="A162" t="str">
            <v>eris1176.mtx</v>
          </cell>
          <cell r="B162">
            <v>1.06275345</v>
          </cell>
          <cell r="C162">
            <v>1.1025952999999999</v>
          </cell>
          <cell r="D162">
            <v>1.21350365</v>
          </cell>
          <cell r="E162">
            <v>11.741775369999999</v>
          </cell>
          <cell r="F162">
            <v>1.16210462</v>
          </cell>
        </row>
        <row r="163">
          <cell r="A163" t="str">
            <v>eurqsa.mtx</v>
          </cell>
          <cell r="B163">
            <v>5.5184117600000002</v>
          </cell>
          <cell r="C163">
            <v>5.5898609199999996</v>
          </cell>
          <cell r="D163">
            <v>6.3172876000000002</v>
          </cell>
          <cell r="E163">
            <v>149.66030778999999</v>
          </cell>
          <cell r="F163">
            <v>61.964473589999997</v>
          </cell>
        </row>
        <row r="164">
          <cell r="A164" t="str">
            <v>ex10.mtx</v>
          </cell>
          <cell r="B164">
            <v>1.7150392999999999</v>
          </cell>
          <cell r="C164">
            <v>2.1007161600000002</v>
          </cell>
          <cell r="D164">
            <v>2.00398253</v>
          </cell>
          <cell r="E164">
            <v>4.5280866</v>
          </cell>
          <cell r="F164">
            <v>2.6384628800000001</v>
          </cell>
        </row>
        <row r="165">
          <cell r="A165" t="str">
            <v>ex10hs.mtx</v>
          </cell>
          <cell r="B165">
            <v>1.80426357</v>
          </cell>
          <cell r="C165">
            <v>2.1960037400000001</v>
          </cell>
          <cell r="D165">
            <v>2.09973937</v>
          </cell>
          <cell r="E165">
            <v>4.8522686200000003</v>
          </cell>
          <cell r="F165">
            <v>2.7308874599999999</v>
          </cell>
        </row>
        <row r="166">
          <cell r="A166" t="str">
            <v>ex12.mtx</v>
          </cell>
          <cell r="B166">
            <v>2.5398413</v>
          </cell>
          <cell r="C166">
            <v>2.8791932</v>
          </cell>
          <cell r="D166">
            <v>2.8926399300000001</v>
          </cell>
          <cell r="E166">
            <v>5.2880724900000002</v>
          </cell>
          <cell r="F166">
            <v>5.0705597300000003</v>
          </cell>
        </row>
        <row r="167">
          <cell r="A167" t="str">
            <v>ex13.mtx</v>
          </cell>
          <cell r="B167">
            <v>2.0784694899999998</v>
          </cell>
          <cell r="C167">
            <v>2.5230190800000001</v>
          </cell>
          <cell r="D167">
            <v>2.3345183899999999</v>
          </cell>
          <cell r="E167">
            <v>3.65746554</v>
          </cell>
          <cell r="F167">
            <v>3.2568929400000002</v>
          </cell>
        </row>
        <row r="168">
          <cell r="A168" t="str">
            <v>ex2.mtx</v>
          </cell>
          <cell r="B168">
            <v>1.3479472100000001</v>
          </cell>
          <cell r="C168">
            <v>1.4168621699999999</v>
          </cell>
          <cell r="D168">
            <v>1.4480938400000001</v>
          </cell>
          <cell r="E168">
            <v>1.68909799</v>
          </cell>
          <cell r="F168">
            <v>1.7313783</v>
          </cell>
        </row>
        <row r="169">
          <cell r="A169" t="str">
            <v>ex3.mtx</v>
          </cell>
          <cell r="B169">
            <v>2.1409019200000001</v>
          </cell>
          <cell r="C169">
            <v>2.42597145</v>
          </cell>
          <cell r="D169">
            <v>2.3067919099999998</v>
          </cell>
          <cell r="E169">
            <v>3.9742535800000001</v>
          </cell>
          <cell r="F169">
            <v>3.59123766</v>
          </cell>
        </row>
        <row r="170">
          <cell r="A170" t="str">
            <v>ex32.mtx</v>
          </cell>
          <cell r="B170">
            <v>2.6698128300000001</v>
          </cell>
          <cell r="C170">
            <v>3.0286354200000001</v>
          </cell>
          <cell r="D170">
            <v>2.9022556399999999</v>
          </cell>
          <cell r="E170">
            <v>4.1074952400000004</v>
          </cell>
          <cell r="F170">
            <v>3.7318829</v>
          </cell>
        </row>
        <row r="171">
          <cell r="A171" t="str">
            <v>ex33.mtx</v>
          </cell>
          <cell r="B171">
            <v>2.8195803000000002</v>
          </cell>
          <cell r="C171">
            <v>3.2954602500000001</v>
          </cell>
          <cell r="D171">
            <v>3.1034194500000001</v>
          </cell>
          <cell r="E171">
            <v>6.5985941199999996</v>
          </cell>
          <cell r="F171">
            <v>4.5126661700000001</v>
          </cell>
        </row>
        <row r="172">
          <cell r="A172" t="str">
            <v>ex4.mtx</v>
          </cell>
          <cell r="B172">
            <v>2.5003539799999999</v>
          </cell>
          <cell r="C172">
            <v>2.5965191700000001</v>
          </cell>
          <cell r="D172">
            <v>2.6639528000000001</v>
          </cell>
          <cell r="E172">
            <v>5.0289273400000001</v>
          </cell>
          <cell r="F172">
            <v>6.0373451300000003</v>
          </cell>
        </row>
        <row r="173">
          <cell r="A173" t="str">
            <v>ex9.mtx</v>
          </cell>
          <cell r="B173">
            <v>2.4584670399999999</v>
          </cell>
          <cell r="C173">
            <v>2.6505435899999998</v>
          </cell>
          <cell r="D173">
            <v>2.5220257899999998</v>
          </cell>
          <cell r="E173">
            <v>3.1938856699999998</v>
          </cell>
          <cell r="F173">
            <v>3.1470330799999999</v>
          </cell>
        </row>
        <row r="174">
          <cell r="A174" t="str">
            <v>filter2D.mtx</v>
          </cell>
          <cell r="B174">
            <v>3.6211950399999999</v>
          </cell>
          <cell r="C174">
            <v>3.80898695</v>
          </cell>
          <cell r="D174">
            <v>3.8569817999999998</v>
          </cell>
          <cell r="E174">
            <v>5.95519512</v>
          </cell>
          <cell r="F174">
            <v>9.9040103100000003</v>
          </cell>
        </row>
        <row r="175">
          <cell r="A175" t="str">
            <v>fl2010.mtx</v>
          </cell>
          <cell r="B175">
            <v>2.30134566</v>
          </cell>
          <cell r="C175">
            <v>2.5692284399999998</v>
          </cell>
          <cell r="D175">
            <v>2.5966199900000002</v>
          </cell>
          <cell r="E175">
            <v>1078.0054513800001</v>
          </cell>
          <cell r="F175">
            <v>104.62662974</v>
          </cell>
        </row>
        <row r="176">
          <cell r="A176" t="str">
            <v>freeFlyingRobot_1.mtx</v>
          </cell>
          <cell r="B176">
            <v>1.9371662000000001</v>
          </cell>
          <cell r="C176">
            <v>2.1617970500000001</v>
          </cell>
          <cell r="D176">
            <v>2.17310713</v>
          </cell>
          <cell r="E176">
            <v>16.93638588</v>
          </cell>
          <cell r="F176">
            <v>10.985862389999999</v>
          </cell>
        </row>
        <row r="177">
          <cell r="A177" t="str">
            <v>freeFlyingRobot_10.mtx</v>
          </cell>
          <cell r="B177">
            <v>2.1753186499999999</v>
          </cell>
          <cell r="C177">
            <v>2.3626656499999998</v>
          </cell>
          <cell r="D177">
            <v>2.3027348700000001</v>
          </cell>
          <cell r="E177">
            <v>86.508857750000004</v>
          </cell>
          <cell r="F177">
            <v>65.165695959999994</v>
          </cell>
        </row>
        <row r="178">
          <cell r="A178" t="str">
            <v>freeFlyingRobot_11.mtx</v>
          </cell>
          <cell r="B178">
            <v>2.1613173899999998</v>
          </cell>
          <cell r="C178">
            <v>2.3321166400000002</v>
          </cell>
          <cell r="D178">
            <v>2.2665408</v>
          </cell>
          <cell r="E178">
            <v>98.168429959999997</v>
          </cell>
          <cell r="F178">
            <v>70.302034820000003</v>
          </cell>
        </row>
        <row r="179">
          <cell r="A179" t="str">
            <v>freeFlyingRobot_12.mtx</v>
          </cell>
          <cell r="B179">
            <v>2.1710082000000002</v>
          </cell>
          <cell r="C179">
            <v>2.35467921</v>
          </cell>
          <cell r="D179">
            <v>2.2493166100000002</v>
          </cell>
          <cell r="E179">
            <v>96.633157440000005</v>
          </cell>
          <cell r="F179">
            <v>70.939178319999996</v>
          </cell>
        </row>
        <row r="180">
          <cell r="A180" t="str">
            <v>freeFlyingRobot_13.mtx</v>
          </cell>
          <cell r="B180">
            <v>2.1861466900000002</v>
          </cell>
          <cell r="C180">
            <v>2.3673704899999999</v>
          </cell>
          <cell r="D180">
            <v>2.2621053</v>
          </cell>
          <cell r="E180">
            <v>94.691673179999995</v>
          </cell>
          <cell r="F180">
            <v>71.388446599999995</v>
          </cell>
        </row>
        <row r="181">
          <cell r="A181" t="str">
            <v>freeFlyingRobot_14.mtx</v>
          </cell>
          <cell r="B181">
            <v>2.17845939</v>
          </cell>
          <cell r="C181">
            <v>2.31400798</v>
          </cell>
          <cell r="D181">
            <v>2.2565353799999999</v>
          </cell>
          <cell r="E181">
            <v>109.50538431</v>
          </cell>
          <cell r="F181">
            <v>77.950001940000007</v>
          </cell>
        </row>
        <row r="182">
          <cell r="A182" t="str">
            <v>freeFlyingRobot_15.mtx</v>
          </cell>
          <cell r="B182">
            <v>2.17255084</v>
          </cell>
          <cell r="C182">
            <v>2.3307481600000002</v>
          </cell>
          <cell r="D182">
            <v>2.2642281099999999</v>
          </cell>
          <cell r="E182">
            <v>109.90622432000001</v>
          </cell>
          <cell r="F182">
            <v>79.754716979999998</v>
          </cell>
        </row>
        <row r="183">
          <cell r="A183" t="str">
            <v>freeFlyingRobot_16.mtx</v>
          </cell>
          <cell r="B183">
            <v>2.1745687199999999</v>
          </cell>
          <cell r="C183">
            <v>2.32259416</v>
          </cell>
          <cell r="D183">
            <v>2.2444495199999999</v>
          </cell>
          <cell r="E183">
            <v>110.55785053</v>
          </cell>
          <cell r="F183">
            <v>79.783350470000002</v>
          </cell>
        </row>
        <row r="184">
          <cell r="A184" t="str">
            <v>freeFlyingRobot_2.mtx</v>
          </cell>
          <cell r="B184">
            <v>2.1043336300000002</v>
          </cell>
          <cell r="C184">
            <v>2.5369545900000001</v>
          </cell>
          <cell r="D184">
            <v>2.3266547900000001</v>
          </cell>
          <cell r="E184">
            <v>19.058892620000002</v>
          </cell>
          <cell r="F184">
            <v>14.70599584</v>
          </cell>
        </row>
        <row r="185">
          <cell r="A185" t="str">
            <v>freeFlyingRobot_3.mtx</v>
          </cell>
          <cell r="B185">
            <v>2.0503587699999999</v>
          </cell>
          <cell r="C185">
            <v>2.39934768</v>
          </cell>
          <cell r="D185">
            <v>2.2337899499999998</v>
          </cell>
          <cell r="E185">
            <v>30.07344964</v>
          </cell>
          <cell r="F185">
            <v>21.459230269999999</v>
          </cell>
        </row>
        <row r="186">
          <cell r="A186" t="str">
            <v>freeFlyingRobot_4.mtx</v>
          </cell>
          <cell r="B186">
            <v>2.0732273999999999</v>
          </cell>
          <cell r="C186">
            <v>2.3714338800000001</v>
          </cell>
          <cell r="D186">
            <v>2.25620296</v>
          </cell>
          <cell r="E186">
            <v>38.526000000000003</v>
          </cell>
          <cell r="F186">
            <v>27.968404419999999</v>
          </cell>
        </row>
        <row r="187">
          <cell r="A187" t="str">
            <v>freeFlyingRobot_5.mtx</v>
          </cell>
          <cell r="B187">
            <v>2.1778849500000002</v>
          </cell>
          <cell r="C187">
            <v>2.4441881599999999</v>
          </cell>
          <cell r="D187">
            <v>2.2645558100000001</v>
          </cell>
          <cell r="E187">
            <v>42.281227749999999</v>
          </cell>
          <cell r="F187">
            <v>31.087998880000001</v>
          </cell>
        </row>
        <row r="188">
          <cell r="A188" t="str">
            <v>freeFlyingRobot_6.mtx</v>
          </cell>
          <cell r="B188">
            <v>2.1866767500000002</v>
          </cell>
          <cell r="C188">
            <v>2.40587383</v>
          </cell>
          <cell r="D188">
            <v>2.27906977</v>
          </cell>
          <cell r="E188">
            <v>51.58513138</v>
          </cell>
          <cell r="F188">
            <v>39.207726729999997</v>
          </cell>
        </row>
        <row r="189">
          <cell r="A189" t="str">
            <v>freeFlyingRobot_7.mtx</v>
          </cell>
          <cell r="B189">
            <v>2.2228609000000001</v>
          </cell>
          <cell r="C189">
            <v>2.46860459</v>
          </cell>
          <cell r="D189">
            <v>2.2672031499999998</v>
          </cell>
          <cell r="E189">
            <v>61.365089240000003</v>
          </cell>
          <cell r="F189">
            <v>46.23775114</v>
          </cell>
        </row>
        <row r="190">
          <cell r="A190" t="str">
            <v>freeFlyingRobot_8.mtx</v>
          </cell>
          <cell r="B190">
            <v>2.2014689399999998</v>
          </cell>
          <cell r="C190">
            <v>2.4298360799999998</v>
          </cell>
          <cell r="D190">
            <v>2.2749647400000002</v>
          </cell>
          <cell r="E190">
            <v>68.572500550000001</v>
          </cell>
          <cell r="F190">
            <v>52.251471379999998</v>
          </cell>
        </row>
        <row r="191">
          <cell r="A191" t="str">
            <v>freeFlyingRobot_9.mtx</v>
          </cell>
          <cell r="B191">
            <v>2.2335390899999998</v>
          </cell>
          <cell r="C191">
            <v>2.4127229099999998</v>
          </cell>
          <cell r="D191">
            <v>2.32673182</v>
          </cell>
          <cell r="E191">
            <v>69.764319839999999</v>
          </cell>
          <cell r="F191">
            <v>54.313828880000003</v>
          </cell>
        </row>
        <row r="192">
          <cell r="A192" t="str">
            <v>fxm3_6.mtx</v>
          </cell>
          <cell r="B192">
            <v>1.5080967599999999</v>
          </cell>
          <cell r="C192">
            <v>1.70888018</v>
          </cell>
          <cell r="D192">
            <v>1.64475225</v>
          </cell>
          <cell r="E192">
            <v>33.642752360000003</v>
          </cell>
          <cell r="F192">
            <v>10.7918669</v>
          </cell>
        </row>
        <row r="193">
          <cell r="A193" t="str">
            <v>fxm4_6.mtx</v>
          </cell>
          <cell r="B193">
            <v>1.4142889199999999</v>
          </cell>
          <cell r="C193">
            <v>1.7230462</v>
          </cell>
          <cell r="D193">
            <v>1.6586071</v>
          </cell>
          <cell r="E193">
            <v>139.38187177</v>
          </cell>
          <cell r="F193">
            <v>6.89788596</v>
          </cell>
        </row>
        <row r="194">
          <cell r="A194" t="str">
            <v>G1.mtx</v>
          </cell>
          <cell r="B194">
            <v>11.843211849999999</v>
          </cell>
          <cell r="C194">
            <v>12.689777729999999</v>
          </cell>
          <cell r="D194">
            <v>12.6242491</v>
          </cell>
          <cell r="E194">
            <v>15.587386390000001</v>
          </cell>
          <cell r="F194">
            <v>14.29410292</v>
          </cell>
        </row>
        <row r="195">
          <cell r="A195" t="str">
            <v>G10.mtx</v>
          </cell>
          <cell r="B195">
            <v>11.86318582</v>
          </cell>
          <cell r="C195">
            <v>12.364237080000001</v>
          </cell>
          <cell r="D195">
            <v>12.565028030000001</v>
          </cell>
          <cell r="E195">
            <v>15.487565630000001</v>
          </cell>
          <cell r="F195">
            <v>14.26461754</v>
          </cell>
        </row>
        <row r="196">
          <cell r="A196" t="str">
            <v>G11.mtx</v>
          </cell>
          <cell r="B196">
            <v>3.4720833299999998</v>
          </cell>
          <cell r="C196">
            <v>3.7283333299999999</v>
          </cell>
          <cell r="D196">
            <v>3.8520833300000001</v>
          </cell>
          <cell r="E196">
            <v>5.1258220100000003</v>
          </cell>
          <cell r="F196">
            <v>5.6358333299999996</v>
          </cell>
        </row>
        <row r="197">
          <cell r="A197" t="str">
            <v>G12.mtx</v>
          </cell>
          <cell r="B197">
            <v>4.8679166699999996</v>
          </cell>
          <cell r="C197">
            <v>5.1679166700000003</v>
          </cell>
          <cell r="D197">
            <v>5.2050000000000001</v>
          </cell>
          <cell r="E197">
            <v>10.176724139999999</v>
          </cell>
          <cell r="F197">
            <v>10.202500000000001</v>
          </cell>
        </row>
        <row r="198">
          <cell r="A198" t="str">
            <v>G14.mtx</v>
          </cell>
          <cell r="B198">
            <v>8.3991627199999996</v>
          </cell>
          <cell r="C198">
            <v>9.6352384400000002</v>
          </cell>
          <cell r="D198">
            <v>9.6377866799999996</v>
          </cell>
          <cell r="E198">
            <v>33.784256560000003</v>
          </cell>
          <cell r="F198">
            <v>25.724972699999999</v>
          </cell>
        </row>
        <row r="199">
          <cell r="A199" t="str">
            <v>G15.mtx</v>
          </cell>
          <cell r="B199">
            <v>8.2607581000000003</v>
          </cell>
          <cell r="C199">
            <v>9.1660868000000004</v>
          </cell>
          <cell r="D199">
            <v>9.3257645100000008</v>
          </cell>
          <cell r="E199">
            <v>33.253573189999997</v>
          </cell>
          <cell r="F199">
            <v>26.92254166</v>
          </cell>
        </row>
        <row r="200">
          <cell r="A200" t="str">
            <v>G16.mtx</v>
          </cell>
          <cell r="B200">
            <v>8.2088815799999999</v>
          </cell>
          <cell r="C200">
            <v>9.6677631599999998</v>
          </cell>
          <cell r="D200">
            <v>9.4420687099999991</v>
          </cell>
          <cell r="E200">
            <v>31.223448609999998</v>
          </cell>
          <cell r="F200">
            <v>25.739400580000002</v>
          </cell>
        </row>
        <row r="201">
          <cell r="A201" t="str">
            <v>G17.mtx</v>
          </cell>
          <cell r="B201">
            <v>8.1854765</v>
          </cell>
          <cell r="C201">
            <v>9.1051765099999997</v>
          </cell>
          <cell r="D201">
            <v>9.3583318099999993</v>
          </cell>
          <cell r="E201">
            <v>32.899384990000001</v>
          </cell>
          <cell r="F201">
            <v>24.59282971</v>
          </cell>
        </row>
        <row r="202">
          <cell r="A202" t="str">
            <v>G18.mtx</v>
          </cell>
          <cell r="B202">
            <v>8.3991627199999996</v>
          </cell>
          <cell r="C202">
            <v>9.6352384400000002</v>
          </cell>
          <cell r="D202">
            <v>9.6377866799999996</v>
          </cell>
          <cell r="E202">
            <v>33.784256560000003</v>
          </cell>
          <cell r="F202">
            <v>25.724972699999999</v>
          </cell>
        </row>
        <row r="203">
          <cell r="A203" t="str">
            <v>G19.mtx</v>
          </cell>
          <cell r="B203">
            <v>8.2607581000000003</v>
          </cell>
          <cell r="C203">
            <v>9.1660868000000004</v>
          </cell>
          <cell r="D203">
            <v>9.3257645100000008</v>
          </cell>
          <cell r="E203">
            <v>33.253573189999997</v>
          </cell>
          <cell r="F203">
            <v>26.92254166</v>
          </cell>
        </row>
        <row r="204">
          <cell r="A204" t="str">
            <v>G2.mtx</v>
          </cell>
          <cell r="B204">
            <v>11.888366039999999</v>
          </cell>
          <cell r="C204">
            <v>12.586353620000001</v>
          </cell>
          <cell r="D204">
            <v>12.75505607</v>
          </cell>
          <cell r="E204">
            <v>15.71862432</v>
          </cell>
          <cell r="F204">
            <v>14.28123748</v>
          </cell>
        </row>
        <row r="205">
          <cell r="A205" t="str">
            <v>G20.mtx</v>
          </cell>
          <cell r="B205">
            <v>8.2088815799999999</v>
          </cell>
          <cell r="C205">
            <v>9.6677631599999998</v>
          </cell>
          <cell r="D205">
            <v>9.4420687099999991</v>
          </cell>
          <cell r="E205">
            <v>31.223448609999998</v>
          </cell>
          <cell r="F205">
            <v>25.739400580000002</v>
          </cell>
        </row>
        <row r="206">
          <cell r="A206" t="str">
            <v>G21.mtx</v>
          </cell>
          <cell r="B206">
            <v>8.1854765</v>
          </cell>
          <cell r="C206">
            <v>9.1051765099999997</v>
          </cell>
          <cell r="D206">
            <v>9.3583318099999993</v>
          </cell>
          <cell r="E206">
            <v>32.899384990000001</v>
          </cell>
          <cell r="F206">
            <v>24.59282971</v>
          </cell>
        </row>
        <row r="207">
          <cell r="A207" t="str">
            <v>G22.mtx</v>
          </cell>
          <cell r="B207">
            <v>43.530832199999999</v>
          </cell>
          <cell r="C207">
            <v>49.429376990000002</v>
          </cell>
          <cell r="D207">
            <v>49.451887220000003</v>
          </cell>
          <cell r="E207">
            <v>76.779362730000003</v>
          </cell>
          <cell r="F207">
            <v>66.935788990000006</v>
          </cell>
        </row>
        <row r="208">
          <cell r="A208" t="str">
            <v>G23.mtx</v>
          </cell>
          <cell r="B208">
            <v>44.273669849999997</v>
          </cell>
          <cell r="C208">
            <v>50.489995450000002</v>
          </cell>
          <cell r="D208">
            <v>50.452251019999999</v>
          </cell>
          <cell r="E208">
            <v>77.388480319999999</v>
          </cell>
          <cell r="F208">
            <v>68.574533880000004</v>
          </cell>
        </row>
        <row r="209">
          <cell r="A209" t="str">
            <v>G24.mtx</v>
          </cell>
          <cell r="B209">
            <v>44.015416100000003</v>
          </cell>
          <cell r="C209">
            <v>49.23574352</v>
          </cell>
          <cell r="D209">
            <v>49.504001819999999</v>
          </cell>
          <cell r="E209">
            <v>77.570891849999995</v>
          </cell>
          <cell r="F209">
            <v>69.356753069999996</v>
          </cell>
        </row>
        <row r="210">
          <cell r="A210" t="str">
            <v>G25.mtx</v>
          </cell>
          <cell r="B210">
            <v>44.167621650000001</v>
          </cell>
          <cell r="C210">
            <v>49.48194634</v>
          </cell>
          <cell r="D210">
            <v>50.09563438</v>
          </cell>
          <cell r="E210">
            <v>76.80056664</v>
          </cell>
          <cell r="F210">
            <v>68.571941789999997</v>
          </cell>
        </row>
        <row r="211">
          <cell r="A211" t="str">
            <v>G26.mtx</v>
          </cell>
          <cell r="B211">
            <v>44.35111414</v>
          </cell>
          <cell r="C211">
            <v>50.177580720000002</v>
          </cell>
          <cell r="D211">
            <v>50.326466580000002</v>
          </cell>
          <cell r="E211">
            <v>77.082844980000004</v>
          </cell>
          <cell r="F211">
            <v>68.682446569999996</v>
          </cell>
        </row>
        <row r="212">
          <cell r="A212" t="str">
            <v>G27.mtx</v>
          </cell>
          <cell r="B212">
            <v>43.530832199999999</v>
          </cell>
          <cell r="C212">
            <v>49.429376990000002</v>
          </cell>
          <cell r="D212">
            <v>49.451887220000003</v>
          </cell>
          <cell r="E212">
            <v>76.779362730000003</v>
          </cell>
          <cell r="F212">
            <v>66.935788990000006</v>
          </cell>
        </row>
        <row r="213">
          <cell r="A213" t="str">
            <v>G28.mtx</v>
          </cell>
          <cell r="B213">
            <v>43.420191000000003</v>
          </cell>
          <cell r="C213">
            <v>49.150432010000003</v>
          </cell>
          <cell r="D213">
            <v>49.810868579999998</v>
          </cell>
          <cell r="E213">
            <v>76.31130392</v>
          </cell>
          <cell r="F213">
            <v>67.717598910000007</v>
          </cell>
        </row>
        <row r="214">
          <cell r="A214" t="str">
            <v>G29.mtx</v>
          </cell>
          <cell r="B214">
            <v>44.015416100000003</v>
          </cell>
          <cell r="C214">
            <v>49.23574352</v>
          </cell>
          <cell r="D214">
            <v>49.504001819999999</v>
          </cell>
          <cell r="E214">
            <v>77.570891849999995</v>
          </cell>
          <cell r="F214">
            <v>69.356753069999996</v>
          </cell>
        </row>
        <row r="215">
          <cell r="A215" t="str">
            <v>G3.mtx</v>
          </cell>
          <cell r="B215">
            <v>11.88521225</v>
          </cell>
          <cell r="C215">
            <v>12.482729279999999</v>
          </cell>
          <cell r="D215">
            <v>12.50695835</v>
          </cell>
          <cell r="E215">
            <v>15.498823529999999</v>
          </cell>
          <cell r="F215">
            <v>14.0832499</v>
          </cell>
        </row>
        <row r="216">
          <cell r="A216" t="str">
            <v>G30.mtx</v>
          </cell>
          <cell r="B216">
            <v>44.167621650000001</v>
          </cell>
          <cell r="C216">
            <v>49.48194634</v>
          </cell>
          <cell r="D216">
            <v>50.09563438</v>
          </cell>
          <cell r="E216">
            <v>76.80056664</v>
          </cell>
          <cell r="F216">
            <v>68.571941789999997</v>
          </cell>
        </row>
        <row r="217">
          <cell r="A217" t="str">
            <v>G31.mtx</v>
          </cell>
          <cell r="B217">
            <v>44.35111414</v>
          </cell>
          <cell r="C217">
            <v>50.177580720000002</v>
          </cell>
          <cell r="D217">
            <v>50.326466580000002</v>
          </cell>
          <cell r="E217">
            <v>77.082844980000004</v>
          </cell>
          <cell r="F217">
            <v>68.682446569999996</v>
          </cell>
        </row>
        <row r="218">
          <cell r="A218" t="str">
            <v>G35.mtx</v>
          </cell>
          <cell r="B218">
            <v>17.469226299999999</v>
          </cell>
          <cell r="C218">
            <v>20.45427493</v>
          </cell>
          <cell r="D218">
            <v>20.51197561</v>
          </cell>
          <cell r="E218">
            <v>82.063472009999998</v>
          </cell>
          <cell r="F218">
            <v>63.682247060000002</v>
          </cell>
        </row>
        <row r="219">
          <cell r="A219" t="str">
            <v>G36.mtx</v>
          </cell>
          <cell r="B219">
            <v>18.480677029999999</v>
          </cell>
          <cell r="C219">
            <v>21.353624870000001</v>
          </cell>
          <cell r="D219">
            <v>21.640273140000001</v>
          </cell>
          <cell r="E219">
            <v>81.690228489999996</v>
          </cell>
          <cell r="F219">
            <v>66.891980239999995</v>
          </cell>
        </row>
        <row r="220">
          <cell r="A220" t="str">
            <v>G37.mtx</v>
          </cell>
          <cell r="B220">
            <v>17.893144719999999</v>
          </cell>
          <cell r="C220">
            <v>20.38215452</v>
          </cell>
          <cell r="D220">
            <v>20.877402969999999</v>
          </cell>
          <cell r="E220">
            <v>81.892832900000002</v>
          </cell>
          <cell r="F220">
            <v>62.93101197</v>
          </cell>
        </row>
        <row r="221">
          <cell r="A221" t="str">
            <v>G38.mtx</v>
          </cell>
          <cell r="B221">
            <v>17.851658319999999</v>
          </cell>
          <cell r="C221">
            <v>20.9400537</v>
          </cell>
          <cell r="D221">
            <v>21.134988029999999</v>
          </cell>
          <cell r="E221">
            <v>80.179564459999995</v>
          </cell>
          <cell r="F221">
            <v>66.608752449999997</v>
          </cell>
        </row>
        <row r="222">
          <cell r="A222" t="str">
            <v>G39.mtx</v>
          </cell>
          <cell r="B222">
            <v>17.469226299999999</v>
          </cell>
          <cell r="C222">
            <v>20.45427493</v>
          </cell>
          <cell r="D222">
            <v>20.51197561</v>
          </cell>
          <cell r="E222">
            <v>82.063472009999998</v>
          </cell>
          <cell r="F222">
            <v>63.682247060000002</v>
          </cell>
        </row>
        <row r="223">
          <cell r="A223" t="str">
            <v>g3rmt3m3.mtx</v>
          </cell>
          <cell r="B223">
            <v>4.0305559200000003</v>
          </cell>
          <cell r="C223">
            <v>4.4120684199999998</v>
          </cell>
          <cell r="D223">
            <v>4.3133319600000002</v>
          </cell>
          <cell r="E223">
            <v>33.723686319999999</v>
          </cell>
          <cell r="F223">
            <v>5.8845258400000002</v>
          </cell>
        </row>
        <row r="224">
          <cell r="A224" t="str">
            <v>G4.mtx</v>
          </cell>
          <cell r="B224">
            <v>11.88280937</v>
          </cell>
          <cell r="C224">
            <v>12.55011013</v>
          </cell>
          <cell r="D224">
            <v>12.46280537</v>
          </cell>
          <cell r="E224">
            <v>15.38367233</v>
          </cell>
          <cell r="F224">
            <v>14.20209251</v>
          </cell>
        </row>
        <row r="225">
          <cell r="A225" t="str">
            <v>G40.mtx</v>
          </cell>
          <cell r="B225">
            <v>18.480677029999999</v>
          </cell>
          <cell r="C225">
            <v>21.353624870000001</v>
          </cell>
          <cell r="D225">
            <v>21.640273140000001</v>
          </cell>
          <cell r="E225">
            <v>81.690228489999996</v>
          </cell>
          <cell r="F225">
            <v>66.891980239999995</v>
          </cell>
        </row>
        <row r="226">
          <cell r="A226" t="str">
            <v>G41.mtx</v>
          </cell>
          <cell r="B226">
            <v>17.893144719999999</v>
          </cell>
          <cell r="C226">
            <v>20.38215452</v>
          </cell>
          <cell r="D226">
            <v>20.877402969999999</v>
          </cell>
          <cell r="E226">
            <v>81.892832900000002</v>
          </cell>
          <cell r="F226">
            <v>62.93101197</v>
          </cell>
        </row>
        <row r="227">
          <cell r="A227" t="str">
            <v>G42.mtx</v>
          </cell>
          <cell r="B227">
            <v>17.851658319999999</v>
          </cell>
          <cell r="C227">
            <v>20.9400537</v>
          </cell>
          <cell r="D227">
            <v>21.134988029999999</v>
          </cell>
          <cell r="E227">
            <v>80.179564459999995</v>
          </cell>
          <cell r="F227">
            <v>66.608752449999997</v>
          </cell>
        </row>
        <row r="228">
          <cell r="A228" t="str">
            <v>G43.mtx</v>
          </cell>
          <cell r="B228">
            <v>22.918016380000001</v>
          </cell>
          <cell r="C228">
            <v>25.06851683</v>
          </cell>
          <cell r="D228">
            <v>25.573794360000001</v>
          </cell>
          <cell r="E228">
            <v>38.865923170000002</v>
          </cell>
          <cell r="F228">
            <v>34.427752499999997</v>
          </cell>
        </row>
        <row r="229">
          <cell r="A229" t="str">
            <v>G44.mtx</v>
          </cell>
          <cell r="B229">
            <v>22.92101911</v>
          </cell>
          <cell r="C229">
            <v>25.542766149999999</v>
          </cell>
          <cell r="D229">
            <v>25.251865330000001</v>
          </cell>
          <cell r="E229">
            <v>38.409573160000001</v>
          </cell>
          <cell r="F229">
            <v>33.49808917</v>
          </cell>
        </row>
        <row r="230">
          <cell r="A230" t="str">
            <v>G45.mtx</v>
          </cell>
          <cell r="B230">
            <v>23.05404914</v>
          </cell>
          <cell r="C230">
            <v>26.09836215</v>
          </cell>
          <cell r="D230">
            <v>25.390718840000002</v>
          </cell>
          <cell r="E230">
            <v>39.478716759999998</v>
          </cell>
          <cell r="F230">
            <v>34.560054600000001</v>
          </cell>
        </row>
        <row r="231">
          <cell r="A231" t="str">
            <v>G46.mtx</v>
          </cell>
          <cell r="B231">
            <v>23.186169240000002</v>
          </cell>
          <cell r="C231">
            <v>26.244676980000001</v>
          </cell>
          <cell r="D231">
            <v>25.450591450000001</v>
          </cell>
          <cell r="E231">
            <v>39.213531969999998</v>
          </cell>
          <cell r="F231">
            <v>34.454413099999996</v>
          </cell>
        </row>
        <row r="232">
          <cell r="A232" t="str">
            <v>G47.mtx</v>
          </cell>
          <cell r="B232">
            <v>22.561783439999999</v>
          </cell>
          <cell r="C232">
            <v>25.744858959999998</v>
          </cell>
          <cell r="D232">
            <v>25.614558689999999</v>
          </cell>
          <cell r="E232">
            <v>38.241213469999998</v>
          </cell>
          <cell r="F232">
            <v>34.881892630000003</v>
          </cell>
        </row>
        <row r="233">
          <cell r="A233" t="str">
            <v>G5.mtx</v>
          </cell>
          <cell r="B233">
            <v>11.86318582</v>
          </cell>
          <cell r="C233">
            <v>12.364237080000001</v>
          </cell>
          <cell r="D233">
            <v>12.565028030000001</v>
          </cell>
          <cell r="E233">
            <v>15.487565630000001</v>
          </cell>
          <cell r="F233">
            <v>14.26461754</v>
          </cell>
        </row>
        <row r="234">
          <cell r="A234" t="str">
            <v>G51.mtx</v>
          </cell>
          <cell r="B234">
            <v>9.7743522899999995</v>
          </cell>
          <cell r="C234">
            <v>11.265016640000001</v>
          </cell>
          <cell r="D234">
            <v>11.41742655</v>
          </cell>
          <cell r="E234">
            <v>41.503222030000003</v>
          </cell>
          <cell r="F234">
            <v>31.52511217</v>
          </cell>
        </row>
        <row r="235">
          <cell r="A235" t="str">
            <v>G52.mtx</v>
          </cell>
          <cell r="B235">
            <v>9.8117408899999994</v>
          </cell>
          <cell r="C235">
            <v>11.49146906</v>
          </cell>
          <cell r="D235">
            <v>11.40384615</v>
          </cell>
          <cell r="E235">
            <v>41.74094273</v>
          </cell>
          <cell r="F235">
            <v>31.168449970000001</v>
          </cell>
        </row>
        <row r="236">
          <cell r="A236" t="str">
            <v>G53.mtx</v>
          </cell>
          <cell r="B236">
            <v>9.9952270799999994</v>
          </cell>
          <cell r="C236">
            <v>11.896442</v>
          </cell>
          <cell r="D236">
            <v>11.40743419</v>
          </cell>
          <cell r="E236">
            <v>41.919665430000002</v>
          </cell>
          <cell r="F236">
            <v>30.97787099</v>
          </cell>
        </row>
        <row r="237">
          <cell r="A237" t="str">
            <v>G54.mtx</v>
          </cell>
          <cell r="B237">
            <v>9.7816656999999996</v>
          </cell>
          <cell r="C237">
            <v>11.47975709</v>
          </cell>
          <cell r="D237">
            <v>11.343551189999999</v>
          </cell>
          <cell r="E237">
            <v>41.159236909999997</v>
          </cell>
          <cell r="F237">
            <v>31.55552342</v>
          </cell>
        </row>
        <row r="238">
          <cell r="A238" t="str">
            <v>G55.mtx</v>
          </cell>
          <cell r="B238">
            <v>62.373071209999999</v>
          </cell>
          <cell r="C238">
            <v>76.653503259999994</v>
          </cell>
          <cell r="D238">
            <v>75.708023769999997</v>
          </cell>
          <cell r="E238">
            <v>248.19647337000001</v>
          </cell>
          <cell r="F238">
            <v>202.53068922</v>
          </cell>
        </row>
        <row r="239">
          <cell r="A239" t="str">
            <v>G56.mtx</v>
          </cell>
          <cell r="B239">
            <v>62.373071209999999</v>
          </cell>
          <cell r="C239">
            <v>76.653503259999994</v>
          </cell>
          <cell r="D239">
            <v>75.708023769999997</v>
          </cell>
          <cell r="E239">
            <v>248.19647337000001</v>
          </cell>
          <cell r="F239">
            <v>202.53068922</v>
          </cell>
        </row>
        <row r="240">
          <cell r="A240" t="str">
            <v>G58.mtx</v>
          </cell>
          <cell r="B240">
            <v>41.802921609999999</v>
          </cell>
          <cell r="C240">
            <v>48.931472370000002</v>
          </cell>
          <cell r="D240">
            <v>50.037807350000001</v>
          </cell>
          <cell r="E240">
            <v>202.71883177000001</v>
          </cell>
          <cell r="F240">
            <v>159.08579692999999</v>
          </cell>
        </row>
        <row r="241">
          <cell r="A241" t="str">
            <v>G59.mtx</v>
          </cell>
          <cell r="B241">
            <v>41.802921609999999</v>
          </cell>
          <cell r="C241">
            <v>48.931472370000002</v>
          </cell>
          <cell r="D241">
            <v>50.037807350000001</v>
          </cell>
          <cell r="E241">
            <v>202.71883177000001</v>
          </cell>
          <cell r="F241">
            <v>159.08579692999999</v>
          </cell>
        </row>
        <row r="242">
          <cell r="A242" t="str">
            <v>G6.mtx</v>
          </cell>
          <cell r="B242">
            <v>11.843211849999999</v>
          </cell>
          <cell r="C242">
            <v>12.689777729999999</v>
          </cell>
          <cell r="D242">
            <v>12.6242491</v>
          </cell>
          <cell r="E242">
            <v>15.587386390000001</v>
          </cell>
          <cell r="F242">
            <v>14.29410292</v>
          </cell>
        </row>
        <row r="243">
          <cell r="A243" t="str">
            <v>G60.mtx</v>
          </cell>
          <cell r="B243">
            <v>86.501283749999999</v>
          </cell>
          <cell r="C243">
            <v>105.82093755</v>
          </cell>
          <cell r="D243">
            <v>107.08004803999999</v>
          </cell>
          <cell r="E243">
            <v>347.39110228999999</v>
          </cell>
          <cell r="F243">
            <v>278.99594169</v>
          </cell>
        </row>
        <row r="244">
          <cell r="A244" t="str">
            <v>G61.mtx</v>
          </cell>
          <cell r="B244">
            <v>86.501283749999999</v>
          </cell>
          <cell r="C244">
            <v>105.82093755</v>
          </cell>
          <cell r="D244">
            <v>107.08004803999999</v>
          </cell>
          <cell r="E244">
            <v>347.39110228999999</v>
          </cell>
          <cell r="F244">
            <v>278.99594169</v>
          </cell>
        </row>
        <row r="245">
          <cell r="A245" t="str">
            <v>G63.mtx</v>
          </cell>
          <cell r="B245">
            <v>56.607461979999997</v>
          </cell>
          <cell r="C245">
            <v>68.147650589999998</v>
          </cell>
          <cell r="D245">
            <v>68.320539010000005</v>
          </cell>
          <cell r="E245">
            <v>279.20448295</v>
          </cell>
          <cell r="F245">
            <v>218.79289709</v>
          </cell>
        </row>
        <row r="246">
          <cell r="A246" t="str">
            <v>G64.mtx</v>
          </cell>
          <cell r="B246">
            <v>56.607461979999997</v>
          </cell>
          <cell r="C246">
            <v>68.147650589999998</v>
          </cell>
          <cell r="D246">
            <v>68.320539010000005</v>
          </cell>
          <cell r="E246">
            <v>279.20448295</v>
          </cell>
          <cell r="F246">
            <v>218.79289709</v>
          </cell>
        </row>
        <row r="247">
          <cell r="A247" t="str">
            <v>G7.mtx</v>
          </cell>
          <cell r="B247">
            <v>11.888366039999999</v>
          </cell>
          <cell r="C247">
            <v>12.586353620000001</v>
          </cell>
          <cell r="D247">
            <v>12.75505607</v>
          </cell>
          <cell r="E247">
            <v>15.71862432</v>
          </cell>
          <cell r="F247">
            <v>14.28123748</v>
          </cell>
        </row>
        <row r="248">
          <cell r="A248" t="str">
            <v>G8.mtx</v>
          </cell>
          <cell r="B248">
            <v>11.88521225</v>
          </cell>
          <cell r="C248">
            <v>12.482729279999999</v>
          </cell>
          <cell r="D248">
            <v>12.50695835</v>
          </cell>
          <cell r="E248">
            <v>15.498823529999999</v>
          </cell>
          <cell r="F248">
            <v>14.0832499</v>
          </cell>
        </row>
        <row r="249">
          <cell r="A249" t="str">
            <v>G9.mtx</v>
          </cell>
          <cell r="B249">
            <v>11.88280937</v>
          </cell>
          <cell r="C249">
            <v>12.55011013</v>
          </cell>
          <cell r="D249">
            <v>12.46280537</v>
          </cell>
          <cell r="E249">
            <v>15.38367233</v>
          </cell>
          <cell r="F249">
            <v>14.20209251</v>
          </cell>
        </row>
        <row r="250">
          <cell r="A250" t="str">
            <v>ga2010.mtx</v>
          </cell>
          <cell r="B250">
            <v>2.95774282</v>
          </cell>
          <cell r="C250">
            <v>3.2082362600000001</v>
          </cell>
          <cell r="D250">
            <v>3.2220696800000002</v>
          </cell>
          <cell r="E250">
            <v>1115.7577531699999</v>
          </cell>
          <cell r="F250">
            <v>103.65394544999999</v>
          </cell>
        </row>
        <row r="251">
          <cell r="A251" t="str">
            <v>geom.mtx</v>
          </cell>
          <cell r="B251">
            <v>1.95577153</v>
          </cell>
          <cell r="C251">
            <v>2.4038771400000001</v>
          </cell>
          <cell r="D251">
            <v>2.4542903200000001</v>
          </cell>
          <cell r="E251">
            <v>157.10476130000001</v>
          </cell>
          <cell r="F251">
            <v>6.4407775100000002</v>
          </cell>
        </row>
        <row r="252">
          <cell r="A252" t="str">
            <v>goddardRocketProblem_1.mtx</v>
          </cell>
          <cell r="B252">
            <v>1.5987274199999999</v>
          </cell>
          <cell r="C252">
            <v>1.7286535300000001</v>
          </cell>
          <cell r="D252">
            <v>1.72926929</v>
          </cell>
          <cell r="E252">
            <v>10.1226392</v>
          </cell>
          <cell r="F252">
            <v>14.37458949</v>
          </cell>
        </row>
        <row r="253">
          <cell r="A253" t="str">
            <v>goddardRocketProblem_2.mtx</v>
          </cell>
          <cell r="B253">
            <v>1.6171075500000001</v>
          </cell>
          <cell r="C253">
            <v>1.7372079600000001</v>
          </cell>
          <cell r="D253">
            <v>1.7308360700000001</v>
          </cell>
          <cell r="E253">
            <v>10.46511085</v>
          </cell>
          <cell r="F253">
            <v>14.648194630000001</v>
          </cell>
        </row>
        <row r="254">
          <cell r="A254" t="str">
            <v>gyro.mtx</v>
          </cell>
          <cell r="B254">
            <v>2.3732908400000001</v>
          </cell>
          <cell r="C254">
            <v>2.90360898</v>
          </cell>
          <cell r="D254">
            <v>2.72605246</v>
          </cell>
          <cell r="E254">
            <v>24.853711709999999</v>
          </cell>
          <cell r="F254">
            <v>5.5450699099999996</v>
          </cell>
        </row>
        <row r="255">
          <cell r="A255" t="str">
            <v>gyro_k.mtx</v>
          </cell>
          <cell r="B255">
            <v>2.3732908400000001</v>
          </cell>
          <cell r="C255">
            <v>2.90360898</v>
          </cell>
          <cell r="D255">
            <v>2.72605246</v>
          </cell>
          <cell r="E255">
            <v>24.853711709999999</v>
          </cell>
          <cell r="F255">
            <v>5.5450699099999996</v>
          </cell>
        </row>
        <row r="256">
          <cell r="A256" t="str">
            <v>gyro_m.mtx</v>
          </cell>
          <cell r="B256">
            <v>2.3285987399999999</v>
          </cell>
          <cell r="C256">
            <v>2.8347978700000001</v>
          </cell>
          <cell r="D256">
            <v>2.69902066</v>
          </cell>
          <cell r="E256">
            <v>64.474226939999994</v>
          </cell>
          <cell r="F256">
            <v>5.4150791500000004</v>
          </cell>
        </row>
        <row r="257">
          <cell r="A257" t="str">
            <v>hep-th.mtx</v>
          </cell>
          <cell r="B257">
            <v>4.9733327799999998</v>
          </cell>
          <cell r="C257">
            <v>5.7458112100000003</v>
          </cell>
          <cell r="D257">
            <v>6.0592651000000002</v>
          </cell>
          <cell r="E257">
            <v>217.48302978000001</v>
          </cell>
          <cell r="F257">
            <v>21.606876239999998</v>
          </cell>
        </row>
        <row r="258">
          <cell r="A258" t="str">
            <v>hi2010.mtx</v>
          </cell>
          <cell r="B258">
            <v>1.8668106</v>
          </cell>
          <cell r="C258">
            <v>2.1350842299999999</v>
          </cell>
          <cell r="D258">
            <v>2.17334834</v>
          </cell>
          <cell r="E258">
            <v>326.32813692000002</v>
          </cell>
          <cell r="F258">
            <v>15.02549409</v>
          </cell>
        </row>
        <row r="259">
          <cell r="A259" t="str">
            <v>ia2010.mtx</v>
          </cell>
          <cell r="B259">
            <v>3.8971623700000002</v>
          </cell>
          <cell r="C259">
            <v>4.18244214</v>
          </cell>
          <cell r="D259">
            <v>4.1075321499999999</v>
          </cell>
          <cell r="E259">
            <v>734.81550488000005</v>
          </cell>
          <cell r="F259">
            <v>84.989787939999999</v>
          </cell>
        </row>
        <row r="260">
          <cell r="A260" t="str">
            <v>id2010.mtx</v>
          </cell>
          <cell r="B260">
            <v>2.2327335599999998</v>
          </cell>
          <cell r="C260">
            <v>2.51556304</v>
          </cell>
          <cell r="D260">
            <v>2.5553724500000001</v>
          </cell>
          <cell r="E260">
            <v>506.96920490000002</v>
          </cell>
          <cell r="F260">
            <v>63.112820880000001</v>
          </cell>
        </row>
        <row r="261">
          <cell r="A261" t="str">
            <v>in2010.mtx</v>
          </cell>
          <cell r="B261">
            <v>3.4084933999999998</v>
          </cell>
          <cell r="C261">
            <v>3.7040010799999998</v>
          </cell>
          <cell r="D261">
            <v>3.6946369200000002</v>
          </cell>
          <cell r="E261">
            <v>905.90336820000005</v>
          </cell>
          <cell r="F261">
            <v>88.713347630000001</v>
          </cell>
        </row>
        <row r="262">
          <cell r="A262" t="str">
            <v>jagmesh2.mtx</v>
          </cell>
          <cell r="B262">
            <v>4.5544831099999996</v>
          </cell>
          <cell r="C262">
            <v>4.80543561</v>
          </cell>
          <cell r="D262">
            <v>4.6896113799999997</v>
          </cell>
          <cell r="E262">
            <v>15.29013629</v>
          </cell>
          <cell r="F262">
            <v>6.6685293400000001</v>
          </cell>
        </row>
        <row r="263">
          <cell r="A263" t="str">
            <v>jagmesh3.mtx</v>
          </cell>
          <cell r="B263">
            <v>4.3386982200000004</v>
          </cell>
          <cell r="C263">
            <v>4.6577514799999999</v>
          </cell>
          <cell r="D263">
            <v>4.43550296</v>
          </cell>
          <cell r="E263">
            <v>19.387110360000001</v>
          </cell>
          <cell r="F263">
            <v>6.0480473400000001</v>
          </cell>
        </row>
        <row r="264">
          <cell r="A264" t="str">
            <v>jagmesh4.mtx</v>
          </cell>
          <cell r="B264">
            <v>3.6421783599999999</v>
          </cell>
          <cell r="C264">
            <v>3.75054825</v>
          </cell>
          <cell r="D264">
            <v>3.6902412299999998</v>
          </cell>
          <cell r="E264">
            <v>8.8483930700000002</v>
          </cell>
          <cell r="F264">
            <v>6.6096491200000003</v>
          </cell>
        </row>
        <row r="265">
          <cell r="A265" t="str">
            <v>jagmesh5.mtx</v>
          </cell>
          <cell r="B265">
            <v>2.8058230700000002</v>
          </cell>
          <cell r="C265">
            <v>3.4703247500000001</v>
          </cell>
          <cell r="D265">
            <v>3.4427771599999999</v>
          </cell>
          <cell r="E265">
            <v>8.5339685200000002</v>
          </cell>
          <cell r="F265">
            <v>3.3988801799999999</v>
          </cell>
        </row>
        <row r="266">
          <cell r="A266" t="str">
            <v>jagmesh6.mtx</v>
          </cell>
          <cell r="B266">
            <v>2.68023144</v>
          </cell>
          <cell r="C266">
            <v>3.3849566100000001</v>
          </cell>
          <cell r="D266">
            <v>3.33442623</v>
          </cell>
          <cell r="E266">
            <v>5.2634719700000003</v>
          </cell>
          <cell r="F266">
            <v>3.0468659599999999</v>
          </cell>
        </row>
        <row r="267">
          <cell r="A267" t="str">
            <v>jagmesh7.mtx</v>
          </cell>
          <cell r="B267">
            <v>3.39240801</v>
          </cell>
          <cell r="C267">
            <v>3.5533302299999998</v>
          </cell>
          <cell r="D267">
            <v>3.47368421</v>
          </cell>
          <cell r="E267">
            <v>10.592909280000001</v>
          </cell>
          <cell r="F267">
            <v>5.70726595</v>
          </cell>
        </row>
        <row r="268">
          <cell r="A268" t="str">
            <v>jagmesh8.mtx</v>
          </cell>
          <cell r="B268">
            <v>3.4673483599999999</v>
          </cell>
          <cell r="C268">
            <v>3.6086451300000002</v>
          </cell>
          <cell r="D268">
            <v>3.5486869599999999</v>
          </cell>
          <cell r="E268">
            <v>8.3437963899999996</v>
          </cell>
          <cell r="F268">
            <v>7.8519637500000004</v>
          </cell>
        </row>
        <row r="269">
          <cell r="A269" t="str">
            <v>jagmesh9.mtx</v>
          </cell>
          <cell r="B269">
            <v>4.1004784699999997</v>
          </cell>
          <cell r="C269">
            <v>4.5119617200000004</v>
          </cell>
          <cell r="D269">
            <v>4.4074641100000003</v>
          </cell>
          <cell r="E269">
            <v>13.88643166</v>
          </cell>
          <cell r="F269">
            <v>7.6030622000000001</v>
          </cell>
        </row>
        <row r="270">
          <cell r="A270" t="str">
            <v>kron_g500-logn16.mtx</v>
          </cell>
          <cell r="B270">
            <v>34.730367579999999</v>
          </cell>
          <cell r="C270">
            <v>40.444060469999997</v>
          </cell>
          <cell r="D270">
            <v>40.684182749999998</v>
          </cell>
          <cell r="E270">
            <v>306.01705442999997</v>
          </cell>
          <cell r="F270">
            <v>73.419679200000004</v>
          </cell>
        </row>
        <row r="271">
          <cell r="A271" t="str">
            <v>ks2010.mtx</v>
          </cell>
          <cell r="B271">
            <v>3.5637230299999998</v>
          </cell>
          <cell r="C271">
            <v>3.9134045199999998</v>
          </cell>
          <cell r="D271">
            <v>3.8516133199999998</v>
          </cell>
          <cell r="E271">
            <v>831.06292670000005</v>
          </cell>
          <cell r="F271">
            <v>91.43756277</v>
          </cell>
        </row>
        <row r="272">
          <cell r="A272" t="str">
            <v>ky2010.mtx</v>
          </cell>
          <cell r="B272">
            <v>2.6740519900000002</v>
          </cell>
          <cell r="C272">
            <v>3.0226311799999999</v>
          </cell>
          <cell r="D272">
            <v>3.00589854</v>
          </cell>
          <cell r="E272">
            <v>807.01376053000001</v>
          </cell>
          <cell r="F272">
            <v>57.074456269999999</v>
          </cell>
        </row>
        <row r="273">
          <cell r="A273" t="str">
            <v>la2010.mtx</v>
          </cell>
          <cell r="B273">
            <v>2.8178187100000001</v>
          </cell>
          <cell r="C273">
            <v>3.0906307800000001</v>
          </cell>
          <cell r="D273">
            <v>3.0860594400000001</v>
          </cell>
          <cell r="E273">
            <v>663.70342113000004</v>
          </cell>
          <cell r="F273">
            <v>91.021944140000002</v>
          </cell>
        </row>
        <row r="274">
          <cell r="A274" t="str">
            <v>lock_700.mtx</v>
          </cell>
          <cell r="B274">
            <v>2.2375458799999999</v>
          </cell>
          <cell r="C274">
            <v>2.5270057700000002</v>
          </cell>
          <cell r="D274">
            <v>2.59438909</v>
          </cell>
          <cell r="E274">
            <v>10.007865600000001</v>
          </cell>
          <cell r="F274">
            <v>3.3487152600000001</v>
          </cell>
        </row>
        <row r="275">
          <cell r="A275" t="str">
            <v>lock3491.mtx</v>
          </cell>
          <cell r="B275">
            <v>2.7606243500000001</v>
          </cell>
          <cell r="C275">
            <v>3.0524480199999999</v>
          </cell>
          <cell r="D275">
            <v>3.1445155800000002</v>
          </cell>
          <cell r="E275">
            <v>6.0718452300000001</v>
          </cell>
          <cell r="F275">
            <v>5.3611243200000001</v>
          </cell>
        </row>
        <row r="276">
          <cell r="A276" t="str">
            <v>lowThrust_1.mtx</v>
          </cell>
          <cell r="B276">
            <v>2.51601528</v>
          </cell>
          <cell r="C276">
            <v>2.8248604199999998</v>
          </cell>
          <cell r="D276">
            <v>2.7558037</v>
          </cell>
          <cell r="E276">
            <v>22.699318259999998</v>
          </cell>
          <cell r="F276">
            <v>6.1498677600000002</v>
          </cell>
        </row>
        <row r="277">
          <cell r="A277" t="str">
            <v>lowThrust_10.mtx</v>
          </cell>
          <cell r="B277">
            <v>3.0263787199999999</v>
          </cell>
          <cell r="C277">
            <v>3.1733297899999999</v>
          </cell>
          <cell r="D277">
            <v>3.08763115</v>
          </cell>
          <cell r="E277">
            <v>343.83431142000001</v>
          </cell>
          <cell r="F277">
            <v>93.987873519999994</v>
          </cell>
        </row>
        <row r="278">
          <cell r="A278" t="str">
            <v>lowThrust_11.mtx</v>
          </cell>
          <cell r="B278">
            <v>3.0317815399999999</v>
          </cell>
          <cell r="C278">
            <v>3.1606253999999998</v>
          </cell>
          <cell r="D278">
            <v>3.0801329399999999</v>
          </cell>
          <cell r="E278">
            <v>345.60863351</v>
          </cell>
          <cell r="F278">
            <v>90.851238749999993</v>
          </cell>
        </row>
        <row r="279">
          <cell r="A279" t="str">
            <v>lowThrust_12.mtx</v>
          </cell>
          <cell r="B279">
            <v>3.0274938699999998</v>
          </cell>
          <cell r="C279">
            <v>3.1632279400000001</v>
          </cell>
          <cell r="D279">
            <v>3.09322762</v>
          </cell>
          <cell r="E279">
            <v>349.74942054000002</v>
          </cell>
          <cell r="F279">
            <v>93.011056449999998</v>
          </cell>
        </row>
        <row r="280">
          <cell r="A280" t="str">
            <v>lowThrust_5.mtx</v>
          </cell>
          <cell r="B280">
            <v>3.0389434799999999</v>
          </cell>
          <cell r="C280">
            <v>3.1741007799999998</v>
          </cell>
          <cell r="D280">
            <v>3.1200847399999998</v>
          </cell>
          <cell r="E280">
            <v>306.06793568000001</v>
          </cell>
          <cell r="F280">
            <v>79.459938699999995</v>
          </cell>
        </row>
        <row r="281">
          <cell r="A281" t="str">
            <v>lowThrust_6.mtx</v>
          </cell>
          <cell r="B281">
            <v>3.04950777</v>
          </cell>
          <cell r="C281">
            <v>3.1851235099999999</v>
          </cell>
          <cell r="D281">
            <v>3.1071345400000001</v>
          </cell>
          <cell r="E281">
            <v>317.84040572999999</v>
          </cell>
          <cell r="F281">
            <v>77.793194189999994</v>
          </cell>
        </row>
        <row r="282">
          <cell r="A282" t="str">
            <v>lowThrust_8.mtx</v>
          </cell>
          <cell r="B282">
            <v>3.04326987</v>
          </cell>
          <cell r="C282">
            <v>3.1887643799999998</v>
          </cell>
          <cell r="D282">
            <v>3.1000595</v>
          </cell>
          <cell r="E282">
            <v>333.16444546000002</v>
          </cell>
          <cell r="F282">
            <v>83.280229410000004</v>
          </cell>
        </row>
        <row r="283">
          <cell r="A283" t="str">
            <v>lpl1.mtx</v>
          </cell>
          <cell r="B283">
            <v>5.3734743199999997</v>
          </cell>
          <cell r="C283">
            <v>5.7092450399999999</v>
          </cell>
          <cell r="D283">
            <v>5.6946152000000003</v>
          </cell>
          <cell r="E283">
            <v>1399.62417441</v>
          </cell>
          <cell r="F283">
            <v>272.87101104999999</v>
          </cell>
        </row>
        <row r="284">
          <cell r="A284" t="str">
            <v>lshp_265.mtx</v>
          </cell>
          <cell r="B284">
            <v>3.0555005</v>
          </cell>
          <cell r="C284">
            <v>3.24281467</v>
          </cell>
          <cell r="D284">
            <v>3.29236868</v>
          </cell>
          <cell r="E284">
            <v>7.5630630600000002</v>
          </cell>
          <cell r="F284">
            <v>3.7106045600000002</v>
          </cell>
        </row>
        <row r="285">
          <cell r="A285" t="str">
            <v>lshp_406.mtx</v>
          </cell>
          <cell r="B285">
            <v>3.5105701499999999</v>
          </cell>
          <cell r="C285">
            <v>3.7219730900000001</v>
          </cell>
          <cell r="D285">
            <v>3.71428571</v>
          </cell>
          <cell r="E285">
            <v>9.0990099000000004</v>
          </cell>
          <cell r="F285">
            <v>4.40871236</v>
          </cell>
        </row>
        <row r="286">
          <cell r="A286" t="str">
            <v>lshp_577.mtx</v>
          </cell>
          <cell r="B286">
            <v>3.8831168800000002</v>
          </cell>
          <cell r="C286">
            <v>4.1115091799999997</v>
          </cell>
          <cell r="D286">
            <v>4.0304523100000003</v>
          </cell>
          <cell r="E286">
            <v>10.69212121</v>
          </cell>
          <cell r="F286">
            <v>5.1898790899999998</v>
          </cell>
        </row>
        <row r="287">
          <cell r="A287" t="str">
            <v>lshp_778.mtx</v>
          </cell>
          <cell r="B287">
            <v>4.3325619800000004</v>
          </cell>
          <cell r="C287">
            <v>4.49884298</v>
          </cell>
          <cell r="D287">
            <v>4.4095867799999997</v>
          </cell>
          <cell r="E287">
            <v>12.527136430000001</v>
          </cell>
          <cell r="F287">
            <v>5.9292562000000002</v>
          </cell>
        </row>
        <row r="288">
          <cell r="A288" t="str">
            <v>lshp1009.mtx</v>
          </cell>
          <cell r="B288">
            <v>4.5544831099999996</v>
          </cell>
          <cell r="C288">
            <v>4.80543561</v>
          </cell>
          <cell r="D288">
            <v>4.6896113799999997</v>
          </cell>
          <cell r="E288">
            <v>15.29013629</v>
          </cell>
          <cell r="F288">
            <v>6.6685293400000001</v>
          </cell>
        </row>
        <row r="289">
          <cell r="A289" t="str">
            <v>lshp1270.mtx</v>
          </cell>
          <cell r="B289">
            <v>4.75246528</v>
          </cell>
          <cell r="C289">
            <v>5.0414570300000001</v>
          </cell>
          <cell r="D289">
            <v>4.9345944900000003</v>
          </cell>
          <cell r="E289">
            <v>17.09893928</v>
          </cell>
          <cell r="F289">
            <v>7.4077279100000002</v>
          </cell>
        </row>
        <row r="290">
          <cell r="A290" t="str">
            <v>luxembourg_osm.mtx</v>
          </cell>
          <cell r="B290">
            <v>1.46166521</v>
          </cell>
          <cell r="C290">
            <v>1.58496148</v>
          </cell>
          <cell r="D290">
            <v>1.64847929</v>
          </cell>
          <cell r="E290">
            <v>366.19543020999998</v>
          </cell>
          <cell r="F290">
            <v>11.6985764</v>
          </cell>
        </row>
        <row r="291">
          <cell r="A291" t="str">
            <v>ma2010.mtx</v>
          </cell>
          <cell r="B291">
            <v>2.5201891500000002</v>
          </cell>
          <cell r="C291">
            <v>2.8473231700000001</v>
          </cell>
          <cell r="D291">
            <v>2.8810819799999998</v>
          </cell>
          <cell r="E291">
            <v>796.48710136</v>
          </cell>
          <cell r="F291">
            <v>72.839186679999997</v>
          </cell>
        </row>
        <row r="292">
          <cell r="A292" t="str">
            <v>md2010.mtx</v>
          </cell>
          <cell r="B292">
            <v>2.3300789599999998</v>
          </cell>
          <cell r="C292">
            <v>2.6462691399999998</v>
          </cell>
          <cell r="D292">
            <v>2.63795526</v>
          </cell>
          <cell r="E292">
            <v>522.31599446999996</v>
          </cell>
          <cell r="F292">
            <v>56.717880819999998</v>
          </cell>
        </row>
        <row r="293">
          <cell r="A293" t="str">
            <v>me2010.mtx</v>
          </cell>
          <cell r="B293">
            <v>2.38122956</v>
          </cell>
          <cell r="C293">
            <v>2.7661344699999999</v>
          </cell>
          <cell r="D293">
            <v>2.7628890300000002</v>
          </cell>
          <cell r="E293">
            <v>333.54415490000002</v>
          </cell>
          <cell r="F293">
            <v>49.557760389999999</v>
          </cell>
        </row>
        <row r="294">
          <cell r="A294" t="str">
            <v>mesh2e1.mtx</v>
          </cell>
          <cell r="B294">
            <v>2.7745266800000001</v>
          </cell>
          <cell r="C294">
            <v>2.98623064</v>
          </cell>
          <cell r="D294">
            <v>2.89586919</v>
          </cell>
          <cell r="E294">
            <v>15.207142859999999</v>
          </cell>
          <cell r="F294">
            <v>5.8037865699999998</v>
          </cell>
        </row>
        <row r="295">
          <cell r="A295" t="str">
            <v>mesh2em5.mtx</v>
          </cell>
          <cell r="B295">
            <v>2.7745266800000001</v>
          </cell>
          <cell r="C295">
            <v>2.98623064</v>
          </cell>
          <cell r="D295">
            <v>2.89586919</v>
          </cell>
          <cell r="E295">
            <v>15.207142859999999</v>
          </cell>
          <cell r="F295">
            <v>5.8037865699999998</v>
          </cell>
        </row>
        <row r="296">
          <cell r="A296" t="str">
            <v>mesh3e1.mtx</v>
          </cell>
          <cell r="B296">
            <v>3.0073461899999998</v>
          </cell>
          <cell r="C296">
            <v>3.2782369099999999</v>
          </cell>
          <cell r="D296">
            <v>3.2038567499999999</v>
          </cell>
          <cell r="E296">
            <v>9.2996820299999996</v>
          </cell>
          <cell r="F296">
            <v>4.4285714299999999</v>
          </cell>
        </row>
        <row r="297">
          <cell r="A297" t="str">
            <v>mesh3em5.mtx</v>
          </cell>
          <cell r="B297">
            <v>3.0073461899999998</v>
          </cell>
          <cell r="C297">
            <v>3.2782369099999999</v>
          </cell>
          <cell r="D297">
            <v>3.2038567499999999</v>
          </cell>
          <cell r="E297">
            <v>9.2996820299999996</v>
          </cell>
          <cell r="F297">
            <v>4.4285714299999999</v>
          </cell>
        </row>
        <row r="298">
          <cell r="A298" t="str">
            <v>mi2010.mtx</v>
          </cell>
          <cell r="B298">
            <v>3.4014049100000001</v>
          </cell>
          <cell r="C298">
            <v>3.6595524300000002</v>
          </cell>
          <cell r="D298">
            <v>3.6841428899999999</v>
          </cell>
          <cell r="E298">
            <v>1047.5842516</v>
          </cell>
          <cell r="F298">
            <v>165.23585657999999</v>
          </cell>
        </row>
        <row r="299">
          <cell r="A299" t="str">
            <v>mice_10NN.mtx</v>
          </cell>
          <cell r="B299">
            <v>3.1395319100000001</v>
          </cell>
          <cell r="C299">
            <v>3.53804834</v>
          </cell>
          <cell r="D299">
            <v>3.3280470599999998</v>
          </cell>
          <cell r="E299">
            <v>27.42561121</v>
          </cell>
          <cell r="F299">
            <v>10.989384830000001</v>
          </cell>
        </row>
        <row r="300">
          <cell r="A300" t="str">
            <v>micromass_10NN.mtx</v>
          </cell>
          <cell r="B300">
            <v>2.3041628099999998</v>
          </cell>
          <cell r="C300">
            <v>2.6680851099999998</v>
          </cell>
          <cell r="D300">
            <v>2.6756706800000001</v>
          </cell>
          <cell r="E300">
            <v>23.44190141</v>
          </cell>
          <cell r="F300">
            <v>4.2431082299999998</v>
          </cell>
        </row>
        <row r="301">
          <cell r="A301" t="str">
            <v>minnesota.mtx</v>
          </cell>
          <cell r="B301">
            <v>2.0033641700000002</v>
          </cell>
          <cell r="C301">
            <v>2.2635828400000002</v>
          </cell>
          <cell r="D301">
            <v>2.3338940300000002</v>
          </cell>
          <cell r="E301">
            <v>2.4783778600000002</v>
          </cell>
          <cell r="F301">
            <v>8.6474348200000009</v>
          </cell>
        </row>
        <row r="302">
          <cell r="A302" t="str">
            <v>mn2010.mtx</v>
          </cell>
          <cell r="B302">
            <v>3.4041894899999998</v>
          </cell>
          <cell r="C302">
            <v>3.6520791699999999</v>
          </cell>
          <cell r="D302">
            <v>3.6044418600000001</v>
          </cell>
          <cell r="E302">
            <v>919.74116661000005</v>
          </cell>
          <cell r="F302">
            <v>97.997887390000002</v>
          </cell>
        </row>
        <row r="303">
          <cell r="A303" t="str">
            <v>mo2010.mtx</v>
          </cell>
          <cell r="B303">
            <v>3.06563132</v>
          </cell>
          <cell r="C303">
            <v>3.3587740400000001</v>
          </cell>
          <cell r="D303">
            <v>3.3892668800000001</v>
          </cell>
          <cell r="E303">
            <v>1078.33552267</v>
          </cell>
          <cell r="F303">
            <v>103.31696830999999</v>
          </cell>
        </row>
        <row r="304">
          <cell r="A304" t="str">
            <v>ms2010.mtx</v>
          </cell>
          <cell r="B304">
            <v>2.82582025</v>
          </cell>
          <cell r="C304">
            <v>3.1366565999999998</v>
          </cell>
          <cell r="D304">
            <v>3.1627124100000001</v>
          </cell>
          <cell r="E304">
            <v>696.05071954000005</v>
          </cell>
          <cell r="F304">
            <v>67.338620879999993</v>
          </cell>
        </row>
        <row r="305">
          <cell r="A305" t="str">
            <v>mt2010.mtx</v>
          </cell>
          <cell r="B305">
            <v>2.2469277399999998</v>
          </cell>
          <cell r="C305">
            <v>2.5453609400000001</v>
          </cell>
          <cell r="D305">
            <v>2.5809438</v>
          </cell>
          <cell r="E305">
            <v>542.18429881999998</v>
          </cell>
          <cell r="F305">
            <v>70.460945219999999</v>
          </cell>
        </row>
        <row r="306">
          <cell r="A306" t="str">
            <v>Muu.mtx</v>
          </cell>
          <cell r="B306">
            <v>2.11119637</v>
          </cell>
          <cell r="C306">
            <v>2.26607461</v>
          </cell>
          <cell r="D306">
            <v>2.3079735499999998</v>
          </cell>
          <cell r="E306">
            <v>58.5136641</v>
          </cell>
          <cell r="F306">
            <v>5.8025683299999997</v>
          </cell>
        </row>
        <row r="307">
          <cell r="A307" t="str">
            <v>mycielskian10.mtx</v>
          </cell>
          <cell r="B307">
            <v>3.0951095199999998</v>
          </cell>
          <cell r="C307">
            <v>3.2948221100000001</v>
          </cell>
          <cell r="D307">
            <v>3.3138091699999999</v>
          </cell>
          <cell r="E307">
            <v>4.6842412500000004</v>
          </cell>
          <cell r="F307">
            <v>11.44754605</v>
          </cell>
        </row>
        <row r="308">
          <cell r="A308" t="str">
            <v>mycielskian11.mtx</v>
          </cell>
          <cell r="B308">
            <v>3.8195529100000001</v>
          </cell>
          <cell r="C308">
            <v>4.0437654199999997</v>
          </cell>
          <cell r="D308">
            <v>3.9125562500000002</v>
          </cell>
          <cell r="E308">
            <v>6.3023023199999999</v>
          </cell>
          <cell r="F308">
            <v>15.92707214</v>
          </cell>
        </row>
        <row r="309">
          <cell r="A309" t="str">
            <v>mycielskian9.mtx</v>
          </cell>
          <cell r="B309">
            <v>2.5173765399999999</v>
          </cell>
          <cell r="C309">
            <v>2.7051215100000001</v>
          </cell>
          <cell r="D309">
            <v>2.7430101900000001</v>
          </cell>
          <cell r="E309">
            <v>3.56299682</v>
          </cell>
          <cell r="F309">
            <v>8.0619283999999993</v>
          </cell>
        </row>
        <row r="310">
          <cell r="A310" t="str">
            <v>nc2010.mtx</v>
          </cell>
          <cell r="B310">
            <v>2.8224200000000002</v>
          </cell>
          <cell r="C310">
            <v>3.11220228</v>
          </cell>
          <cell r="D310">
            <v>3.1288312299999999</v>
          </cell>
          <cell r="E310">
            <v>879.62874382999996</v>
          </cell>
          <cell r="F310">
            <v>83.011296529999996</v>
          </cell>
        </row>
        <row r="311">
          <cell r="A311" t="str">
            <v>nd2010.mtx</v>
          </cell>
          <cell r="B311">
            <v>3.2381508800000001</v>
          </cell>
          <cell r="C311">
            <v>3.5616015499999998</v>
          </cell>
          <cell r="D311">
            <v>3.5278124700000002</v>
          </cell>
          <cell r="E311">
            <v>554.10443973999998</v>
          </cell>
          <cell r="F311">
            <v>73.095815930000001</v>
          </cell>
        </row>
        <row r="312">
          <cell r="A312" t="str">
            <v>ne2010.mtx</v>
          </cell>
          <cell r="B312">
            <v>3.2923037599999998</v>
          </cell>
          <cell r="C312">
            <v>3.5937897400000001</v>
          </cell>
          <cell r="D312">
            <v>3.58011254</v>
          </cell>
          <cell r="E312">
            <v>763.84676371</v>
          </cell>
          <cell r="F312">
            <v>111.15662354</v>
          </cell>
        </row>
        <row r="313">
          <cell r="A313" t="str">
            <v>nh2010.mtx</v>
          </cell>
          <cell r="B313">
            <v>2.3108745900000001</v>
          </cell>
          <cell r="C313">
            <v>2.5775801899999999</v>
          </cell>
          <cell r="D313">
            <v>2.6129719699999998</v>
          </cell>
          <cell r="E313">
            <v>288.90389384999997</v>
          </cell>
          <cell r="F313">
            <v>39.619581969999999</v>
          </cell>
        </row>
        <row r="314">
          <cell r="A314" t="str">
            <v>nj2010.mtx</v>
          </cell>
          <cell r="B314">
            <v>2.7552365600000002</v>
          </cell>
          <cell r="C314">
            <v>3.12819907</v>
          </cell>
          <cell r="D314">
            <v>3.1023378899999998</v>
          </cell>
          <cell r="E314">
            <v>599.61935423</v>
          </cell>
          <cell r="F314">
            <v>100.21290784</v>
          </cell>
        </row>
        <row r="315">
          <cell r="A315" t="str">
            <v>nm2010.mtx</v>
          </cell>
          <cell r="B315">
            <v>2.23231877</v>
          </cell>
          <cell r="C315">
            <v>2.5190568600000001</v>
          </cell>
          <cell r="D315">
            <v>2.53028451</v>
          </cell>
          <cell r="E315">
            <v>605.39544910999996</v>
          </cell>
          <cell r="F315">
            <v>75.878475039999998</v>
          </cell>
        </row>
        <row r="316">
          <cell r="A316" t="str">
            <v>NotreDame_yeast.mtx</v>
          </cell>
          <cell r="B316">
            <v>1.5411165200000001</v>
          </cell>
          <cell r="C316">
            <v>1.8302061599999999</v>
          </cell>
          <cell r="D316">
            <v>1.89969886</v>
          </cell>
          <cell r="E316">
            <v>31.198666670000001</v>
          </cell>
          <cell r="F316">
            <v>4.3676164000000002</v>
          </cell>
        </row>
        <row r="317">
          <cell r="A317" t="str">
            <v>nv2010.mtx</v>
          </cell>
          <cell r="B317">
            <v>2.0234611999999998</v>
          </cell>
          <cell r="C317">
            <v>2.2777669700000001</v>
          </cell>
          <cell r="D317">
            <v>2.2995935699999999</v>
          </cell>
          <cell r="E317">
            <v>566.81753618000005</v>
          </cell>
          <cell r="F317">
            <v>37.927616649999997</v>
          </cell>
        </row>
        <row r="318">
          <cell r="A318" t="str">
            <v>ny2010.mtx</v>
          </cell>
          <cell r="B318">
            <v>3.1629424199999998</v>
          </cell>
          <cell r="C318">
            <v>3.5125553900000002</v>
          </cell>
          <cell r="D318">
            <v>3.4645555300000002</v>
          </cell>
          <cell r="E318">
            <v>949.41073938</v>
          </cell>
          <cell r="F318">
            <v>114.88831983999999</v>
          </cell>
        </row>
        <row r="319">
          <cell r="A319" t="str">
            <v>oh2010.mtx</v>
          </cell>
          <cell r="B319">
            <v>3.4013464999999998</v>
          </cell>
          <cell r="C319">
            <v>3.6367450400000001</v>
          </cell>
          <cell r="D319">
            <v>3.63966469</v>
          </cell>
          <cell r="E319">
            <v>1108.0746688700001</v>
          </cell>
          <cell r="F319">
            <v>126.34665024</v>
          </cell>
        </row>
        <row r="320">
          <cell r="A320" t="str">
            <v>ok2010.mtx</v>
          </cell>
          <cell r="B320">
            <v>2.9510578299999999</v>
          </cell>
          <cell r="C320">
            <v>3.2366551499999998</v>
          </cell>
          <cell r="D320">
            <v>3.2386514100000001</v>
          </cell>
          <cell r="E320">
            <v>791.06213336999997</v>
          </cell>
          <cell r="F320">
            <v>127.90255045000001</v>
          </cell>
        </row>
        <row r="321">
          <cell r="A321" t="str">
            <v>Olivetti_norm_10NN.mtx</v>
          </cell>
          <cell r="B321">
            <v>4.1254646800000003</v>
          </cell>
          <cell r="C321">
            <v>4.6964064399999996</v>
          </cell>
          <cell r="D321">
            <v>4.6115241600000001</v>
          </cell>
          <cell r="E321">
            <v>15.752164949999999</v>
          </cell>
          <cell r="F321">
            <v>7.6248451099999999</v>
          </cell>
        </row>
        <row r="322">
          <cell r="A322" t="str">
            <v>OPF_10000.mtx</v>
          </cell>
          <cell r="B322">
            <v>1.2600909300000001</v>
          </cell>
          <cell r="C322">
            <v>1.4509986399999999</v>
          </cell>
          <cell r="D322">
            <v>1.64360299</v>
          </cell>
          <cell r="E322">
            <v>1450.48255017</v>
          </cell>
          <cell r="F322">
            <v>1.96707316</v>
          </cell>
        </row>
        <row r="323">
          <cell r="A323" t="str">
            <v>OPF_3754.mtx</v>
          </cell>
          <cell r="B323">
            <v>1.2123103099999999</v>
          </cell>
          <cell r="C323">
            <v>1.40674005</v>
          </cell>
          <cell r="D323">
            <v>1.6370806200000001</v>
          </cell>
          <cell r="E323">
            <v>528.71354678</v>
          </cell>
          <cell r="F323">
            <v>1.86795734</v>
          </cell>
        </row>
        <row r="324">
          <cell r="A324" t="str">
            <v>OPF_6000.mtx</v>
          </cell>
          <cell r="B324">
            <v>1.3149253700000001</v>
          </cell>
          <cell r="C324">
            <v>1.5489167100000001</v>
          </cell>
          <cell r="D324">
            <v>1.77008907</v>
          </cell>
          <cell r="E324">
            <v>1057.37942813</v>
          </cell>
          <cell r="F324">
            <v>2.8209561000000001</v>
          </cell>
        </row>
        <row r="325">
          <cell r="A325" t="str">
            <v>or2010.mtx</v>
          </cell>
          <cell r="B325">
            <v>2.4275157799999998</v>
          </cell>
          <cell r="C325">
            <v>2.6980333000000001</v>
          </cell>
          <cell r="D325">
            <v>2.74330725</v>
          </cell>
          <cell r="E325">
            <v>663.35518423999997</v>
          </cell>
          <cell r="F325">
            <v>100.54939487</v>
          </cell>
        </row>
        <row r="326">
          <cell r="A326" t="str">
            <v>orbitRaising_1.mtx</v>
          </cell>
          <cell r="B326">
            <v>1.8478873200000001</v>
          </cell>
          <cell r="C326">
            <v>2.0907042300000001</v>
          </cell>
          <cell r="D326">
            <v>2.1932394400000002</v>
          </cell>
          <cell r="E326">
            <v>10.615955469999999</v>
          </cell>
          <cell r="F326">
            <v>2.7729577500000002</v>
          </cell>
        </row>
        <row r="327">
          <cell r="A327" t="str">
            <v>orbitRaising_2.mtx</v>
          </cell>
          <cell r="B327">
            <v>2.0652459900000002</v>
          </cell>
          <cell r="C327">
            <v>2.2941331200000001</v>
          </cell>
          <cell r="D327">
            <v>2.3583267600000002</v>
          </cell>
          <cell r="E327">
            <v>12.79249639</v>
          </cell>
          <cell r="F327">
            <v>2.9581689</v>
          </cell>
        </row>
        <row r="328">
          <cell r="A328" t="str">
            <v>orbitRaising_3.mtx</v>
          </cell>
          <cell r="B328">
            <v>2.0699417200000001</v>
          </cell>
          <cell r="C328">
            <v>2.3552595099999998</v>
          </cell>
          <cell r="D328">
            <v>2.4313072400000002</v>
          </cell>
          <cell r="E328">
            <v>14.780042590000001</v>
          </cell>
          <cell r="F328">
            <v>3.1312794899999998</v>
          </cell>
        </row>
        <row r="329">
          <cell r="A329" t="str">
            <v>orbitRaising_4.mtx</v>
          </cell>
          <cell r="B329">
            <v>2.0923043200000002</v>
          </cell>
          <cell r="C329">
            <v>2.2098224100000001</v>
          </cell>
          <cell r="D329">
            <v>2.4865161100000002</v>
          </cell>
          <cell r="E329">
            <v>16.821970610000001</v>
          </cell>
          <cell r="F329">
            <v>3.1484323600000002</v>
          </cell>
        </row>
        <row r="330">
          <cell r="A330" t="str">
            <v>P_ACTIVSg2000.mtx</v>
          </cell>
          <cell r="B330">
            <v>3.6152918500000002</v>
          </cell>
          <cell r="C330">
            <v>4.00928606</v>
          </cell>
          <cell r="D330">
            <v>3.9499517599999998</v>
          </cell>
          <cell r="E330">
            <v>111.55749211</v>
          </cell>
          <cell r="F330">
            <v>15.43589001</v>
          </cell>
        </row>
        <row r="331">
          <cell r="A331" t="str">
            <v>P_add32.mtx</v>
          </cell>
          <cell r="B331">
            <v>1.31799518</v>
          </cell>
          <cell r="C331">
            <v>1.5595711400000001</v>
          </cell>
          <cell r="D331">
            <v>1.63775011</v>
          </cell>
          <cell r="E331">
            <v>248.03138831999999</v>
          </cell>
          <cell r="F331">
            <v>1.5513589299999999</v>
          </cell>
        </row>
        <row r="332">
          <cell r="A332" t="str">
            <v>P_b_dyn.mtx</v>
          </cell>
          <cell r="B332">
            <v>1.4710963500000001</v>
          </cell>
          <cell r="C332">
            <v>2.0823920299999998</v>
          </cell>
          <cell r="D332">
            <v>2.1097674400000002</v>
          </cell>
          <cell r="E332">
            <v>16.44712182</v>
          </cell>
          <cell r="F332">
            <v>2.3940199299999998</v>
          </cell>
        </row>
        <row r="333">
          <cell r="A333" t="str">
            <v>P_b2_ss.mtx</v>
          </cell>
          <cell r="B333">
            <v>1.57172131</v>
          </cell>
          <cell r="C333">
            <v>2.1762295100000002</v>
          </cell>
          <cell r="D333">
            <v>2.216774</v>
          </cell>
          <cell r="E333">
            <v>18.414322989999999</v>
          </cell>
          <cell r="F333">
            <v>2.82845433</v>
          </cell>
        </row>
        <row r="334">
          <cell r="A334" t="str">
            <v>P_bauru5727.mtx</v>
          </cell>
          <cell r="B334">
            <v>1.4177640899999999</v>
          </cell>
          <cell r="C334">
            <v>1.78323363</v>
          </cell>
          <cell r="D334">
            <v>1.80664428</v>
          </cell>
          <cell r="E334">
            <v>463.93231426</v>
          </cell>
          <cell r="F334">
            <v>3.4254942100000001</v>
          </cell>
        </row>
        <row r="335">
          <cell r="A335" t="str">
            <v>P_bayer02.mtx</v>
          </cell>
          <cell r="B335">
            <v>2.2233118200000002</v>
          </cell>
          <cell r="C335">
            <v>2.59283419</v>
          </cell>
          <cell r="D335">
            <v>2.4188190199999999</v>
          </cell>
          <cell r="E335">
            <v>28.597260859999999</v>
          </cell>
          <cell r="F335">
            <v>5.4468342500000002</v>
          </cell>
        </row>
        <row r="336">
          <cell r="A336" t="str">
            <v>P_bayer03.mtx</v>
          </cell>
          <cell r="B336">
            <v>2.1591897699999998</v>
          </cell>
          <cell r="C336">
            <v>2.6299504499999999</v>
          </cell>
          <cell r="D336">
            <v>2.5651832699999999</v>
          </cell>
          <cell r="E336">
            <v>30.234455650000001</v>
          </cell>
          <cell r="F336">
            <v>4.5242179499999997</v>
          </cell>
        </row>
        <row r="337">
          <cell r="A337" t="str">
            <v>P_bayer09.mtx</v>
          </cell>
          <cell r="B337">
            <v>2.2216692099999999</v>
          </cell>
          <cell r="C337">
            <v>2.6253407700000002</v>
          </cell>
          <cell r="D337">
            <v>2.79398744</v>
          </cell>
          <cell r="E337">
            <v>41.103394100000003</v>
          </cell>
          <cell r="F337">
            <v>3.3446965</v>
          </cell>
        </row>
        <row r="338">
          <cell r="A338" t="str">
            <v>P_bfwa782.mtx</v>
          </cell>
          <cell r="B338">
            <v>2.1996911300000002</v>
          </cell>
          <cell r="C338">
            <v>2.77942658</v>
          </cell>
          <cell r="D338">
            <v>2.8380447200000001</v>
          </cell>
          <cell r="E338">
            <v>17.432133440000001</v>
          </cell>
          <cell r="F338">
            <v>3.3055797999999998</v>
          </cell>
        </row>
        <row r="339">
          <cell r="A339" t="str">
            <v>P_bips07_1693.mtx</v>
          </cell>
          <cell r="B339">
            <v>1.5987920499999999</v>
          </cell>
          <cell r="C339">
            <v>1.9651857399999999</v>
          </cell>
          <cell r="D339">
            <v>2.07135604</v>
          </cell>
          <cell r="E339">
            <v>301.62665296</v>
          </cell>
          <cell r="F339">
            <v>8.63025676</v>
          </cell>
        </row>
        <row r="340">
          <cell r="A340" t="str">
            <v>P_bips07_1998.mtx</v>
          </cell>
          <cell r="B340">
            <v>1.4476926999999999</v>
          </cell>
          <cell r="C340">
            <v>1.7115741799999999</v>
          </cell>
          <cell r="D340">
            <v>1.8243273099999999</v>
          </cell>
          <cell r="E340">
            <v>305.58536815999997</v>
          </cell>
          <cell r="F340">
            <v>9.0041474299999997</v>
          </cell>
        </row>
        <row r="341">
          <cell r="A341" t="str">
            <v>P_bips07_2476.mtx</v>
          </cell>
          <cell r="B341">
            <v>1.4764934599999999</v>
          </cell>
          <cell r="C341">
            <v>1.7961157400000001</v>
          </cell>
          <cell r="D341">
            <v>1.86797371</v>
          </cell>
          <cell r="E341">
            <v>361.08669284000001</v>
          </cell>
          <cell r="F341">
            <v>12.03256777</v>
          </cell>
        </row>
        <row r="342">
          <cell r="A342" t="str">
            <v>P_bips07_3078.mtx</v>
          </cell>
          <cell r="B342">
            <v>1.4071451399999999</v>
          </cell>
          <cell r="C342">
            <v>1.7579406099999999</v>
          </cell>
          <cell r="D342">
            <v>1.8091248900000001</v>
          </cell>
          <cell r="E342">
            <v>509.25916887</v>
          </cell>
          <cell r="F342">
            <v>3.1137699799999998</v>
          </cell>
        </row>
        <row r="343">
          <cell r="A343" t="str">
            <v>P_bips98_1142.mtx</v>
          </cell>
          <cell r="B343">
            <v>1.51219058</v>
          </cell>
          <cell r="C343">
            <v>1.8137192499999999</v>
          </cell>
          <cell r="D343">
            <v>1.84840537</v>
          </cell>
          <cell r="E343">
            <v>209.21410035</v>
          </cell>
          <cell r="F343">
            <v>4.8109723000000004</v>
          </cell>
        </row>
        <row r="344">
          <cell r="A344" t="str">
            <v>P_bips98_1450.mtx</v>
          </cell>
          <cell r="B344">
            <v>1.5360696899999999</v>
          </cell>
          <cell r="C344">
            <v>1.8144927099999999</v>
          </cell>
          <cell r="D344">
            <v>1.9241253899999999</v>
          </cell>
          <cell r="E344">
            <v>247.82531520000001</v>
          </cell>
          <cell r="F344">
            <v>4.7061145099999999</v>
          </cell>
        </row>
        <row r="345">
          <cell r="A345" t="str">
            <v>P_bips98_606.mtx</v>
          </cell>
          <cell r="B345">
            <v>1.4533434300000001</v>
          </cell>
          <cell r="C345">
            <v>1.7676678800000001</v>
          </cell>
          <cell r="D345">
            <v>1.7874044899999999</v>
          </cell>
          <cell r="E345">
            <v>149.62854923</v>
          </cell>
          <cell r="F345">
            <v>3.37032994</v>
          </cell>
        </row>
        <row r="346">
          <cell r="A346" t="str">
            <v>P_cage7.mtx</v>
          </cell>
          <cell r="B346">
            <v>3.14012935</v>
          </cell>
          <cell r="C346">
            <v>3.4618109000000001</v>
          </cell>
          <cell r="D346">
            <v>3.46396674</v>
          </cell>
          <cell r="E346">
            <v>4.4373656400000003</v>
          </cell>
          <cell r="F346">
            <v>3.5990144700000002</v>
          </cell>
        </row>
        <row r="347">
          <cell r="A347" t="str">
            <v>P_cage8.mtx</v>
          </cell>
          <cell r="B347">
            <v>7.40060509</v>
          </cell>
          <cell r="C347">
            <v>8.1864032699999996</v>
          </cell>
          <cell r="D347">
            <v>7.7961203100000001</v>
          </cell>
          <cell r="E347">
            <v>8.2471121200000006</v>
          </cell>
          <cell r="F347">
            <v>9.0264459899999991</v>
          </cell>
        </row>
        <row r="348">
          <cell r="A348" t="str">
            <v>P_cavity01.mtx</v>
          </cell>
          <cell r="B348">
            <v>1.3302196900000001</v>
          </cell>
          <cell r="C348">
            <v>1.3739837399999999</v>
          </cell>
          <cell r="D348">
            <v>1.55988007</v>
          </cell>
          <cell r="E348">
            <v>1.7108443099999999</v>
          </cell>
          <cell r="F348">
            <v>1.5353745000000001</v>
          </cell>
        </row>
        <row r="349">
          <cell r="A349" t="str">
            <v>P_cavity03.mtx</v>
          </cell>
          <cell r="B349">
            <v>1.3302196900000001</v>
          </cell>
          <cell r="C349">
            <v>1.3739837399999999</v>
          </cell>
          <cell r="D349">
            <v>1.55988007</v>
          </cell>
          <cell r="E349">
            <v>1.7108443099999999</v>
          </cell>
          <cell r="F349">
            <v>1.5353745000000001</v>
          </cell>
        </row>
        <row r="350">
          <cell r="A350" t="str">
            <v>P_cavity05.mtx</v>
          </cell>
          <cell r="B350">
            <v>2.10083946</v>
          </cell>
          <cell r="C350">
            <v>2.1869137099999998</v>
          </cell>
          <cell r="D350">
            <v>2.3348903000000001</v>
          </cell>
          <cell r="E350">
            <v>2.5773669699999999</v>
          </cell>
          <cell r="F350">
            <v>2.71830602</v>
          </cell>
        </row>
        <row r="351">
          <cell r="A351" t="str">
            <v>P_cavity06.mtx</v>
          </cell>
          <cell r="B351">
            <v>2.1066279300000001</v>
          </cell>
          <cell r="C351">
            <v>2.2814983500000001</v>
          </cell>
          <cell r="D351">
            <v>2.2909533500000001</v>
          </cell>
          <cell r="E351">
            <v>2.9333650900000001</v>
          </cell>
          <cell r="F351">
            <v>2.6918171800000001</v>
          </cell>
        </row>
        <row r="352">
          <cell r="A352" t="str">
            <v>P_cavity07.mtx</v>
          </cell>
          <cell r="B352">
            <v>2.10083946</v>
          </cell>
          <cell r="C352">
            <v>2.1869137099999998</v>
          </cell>
          <cell r="D352">
            <v>2.3348903000000001</v>
          </cell>
          <cell r="E352">
            <v>2.5773669699999999</v>
          </cell>
          <cell r="F352">
            <v>2.71830602</v>
          </cell>
        </row>
        <row r="353">
          <cell r="A353" t="str">
            <v>P_cavity08.mtx</v>
          </cell>
          <cell r="B353">
            <v>2.1066279300000001</v>
          </cell>
          <cell r="C353">
            <v>2.2814983500000001</v>
          </cell>
          <cell r="D353">
            <v>2.2909533500000001</v>
          </cell>
          <cell r="E353">
            <v>2.9333650900000001</v>
          </cell>
          <cell r="F353">
            <v>2.6918171800000001</v>
          </cell>
        </row>
        <row r="354">
          <cell r="A354" t="str">
            <v>P_cavity09.mtx</v>
          </cell>
          <cell r="B354">
            <v>2.10083946</v>
          </cell>
          <cell r="C354">
            <v>2.1869137099999998</v>
          </cell>
          <cell r="D354">
            <v>2.3348903000000001</v>
          </cell>
          <cell r="E354">
            <v>2.5773669699999999</v>
          </cell>
          <cell r="F354">
            <v>2.71830602</v>
          </cell>
        </row>
        <row r="355">
          <cell r="A355" t="str">
            <v>P_cavity10.mtx</v>
          </cell>
          <cell r="B355">
            <v>2.6816200499999998</v>
          </cell>
          <cell r="C355">
            <v>3.0304455899999998</v>
          </cell>
          <cell r="D355">
            <v>3.1069218799999998</v>
          </cell>
          <cell r="E355">
            <v>3.51130064</v>
          </cell>
          <cell r="F355">
            <v>4.0023968500000002</v>
          </cell>
        </row>
        <row r="356">
          <cell r="A356" t="str">
            <v>P_cavity11.mtx</v>
          </cell>
          <cell r="B356">
            <v>2.6604728899999999</v>
          </cell>
          <cell r="C356">
            <v>2.9296847399999999</v>
          </cell>
          <cell r="D356">
            <v>3.0009394700000001</v>
          </cell>
          <cell r="E356">
            <v>3.9429861900000001</v>
          </cell>
          <cell r="F356">
            <v>3.99336066</v>
          </cell>
        </row>
        <row r="357">
          <cell r="A357" t="str">
            <v>P_cavity12.mtx</v>
          </cell>
          <cell r="B357">
            <v>2.6816051000000001</v>
          </cell>
          <cell r="C357">
            <v>2.8929505099999999</v>
          </cell>
          <cell r="D357">
            <v>3.1069045700000002</v>
          </cell>
          <cell r="E357">
            <v>3.5106233699999998</v>
          </cell>
          <cell r="F357">
            <v>4.0023745399999999</v>
          </cell>
        </row>
        <row r="358">
          <cell r="A358" t="str">
            <v>P_cavity13.mtx</v>
          </cell>
          <cell r="B358">
            <v>2.6604728899999999</v>
          </cell>
          <cell r="C358">
            <v>2.9296847399999999</v>
          </cell>
          <cell r="D358">
            <v>3.0009394700000001</v>
          </cell>
          <cell r="E358">
            <v>3.9429861900000001</v>
          </cell>
          <cell r="F358">
            <v>3.99336066</v>
          </cell>
        </row>
        <row r="359">
          <cell r="A359" t="str">
            <v>P_cavity14.mtx</v>
          </cell>
          <cell r="B359">
            <v>2.6816051000000001</v>
          </cell>
          <cell r="C359">
            <v>2.8929505099999999</v>
          </cell>
          <cell r="D359">
            <v>3.1069045700000002</v>
          </cell>
          <cell r="E359">
            <v>3.5106233699999998</v>
          </cell>
          <cell r="F359">
            <v>4.0023745399999999</v>
          </cell>
        </row>
        <row r="360">
          <cell r="A360" t="str">
            <v>P_cavity15.mtx</v>
          </cell>
          <cell r="B360">
            <v>2.6604728899999999</v>
          </cell>
          <cell r="C360">
            <v>2.9296847399999999</v>
          </cell>
          <cell r="D360">
            <v>3.0009394700000001</v>
          </cell>
          <cell r="E360">
            <v>3.9429861900000001</v>
          </cell>
          <cell r="F360">
            <v>3.99336066</v>
          </cell>
        </row>
        <row r="361">
          <cell r="A361" t="str">
            <v>P_cavity16.mtx</v>
          </cell>
          <cell r="B361">
            <v>3.4206571600000002</v>
          </cell>
          <cell r="C361">
            <v>3.4703653299999999</v>
          </cell>
          <cell r="D361">
            <v>3.46791107</v>
          </cell>
          <cell r="E361">
            <v>4.4607066299999998</v>
          </cell>
          <cell r="F361">
            <v>5.2617772499999997</v>
          </cell>
        </row>
        <row r="362">
          <cell r="A362" t="str">
            <v>P_cavity17.mtx</v>
          </cell>
          <cell r="B362">
            <v>3.4304123199999998</v>
          </cell>
          <cell r="C362">
            <v>3.5037686199999998</v>
          </cell>
          <cell r="D362">
            <v>3.47641914</v>
          </cell>
          <cell r="E362">
            <v>4.9658024200000002</v>
          </cell>
          <cell r="F362">
            <v>5.2542396900000004</v>
          </cell>
        </row>
        <row r="363">
          <cell r="A363" t="str">
            <v>P_cavity18.mtx</v>
          </cell>
          <cell r="B363">
            <v>3.4206571600000002</v>
          </cell>
          <cell r="C363">
            <v>3.4703653299999999</v>
          </cell>
          <cell r="D363">
            <v>3.46791107</v>
          </cell>
          <cell r="E363">
            <v>4.4607066299999998</v>
          </cell>
          <cell r="F363">
            <v>5.2617772499999997</v>
          </cell>
        </row>
        <row r="364">
          <cell r="A364" t="str">
            <v>P_cavity19.mtx</v>
          </cell>
          <cell r="B364">
            <v>3.4304123199999998</v>
          </cell>
          <cell r="C364">
            <v>3.5037686199999998</v>
          </cell>
          <cell r="D364">
            <v>3.47641914</v>
          </cell>
          <cell r="E364">
            <v>4.9658024200000002</v>
          </cell>
          <cell r="F364">
            <v>5.2542396900000004</v>
          </cell>
        </row>
        <row r="365">
          <cell r="A365" t="str">
            <v>P_cavity20.mtx</v>
          </cell>
          <cell r="B365">
            <v>3.4206571600000002</v>
          </cell>
          <cell r="C365">
            <v>3.4703653299999999</v>
          </cell>
          <cell r="D365">
            <v>3.46791107</v>
          </cell>
          <cell r="E365">
            <v>4.4607066299999998</v>
          </cell>
          <cell r="F365">
            <v>5.2617772499999997</v>
          </cell>
        </row>
        <row r="366">
          <cell r="A366" t="str">
            <v>P_cavity21.mtx</v>
          </cell>
          <cell r="B366">
            <v>3.4304123199999998</v>
          </cell>
          <cell r="C366">
            <v>3.5037686199999998</v>
          </cell>
          <cell r="D366">
            <v>3.47641914</v>
          </cell>
          <cell r="E366">
            <v>4.9658024200000002</v>
          </cell>
          <cell r="F366">
            <v>5.2542396900000004</v>
          </cell>
        </row>
        <row r="367">
          <cell r="A367" t="str">
            <v>P_cavity22.mtx</v>
          </cell>
          <cell r="B367">
            <v>3.4206571600000002</v>
          </cell>
          <cell r="C367">
            <v>3.4703653299999999</v>
          </cell>
          <cell r="D367">
            <v>3.46791107</v>
          </cell>
          <cell r="E367">
            <v>4.4607066299999998</v>
          </cell>
          <cell r="F367">
            <v>5.2617772499999997</v>
          </cell>
        </row>
        <row r="368">
          <cell r="A368" t="str">
            <v>P_cavity23.mtx</v>
          </cell>
          <cell r="B368">
            <v>3.4304123199999998</v>
          </cell>
          <cell r="C368">
            <v>3.5037686199999998</v>
          </cell>
          <cell r="D368">
            <v>3.47641914</v>
          </cell>
          <cell r="E368">
            <v>4.9658024200000002</v>
          </cell>
          <cell r="F368">
            <v>5.2542396900000004</v>
          </cell>
        </row>
        <row r="369">
          <cell r="A369" t="str">
            <v>P_cavity24.mtx</v>
          </cell>
          <cell r="B369">
            <v>3.4206571600000002</v>
          </cell>
          <cell r="C369">
            <v>3.4703653299999999</v>
          </cell>
          <cell r="D369">
            <v>3.46791107</v>
          </cell>
          <cell r="E369">
            <v>4.4607066299999998</v>
          </cell>
          <cell r="F369">
            <v>5.2617772499999997</v>
          </cell>
        </row>
        <row r="370">
          <cell r="A370" t="str">
            <v>P_cavity25.mtx</v>
          </cell>
          <cell r="B370">
            <v>3.4304123199999998</v>
          </cell>
          <cell r="C370">
            <v>3.5037686199999998</v>
          </cell>
          <cell r="D370">
            <v>3.47641914</v>
          </cell>
          <cell r="E370">
            <v>4.9658024200000002</v>
          </cell>
          <cell r="F370">
            <v>5.2542396900000004</v>
          </cell>
        </row>
        <row r="371">
          <cell r="A371" t="str">
            <v>P_cavity26.mtx</v>
          </cell>
          <cell r="B371">
            <v>3.4206571600000002</v>
          </cell>
          <cell r="C371">
            <v>3.4703653299999999</v>
          </cell>
          <cell r="D371">
            <v>3.46791107</v>
          </cell>
          <cell r="E371">
            <v>4.4607066299999998</v>
          </cell>
          <cell r="F371">
            <v>5.2617772499999997</v>
          </cell>
        </row>
        <row r="372">
          <cell r="A372" t="str">
            <v>P_cdde1.mtx</v>
          </cell>
          <cell r="B372">
            <v>4.9856675499999996</v>
          </cell>
          <cell r="C372">
            <v>5.8289453199999999</v>
          </cell>
          <cell r="D372">
            <v>5.1871007899999997</v>
          </cell>
          <cell r="E372">
            <v>5.5461769099999998</v>
          </cell>
          <cell r="F372">
            <v>6.4642467699999999</v>
          </cell>
        </row>
        <row r="373">
          <cell r="A373" t="str">
            <v>P_cdde2.mtx</v>
          </cell>
          <cell r="B373">
            <v>4.9856675499999996</v>
          </cell>
          <cell r="C373">
            <v>5.8289453199999999</v>
          </cell>
          <cell r="D373">
            <v>5.1871007899999997</v>
          </cell>
          <cell r="E373">
            <v>5.5461769099999998</v>
          </cell>
          <cell r="F373">
            <v>6.4642467699999999</v>
          </cell>
        </row>
        <row r="374">
          <cell r="A374" t="str">
            <v>P_cdde3.mtx</v>
          </cell>
          <cell r="B374">
            <v>4.9856675499999996</v>
          </cell>
          <cell r="C374">
            <v>5.8289453199999999</v>
          </cell>
          <cell r="D374">
            <v>5.1871007899999997</v>
          </cell>
          <cell r="E374">
            <v>5.5461769099999998</v>
          </cell>
          <cell r="F374">
            <v>6.4642467699999999</v>
          </cell>
        </row>
        <row r="375">
          <cell r="A375" t="str">
            <v>P_cdde4.mtx</v>
          </cell>
          <cell r="B375">
            <v>4.9856675499999996</v>
          </cell>
          <cell r="C375">
            <v>5.8289453199999999</v>
          </cell>
          <cell r="D375">
            <v>5.1871007899999997</v>
          </cell>
          <cell r="E375">
            <v>5.5461769099999998</v>
          </cell>
          <cell r="F375">
            <v>6.4642467699999999</v>
          </cell>
        </row>
        <row r="376">
          <cell r="A376" t="str">
            <v>P_cdde5.mtx</v>
          </cell>
          <cell r="B376">
            <v>4.9856675499999996</v>
          </cell>
          <cell r="C376">
            <v>5.8289453199999999</v>
          </cell>
          <cell r="D376">
            <v>5.1871007899999997</v>
          </cell>
          <cell r="E376">
            <v>5.5461769099999998</v>
          </cell>
          <cell r="F376">
            <v>6.4642467699999999</v>
          </cell>
        </row>
        <row r="377">
          <cell r="A377" t="str">
            <v>P_cdde6.mtx</v>
          </cell>
          <cell r="B377">
            <v>4.9856675499999996</v>
          </cell>
          <cell r="C377">
            <v>5.8289453199999999</v>
          </cell>
          <cell r="D377">
            <v>5.1871007899999997</v>
          </cell>
          <cell r="E377">
            <v>5.5461769099999998</v>
          </cell>
          <cell r="F377">
            <v>6.4642467699999999</v>
          </cell>
        </row>
        <row r="378">
          <cell r="A378" t="str">
            <v>P_Chebyshev2.mtx</v>
          </cell>
          <cell r="B378">
            <v>1.0001085199999999</v>
          </cell>
          <cell r="C378">
            <v>1.41326171</v>
          </cell>
          <cell r="D378">
            <v>1.50507353</v>
          </cell>
          <cell r="E378">
            <v>125.17818232</v>
          </cell>
          <cell r="F378">
            <v>1.44071843</v>
          </cell>
        </row>
        <row r="379">
          <cell r="A379" t="str">
            <v>P_Chebyshev3.mtx</v>
          </cell>
          <cell r="B379">
            <v>1.00005426</v>
          </cell>
          <cell r="C379">
            <v>1.4468679600000001</v>
          </cell>
          <cell r="D379">
            <v>1.51425626</v>
          </cell>
          <cell r="E379">
            <v>249.56392142999999</v>
          </cell>
          <cell r="F379">
            <v>1.4425815900000001</v>
          </cell>
        </row>
        <row r="380">
          <cell r="A380" t="str">
            <v>P_circuit204.mtx</v>
          </cell>
          <cell r="B380">
            <v>2.4415220999999998</v>
          </cell>
          <cell r="C380">
            <v>2.8920777000000002</v>
          </cell>
          <cell r="D380">
            <v>2.7006155600000001</v>
          </cell>
          <cell r="E380">
            <v>35.339358830000002</v>
          </cell>
          <cell r="F380">
            <v>10.11351827</v>
          </cell>
        </row>
        <row r="381">
          <cell r="A381" t="str">
            <v>P_ck400.mtx</v>
          </cell>
          <cell r="B381">
            <v>1.00288081</v>
          </cell>
          <cell r="C381">
            <v>1.4490457299999999</v>
          </cell>
          <cell r="D381">
            <v>1.7904213200000001</v>
          </cell>
          <cell r="E381">
            <v>16.027185280000001</v>
          </cell>
          <cell r="F381">
            <v>1.01368383</v>
          </cell>
        </row>
        <row r="382">
          <cell r="A382" t="str">
            <v>P_ck656.mtx</v>
          </cell>
          <cell r="B382">
            <v>1.00210471</v>
          </cell>
          <cell r="C382">
            <v>1.3606945500000001</v>
          </cell>
          <cell r="D382">
            <v>1.8366219399999999</v>
          </cell>
          <cell r="E382">
            <v>29.295903750000001</v>
          </cell>
          <cell r="F382">
            <v>1.0747171799999999</v>
          </cell>
        </row>
        <row r="383">
          <cell r="A383" t="str">
            <v>P_coater1.mtx</v>
          </cell>
          <cell r="B383">
            <v>2.9597364100000001</v>
          </cell>
          <cell r="C383">
            <v>3.0699024600000002</v>
          </cell>
          <cell r="D383">
            <v>3.2105492299999998</v>
          </cell>
          <cell r="E383">
            <v>3.9142905899999998</v>
          </cell>
          <cell r="F383">
            <v>3.4239868800000002</v>
          </cell>
        </row>
        <row r="384">
          <cell r="A384" t="str">
            <v>P_cz10228.mtx</v>
          </cell>
          <cell r="B384">
            <v>1.9393168599999999</v>
          </cell>
          <cell r="C384">
            <v>1.98111164</v>
          </cell>
          <cell r="D384">
            <v>2.0181686000000001</v>
          </cell>
          <cell r="E384">
            <v>4.3178697399999999</v>
          </cell>
          <cell r="F384">
            <v>2.03409409</v>
          </cell>
        </row>
        <row r="385">
          <cell r="A385" t="str">
            <v>P_descriptor_xingo6u.mtx</v>
          </cell>
          <cell r="B385">
            <v>1.4104308999999999</v>
          </cell>
          <cell r="C385">
            <v>1.7678998800000001</v>
          </cell>
          <cell r="D385">
            <v>1.8321270300000001</v>
          </cell>
          <cell r="E385">
            <v>500.94733371000001</v>
          </cell>
          <cell r="F385">
            <v>3.1425069900000002</v>
          </cell>
        </row>
        <row r="386">
          <cell r="A386" t="str">
            <v>P_dw1024.mtx</v>
          </cell>
          <cell r="B386">
            <v>5.8979261899999997</v>
          </cell>
          <cell r="C386">
            <v>6.9046045700000001</v>
          </cell>
          <cell r="D386">
            <v>6.7621792599999999</v>
          </cell>
          <cell r="E386">
            <v>19.33015829</v>
          </cell>
          <cell r="F386">
            <v>13.218347980000001</v>
          </cell>
        </row>
        <row r="387">
          <cell r="A387" t="str">
            <v>P_dw2048.mtx</v>
          </cell>
          <cell r="B387">
            <v>5.8979261899999997</v>
          </cell>
          <cell r="C387">
            <v>6.9046045700000001</v>
          </cell>
          <cell r="D387">
            <v>6.7621792599999999</v>
          </cell>
          <cell r="E387">
            <v>19.33015829</v>
          </cell>
          <cell r="F387">
            <v>13.218347980000001</v>
          </cell>
        </row>
        <row r="388">
          <cell r="A388" t="str">
            <v>P_dw256A.mtx</v>
          </cell>
          <cell r="B388">
            <v>3.63876014</v>
          </cell>
          <cell r="C388">
            <v>4.3864426400000003</v>
          </cell>
          <cell r="D388">
            <v>3.9831981500000002</v>
          </cell>
          <cell r="E388">
            <v>8.1009859599999992</v>
          </cell>
          <cell r="F388">
            <v>5.9307647699999997</v>
          </cell>
        </row>
        <row r="389">
          <cell r="A389" t="str">
            <v>P_dw256B.mtx</v>
          </cell>
          <cell r="B389">
            <v>3.8262592</v>
          </cell>
          <cell r="C389">
            <v>4.5339558599999998</v>
          </cell>
          <cell r="D389">
            <v>4.5597057200000002</v>
          </cell>
          <cell r="E389">
            <v>9.4856040400000001</v>
          </cell>
          <cell r="F389">
            <v>6.7976796799999999</v>
          </cell>
        </row>
        <row r="390">
          <cell r="A390" t="str">
            <v>P_dwa512.mtx</v>
          </cell>
          <cell r="B390">
            <v>3.63876014</v>
          </cell>
          <cell r="C390">
            <v>4.3864426400000003</v>
          </cell>
          <cell r="D390">
            <v>3.9831981500000002</v>
          </cell>
          <cell r="E390">
            <v>8.1009859599999992</v>
          </cell>
          <cell r="F390">
            <v>5.9307647699999997</v>
          </cell>
        </row>
        <row r="391">
          <cell r="A391" t="str">
            <v>P_dwb512.mtx</v>
          </cell>
          <cell r="B391">
            <v>3.8262592</v>
          </cell>
          <cell r="C391">
            <v>4.5339558599999998</v>
          </cell>
          <cell r="D391">
            <v>4.5597057200000002</v>
          </cell>
          <cell r="E391">
            <v>9.4856040400000001</v>
          </cell>
          <cell r="F391">
            <v>6.7976796799999999</v>
          </cell>
        </row>
        <row r="392">
          <cell r="A392" t="str">
            <v>P_EPA.mtx</v>
          </cell>
          <cell r="B392">
            <v>2.2668682100000002</v>
          </cell>
          <cell r="C392">
            <v>2.6289528600000001</v>
          </cell>
          <cell r="D392">
            <v>2.6998769299999998</v>
          </cell>
          <cell r="E392">
            <v>196.35409451000001</v>
          </cell>
          <cell r="F392">
            <v>5.1786612400000003</v>
          </cell>
        </row>
        <row r="393">
          <cell r="A393" t="str">
            <v>P_extr1.mtx</v>
          </cell>
          <cell r="B393">
            <v>2.2177669899999999</v>
          </cell>
          <cell r="C393">
            <v>2.24679612</v>
          </cell>
          <cell r="D393">
            <v>2.28271845</v>
          </cell>
          <cell r="E393">
            <v>15.074511940000001</v>
          </cell>
          <cell r="F393">
            <v>3.26184466</v>
          </cell>
        </row>
        <row r="394">
          <cell r="A394" t="str">
            <v>P_FA.mtx</v>
          </cell>
          <cell r="B394">
            <v>8.9354342100000004</v>
          </cell>
          <cell r="C394">
            <v>9.2942637799999996</v>
          </cell>
          <cell r="D394">
            <v>9.2374796700000008</v>
          </cell>
          <cell r="E394">
            <v>31.22582967</v>
          </cell>
          <cell r="F394">
            <v>9.8050296800000005</v>
          </cell>
        </row>
        <row r="395">
          <cell r="A395" t="str">
            <v>P_fpga_dcop_01.mtx</v>
          </cell>
          <cell r="B395">
            <v>1.6393199899999999</v>
          </cell>
          <cell r="C395">
            <v>1.72360629</v>
          </cell>
          <cell r="D395">
            <v>1.8104451699999999</v>
          </cell>
          <cell r="E395">
            <v>23.17869967</v>
          </cell>
          <cell r="F395">
            <v>3.11634674</v>
          </cell>
        </row>
        <row r="396">
          <cell r="A396" t="str">
            <v>P_fpga_dcop_02.mtx</v>
          </cell>
          <cell r="B396">
            <v>1.6393199899999999</v>
          </cell>
          <cell r="C396">
            <v>1.72360629</v>
          </cell>
          <cell r="D396">
            <v>1.8104451699999999</v>
          </cell>
          <cell r="E396">
            <v>23.17869967</v>
          </cell>
          <cell r="F396">
            <v>3.11634674</v>
          </cell>
        </row>
        <row r="397">
          <cell r="A397" t="str">
            <v>P_fpga_dcop_03.mtx</v>
          </cell>
          <cell r="B397">
            <v>1.6393199899999999</v>
          </cell>
          <cell r="C397">
            <v>1.72360629</v>
          </cell>
          <cell r="D397">
            <v>1.8104451699999999</v>
          </cell>
          <cell r="E397">
            <v>23.17869967</v>
          </cell>
          <cell r="F397">
            <v>3.11634674</v>
          </cell>
        </row>
        <row r="398">
          <cell r="A398" t="str">
            <v>P_fpga_dcop_04.mtx</v>
          </cell>
          <cell r="B398">
            <v>1.63845131</v>
          </cell>
          <cell r="C398">
            <v>1.71823854</v>
          </cell>
          <cell r="D398">
            <v>1.8297360899999999</v>
          </cell>
          <cell r="E398">
            <v>23.566903230000001</v>
          </cell>
          <cell r="F398">
            <v>3.1217778200000001</v>
          </cell>
        </row>
        <row r="399">
          <cell r="A399" t="str">
            <v>P_fpga_dcop_05.mtx</v>
          </cell>
          <cell r="B399">
            <v>1.6300842200000001</v>
          </cell>
          <cell r="C399">
            <v>1.69782251</v>
          </cell>
          <cell r="D399">
            <v>1.8128081300000001</v>
          </cell>
          <cell r="E399">
            <v>22.948027750000001</v>
          </cell>
          <cell r="F399">
            <v>3.1341926899999999</v>
          </cell>
        </row>
        <row r="400">
          <cell r="A400" t="str">
            <v>P_fpga_dcop_11.mtx</v>
          </cell>
          <cell r="B400">
            <v>1.6393199899999999</v>
          </cell>
          <cell r="C400">
            <v>1.72360629</v>
          </cell>
          <cell r="D400">
            <v>1.8104451699999999</v>
          </cell>
          <cell r="E400">
            <v>23.17869967</v>
          </cell>
          <cell r="F400">
            <v>3.11634674</v>
          </cell>
        </row>
        <row r="401">
          <cell r="A401" t="str">
            <v>P_fpga_dcop_12.mtx</v>
          </cell>
          <cell r="B401">
            <v>1.6393199899999999</v>
          </cell>
          <cell r="C401">
            <v>1.72360629</v>
          </cell>
          <cell r="D401">
            <v>1.8104451699999999</v>
          </cell>
          <cell r="E401">
            <v>23.17869967</v>
          </cell>
          <cell r="F401">
            <v>3.11634674</v>
          </cell>
        </row>
        <row r="402">
          <cell r="A402" t="str">
            <v>P_fpga_dcop_13.mtx</v>
          </cell>
          <cell r="B402">
            <v>1.6393199899999999</v>
          </cell>
          <cell r="C402">
            <v>1.72360629</v>
          </cell>
          <cell r="D402">
            <v>1.8104451699999999</v>
          </cell>
          <cell r="E402">
            <v>23.17869967</v>
          </cell>
          <cell r="F402">
            <v>3.11634674</v>
          </cell>
        </row>
        <row r="403">
          <cell r="A403" t="str">
            <v>P_fpga_dcop_14.mtx</v>
          </cell>
          <cell r="B403">
            <v>1.6393199899999999</v>
          </cell>
          <cell r="C403">
            <v>1.72360629</v>
          </cell>
          <cell r="D403">
            <v>1.8104451699999999</v>
          </cell>
          <cell r="E403">
            <v>23.17869967</v>
          </cell>
          <cell r="F403">
            <v>3.11634674</v>
          </cell>
        </row>
        <row r="404">
          <cell r="A404" t="str">
            <v>P_fpga_dcop_15.mtx</v>
          </cell>
          <cell r="B404">
            <v>1.6393199899999999</v>
          </cell>
          <cell r="C404">
            <v>1.72360629</v>
          </cell>
          <cell r="D404">
            <v>1.8104451699999999</v>
          </cell>
          <cell r="E404">
            <v>23.17869967</v>
          </cell>
          <cell r="F404">
            <v>3.11634674</v>
          </cell>
        </row>
        <row r="405">
          <cell r="A405" t="str">
            <v>P_fpga_dcop_16.mtx</v>
          </cell>
          <cell r="B405">
            <v>1.6393199899999999</v>
          </cell>
          <cell r="C405">
            <v>1.72360629</v>
          </cell>
          <cell r="D405">
            <v>1.8104451699999999</v>
          </cell>
          <cell r="E405">
            <v>23.17869967</v>
          </cell>
          <cell r="F405">
            <v>3.11634674</v>
          </cell>
        </row>
        <row r="406">
          <cell r="A406" t="str">
            <v>P_fpga_dcop_17.mtx</v>
          </cell>
          <cell r="B406">
            <v>1.6393199899999999</v>
          </cell>
          <cell r="C406">
            <v>1.72360629</v>
          </cell>
          <cell r="D406">
            <v>1.8104451699999999</v>
          </cell>
          <cell r="E406">
            <v>23.17869967</v>
          </cell>
          <cell r="F406">
            <v>3.11634674</v>
          </cell>
        </row>
        <row r="407">
          <cell r="A407" t="str">
            <v>P_fpga_dcop_18.mtx</v>
          </cell>
          <cell r="B407">
            <v>1.6393199899999999</v>
          </cell>
          <cell r="C407">
            <v>1.72360629</v>
          </cell>
          <cell r="D407">
            <v>1.8104451699999999</v>
          </cell>
          <cell r="E407">
            <v>23.17869967</v>
          </cell>
          <cell r="F407">
            <v>3.11634674</v>
          </cell>
        </row>
        <row r="408">
          <cell r="A408" t="str">
            <v>P_fpga_dcop_19.mtx</v>
          </cell>
          <cell r="B408">
            <v>1.6393199899999999</v>
          </cell>
          <cell r="C408">
            <v>1.72360629</v>
          </cell>
          <cell r="D408">
            <v>1.8104451699999999</v>
          </cell>
          <cell r="E408">
            <v>23.17869967</v>
          </cell>
          <cell r="F408">
            <v>3.11634674</v>
          </cell>
        </row>
        <row r="409">
          <cell r="A409" t="str">
            <v>P_fpga_dcop_20.mtx</v>
          </cell>
          <cell r="B409">
            <v>1.6393199899999999</v>
          </cell>
          <cell r="C409">
            <v>1.72360629</v>
          </cell>
          <cell r="D409">
            <v>1.8104451699999999</v>
          </cell>
          <cell r="E409">
            <v>23.17869967</v>
          </cell>
          <cell r="F409">
            <v>3.11634674</v>
          </cell>
        </row>
        <row r="410">
          <cell r="A410" t="str">
            <v>P_fpga_dcop_21.mtx</v>
          </cell>
          <cell r="B410">
            <v>1.6393199899999999</v>
          </cell>
          <cell r="C410">
            <v>1.72360629</v>
          </cell>
          <cell r="D410">
            <v>1.8104451699999999</v>
          </cell>
          <cell r="E410">
            <v>23.17869967</v>
          </cell>
          <cell r="F410">
            <v>3.11634674</v>
          </cell>
        </row>
        <row r="411">
          <cell r="A411" t="str">
            <v>P_fpga_dcop_22.mtx</v>
          </cell>
          <cell r="B411">
            <v>1.6393199899999999</v>
          </cell>
          <cell r="C411">
            <v>1.72360629</v>
          </cell>
          <cell r="D411">
            <v>1.8104451699999999</v>
          </cell>
          <cell r="E411">
            <v>23.17869967</v>
          </cell>
          <cell r="F411">
            <v>3.11634674</v>
          </cell>
        </row>
        <row r="412">
          <cell r="A412" t="str">
            <v>P_fpga_dcop_23.mtx</v>
          </cell>
          <cell r="B412">
            <v>1.6393199899999999</v>
          </cell>
          <cell r="C412">
            <v>1.72360629</v>
          </cell>
          <cell r="D412">
            <v>1.8104451699999999</v>
          </cell>
          <cell r="E412">
            <v>23.17869967</v>
          </cell>
          <cell r="F412">
            <v>3.11634674</v>
          </cell>
        </row>
        <row r="413">
          <cell r="A413" t="str">
            <v>P_fpga_dcop_24.mtx</v>
          </cell>
          <cell r="B413">
            <v>1.6393199899999999</v>
          </cell>
          <cell r="C413">
            <v>1.72360629</v>
          </cell>
          <cell r="D413">
            <v>1.8104451699999999</v>
          </cell>
          <cell r="E413">
            <v>23.17869967</v>
          </cell>
          <cell r="F413">
            <v>3.11634674</v>
          </cell>
        </row>
        <row r="414">
          <cell r="A414" t="str">
            <v>P_fpga_dcop_25.mtx</v>
          </cell>
          <cell r="B414">
            <v>1.6393199899999999</v>
          </cell>
          <cell r="C414">
            <v>1.72360629</v>
          </cell>
          <cell r="D414">
            <v>1.8104451699999999</v>
          </cell>
          <cell r="E414">
            <v>23.17869967</v>
          </cell>
          <cell r="F414">
            <v>3.11634674</v>
          </cell>
        </row>
        <row r="415">
          <cell r="A415" t="str">
            <v>P_fpga_dcop_26.mtx</v>
          </cell>
          <cell r="B415">
            <v>1.6393199899999999</v>
          </cell>
          <cell r="C415">
            <v>1.72360629</v>
          </cell>
          <cell r="D415">
            <v>1.8104451699999999</v>
          </cell>
          <cell r="E415">
            <v>23.17869967</v>
          </cell>
          <cell r="F415">
            <v>3.11634674</v>
          </cell>
        </row>
        <row r="416">
          <cell r="A416" t="str">
            <v>P_fpga_dcop_27.mtx</v>
          </cell>
          <cell r="B416">
            <v>1.6393199899999999</v>
          </cell>
          <cell r="C416">
            <v>1.72360629</v>
          </cell>
          <cell r="D416">
            <v>1.8104451699999999</v>
          </cell>
          <cell r="E416">
            <v>23.17869967</v>
          </cell>
          <cell r="F416">
            <v>3.11634674</v>
          </cell>
        </row>
        <row r="417">
          <cell r="A417" t="str">
            <v>P_fpga_dcop_28.mtx</v>
          </cell>
          <cell r="B417">
            <v>1.6393199899999999</v>
          </cell>
          <cell r="C417">
            <v>1.72360629</v>
          </cell>
          <cell r="D417">
            <v>1.8104451699999999</v>
          </cell>
          <cell r="E417">
            <v>23.17869967</v>
          </cell>
          <cell r="F417">
            <v>3.11634674</v>
          </cell>
        </row>
        <row r="418">
          <cell r="A418" t="str">
            <v>P_fpga_dcop_29.mtx</v>
          </cell>
          <cell r="B418">
            <v>1.6393199899999999</v>
          </cell>
          <cell r="C418">
            <v>1.72360629</v>
          </cell>
          <cell r="D418">
            <v>1.8104451699999999</v>
          </cell>
          <cell r="E418">
            <v>23.17869967</v>
          </cell>
          <cell r="F418">
            <v>3.11634674</v>
          </cell>
        </row>
        <row r="419">
          <cell r="A419" t="str">
            <v>P_fpga_dcop_30.mtx</v>
          </cell>
          <cell r="B419">
            <v>1.6393199899999999</v>
          </cell>
          <cell r="C419">
            <v>1.72360629</v>
          </cell>
          <cell r="D419">
            <v>1.8104451699999999</v>
          </cell>
          <cell r="E419">
            <v>23.17869967</v>
          </cell>
          <cell r="F419">
            <v>3.11634674</v>
          </cell>
        </row>
        <row r="420">
          <cell r="A420" t="str">
            <v>P_fpga_dcop_31.mtx</v>
          </cell>
          <cell r="B420">
            <v>1.6393199899999999</v>
          </cell>
          <cell r="C420">
            <v>1.72360629</v>
          </cell>
          <cell r="D420">
            <v>1.8104451699999999</v>
          </cell>
          <cell r="E420">
            <v>23.17869967</v>
          </cell>
          <cell r="F420">
            <v>3.11634674</v>
          </cell>
        </row>
        <row r="421">
          <cell r="A421" t="str">
            <v>P_fpga_dcop_32.mtx</v>
          </cell>
          <cell r="B421">
            <v>1.6393199899999999</v>
          </cell>
          <cell r="C421">
            <v>1.72360629</v>
          </cell>
          <cell r="D421">
            <v>1.8104451699999999</v>
          </cell>
          <cell r="E421">
            <v>23.17869967</v>
          </cell>
          <cell r="F421">
            <v>3.11634674</v>
          </cell>
        </row>
        <row r="422">
          <cell r="A422" t="str">
            <v>P_fpga_dcop_33.mtx</v>
          </cell>
          <cell r="B422">
            <v>1.6393199899999999</v>
          </cell>
          <cell r="C422">
            <v>1.72360629</v>
          </cell>
          <cell r="D422">
            <v>1.8104451699999999</v>
          </cell>
          <cell r="E422">
            <v>23.17869967</v>
          </cell>
          <cell r="F422">
            <v>3.11634674</v>
          </cell>
        </row>
        <row r="423">
          <cell r="A423" t="str">
            <v>P_fpga_dcop_34.mtx</v>
          </cell>
          <cell r="B423">
            <v>1.6393199899999999</v>
          </cell>
          <cell r="C423">
            <v>1.72360629</v>
          </cell>
          <cell r="D423">
            <v>1.8104451699999999</v>
          </cell>
          <cell r="E423">
            <v>23.17869967</v>
          </cell>
          <cell r="F423">
            <v>3.11634674</v>
          </cell>
        </row>
        <row r="424">
          <cell r="A424" t="str">
            <v>P_fpga_dcop_35.mtx</v>
          </cell>
          <cell r="B424">
            <v>1.6393199899999999</v>
          </cell>
          <cell r="C424">
            <v>1.72360629</v>
          </cell>
          <cell r="D424">
            <v>1.8104451699999999</v>
          </cell>
          <cell r="E424">
            <v>23.17869967</v>
          </cell>
          <cell r="F424">
            <v>3.11634674</v>
          </cell>
        </row>
        <row r="425">
          <cell r="A425" t="str">
            <v>P_fpga_dcop_36.mtx</v>
          </cell>
          <cell r="B425">
            <v>1.6393199899999999</v>
          </cell>
          <cell r="C425">
            <v>1.72360629</v>
          </cell>
          <cell r="D425">
            <v>1.8104451699999999</v>
          </cell>
          <cell r="E425">
            <v>23.17869967</v>
          </cell>
          <cell r="F425">
            <v>3.11634674</v>
          </cell>
        </row>
        <row r="426">
          <cell r="A426" t="str">
            <v>P_fpga_dcop_37.mtx</v>
          </cell>
          <cell r="B426">
            <v>1.6393199899999999</v>
          </cell>
          <cell r="C426">
            <v>1.72360629</v>
          </cell>
          <cell r="D426">
            <v>1.8104451699999999</v>
          </cell>
          <cell r="E426">
            <v>23.17869967</v>
          </cell>
          <cell r="F426">
            <v>3.11634674</v>
          </cell>
        </row>
        <row r="427">
          <cell r="A427" t="str">
            <v>P_fpga_dcop_38.mtx</v>
          </cell>
          <cell r="B427">
            <v>1.6393199899999999</v>
          </cell>
          <cell r="C427">
            <v>1.72360629</v>
          </cell>
          <cell r="D427">
            <v>1.8104451699999999</v>
          </cell>
          <cell r="E427">
            <v>23.17869967</v>
          </cell>
          <cell r="F427">
            <v>3.11634674</v>
          </cell>
        </row>
        <row r="428">
          <cell r="A428" t="str">
            <v>P_fpga_dcop_39.mtx</v>
          </cell>
          <cell r="B428">
            <v>1.6393199899999999</v>
          </cell>
          <cell r="C428">
            <v>1.72360629</v>
          </cell>
          <cell r="D428">
            <v>1.8104451699999999</v>
          </cell>
          <cell r="E428">
            <v>23.17869967</v>
          </cell>
          <cell r="F428">
            <v>3.11634674</v>
          </cell>
        </row>
        <row r="429">
          <cell r="A429" t="str">
            <v>P_fpga_dcop_40.mtx</v>
          </cell>
          <cell r="B429">
            <v>1.6393199899999999</v>
          </cell>
          <cell r="C429">
            <v>1.72360629</v>
          </cell>
          <cell r="D429">
            <v>1.8104451699999999</v>
          </cell>
          <cell r="E429">
            <v>23.17869967</v>
          </cell>
          <cell r="F429">
            <v>3.11634674</v>
          </cell>
        </row>
        <row r="430">
          <cell r="A430" t="str">
            <v>P_fpga_dcop_41.mtx</v>
          </cell>
          <cell r="B430">
            <v>1.6393199899999999</v>
          </cell>
          <cell r="C430">
            <v>1.72360629</v>
          </cell>
          <cell r="D430">
            <v>1.8104451699999999</v>
          </cell>
          <cell r="E430">
            <v>23.17869967</v>
          </cell>
          <cell r="F430">
            <v>3.11634674</v>
          </cell>
        </row>
        <row r="431">
          <cell r="A431" t="str">
            <v>P_fpga_dcop_42.mtx</v>
          </cell>
          <cell r="B431">
            <v>1.6393199899999999</v>
          </cell>
          <cell r="C431">
            <v>1.72360629</v>
          </cell>
          <cell r="D431">
            <v>1.8104451699999999</v>
          </cell>
          <cell r="E431">
            <v>23.17869967</v>
          </cell>
          <cell r="F431">
            <v>3.11634674</v>
          </cell>
        </row>
        <row r="432">
          <cell r="A432" t="str">
            <v>P_fpga_dcop_43.mtx</v>
          </cell>
          <cell r="B432">
            <v>1.6393199899999999</v>
          </cell>
          <cell r="C432">
            <v>1.72360629</v>
          </cell>
          <cell r="D432">
            <v>1.8104451699999999</v>
          </cell>
          <cell r="E432">
            <v>23.17869967</v>
          </cell>
          <cell r="F432">
            <v>3.11634674</v>
          </cell>
        </row>
        <row r="433">
          <cell r="A433" t="str">
            <v>P_fpga_dcop_44.mtx</v>
          </cell>
          <cell r="B433">
            <v>1.6393199899999999</v>
          </cell>
          <cell r="C433">
            <v>1.72360629</v>
          </cell>
          <cell r="D433">
            <v>1.8104451699999999</v>
          </cell>
          <cell r="E433">
            <v>23.17869967</v>
          </cell>
          <cell r="F433">
            <v>3.11634674</v>
          </cell>
        </row>
        <row r="434">
          <cell r="A434" t="str">
            <v>P_fpga_dcop_45.mtx</v>
          </cell>
          <cell r="B434">
            <v>1.6393199899999999</v>
          </cell>
          <cell r="C434">
            <v>1.72360629</v>
          </cell>
          <cell r="D434">
            <v>1.8104451699999999</v>
          </cell>
          <cell r="E434">
            <v>23.17869967</v>
          </cell>
          <cell r="F434">
            <v>3.11634674</v>
          </cell>
        </row>
        <row r="435">
          <cell r="A435" t="str">
            <v>P_fpga_dcop_46.mtx</v>
          </cell>
          <cell r="B435">
            <v>1.6393199899999999</v>
          </cell>
          <cell r="C435">
            <v>1.72360629</v>
          </cell>
          <cell r="D435">
            <v>1.8104451699999999</v>
          </cell>
          <cell r="E435">
            <v>23.17869967</v>
          </cell>
          <cell r="F435">
            <v>3.11634674</v>
          </cell>
        </row>
        <row r="436">
          <cell r="A436" t="str">
            <v>P_fpga_dcop_47.mtx</v>
          </cell>
          <cell r="B436">
            <v>1.6393199899999999</v>
          </cell>
          <cell r="C436">
            <v>1.72360629</v>
          </cell>
          <cell r="D436">
            <v>1.8104451699999999</v>
          </cell>
          <cell r="E436">
            <v>23.17869967</v>
          </cell>
          <cell r="F436">
            <v>3.11634674</v>
          </cell>
        </row>
        <row r="437">
          <cell r="A437" t="str">
            <v>P_fpga_dcop_48.mtx</v>
          </cell>
          <cell r="B437">
            <v>1.6393199899999999</v>
          </cell>
          <cell r="C437">
            <v>1.72360629</v>
          </cell>
          <cell r="D437">
            <v>1.8104451699999999</v>
          </cell>
          <cell r="E437">
            <v>23.17869967</v>
          </cell>
          <cell r="F437">
            <v>3.11634674</v>
          </cell>
        </row>
        <row r="438">
          <cell r="A438" t="str">
            <v>P_fpga_dcop_49.mtx</v>
          </cell>
          <cell r="B438">
            <v>1.6393199899999999</v>
          </cell>
          <cell r="C438">
            <v>1.72360629</v>
          </cell>
          <cell r="D438">
            <v>1.8104451699999999</v>
          </cell>
          <cell r="E438">
            <v>23.17869967</v>
          </cell>
          <cell r="F438">
            <v>3.11634674</v>
          </cell>
        </row>
        <row r="439">
          <cell r="A439" t="str">
            <v>P_fpga_dcop_50.mtx</v>
          </cell>
          <cell r="B439">
            <v>1.6393199899999999</v>
          </cell>
          <cell r="C439">
            <v>1.72360629</v>
          </cell>
          <cell r="D439">
            <v>1.8104451699999999</v>
          </cell>
          <cell r="E439">
            <v>23.17869967</v>
          </cell>
          <cell r="F439">
            <v>3.11634674</v>
          </cell>
        </row>
        <row r="440">
          <cell r="A440" t="str">
            <v>P_fpga_dcop_51.mtx</v>
          </cell>
          <cell r="B440">
            <v>1.6393199899999999</v>
          </cell>
          <cell r="C440">
            <v>1.72360629</v>
          </cell>
          <cell r="D440">
            <v>1.8104451699999999</v>
          </cell>
          <cell r="E440">
            <v>23.17869967</v>
          </cell>
          <cell r="F440">
            <v>3.11634674</v>
          </cell>
        </row>
        <row r="441">
          <cell r="A441" t="str">
            <v>P_fpga_trans_01.mtx</v>
          </cell>
          <cell r="B441">
            <v>1.4046314900000001</v>
          </cell>
          <cell r="C441">
            <v>1.4799278899999999</v>
          </cell>
          <cell r="D441">
            <v>1.48942661</v>
          </cell>
          <cell r="E441">
            <v>19.276940740000001</v>
          </cell>
          <cell r="F441">
            <v>3.3291617599999999</v>
          </cell>
        </row>
        <row r="442">
          <cell r="A442" t="str">
            <v>P_fpga_trans_02.mtx</v>
          </cell>
          <cell r="B442">
            <v>1.4046314900000001</v>
          </cell>
          <cell r="C442">
            <v>1.4799278899999999</v>
          </cell>
          <cell r="D442">
            <v>1.48942661</v>
          </cell>
          <cell r="E442">
            <v>19.276940740000001</v>
          </cell>
          <cell r="F442">
            <v>3.3291617599999999</v>
          </cell>
        </row>
        <row r="443">
          <cell r="A443" t="str">
            <v>P_fs_680_1.mtx</v>
          </cell>
          <cell r="B443">
            <v>1.3447327</v>
          </cell>
          <cell r="C443">
            <v>1.8789308199999999</v>
          </cell>
          <cell r="D443">
            <v>1.9404481099999999</v>
          </cell>
          <cell r="E443">
            <v>28.381236569999999</v>
          </cell>
          <cell r="F443">
            <v>1.53400157</v>
          </cell>
        </row>
        <row r="444">
          <cell r="A444" t="str">
            <v>P_fs_680_2.mtx</v>
          </cell>
          <cell r="B444">
            <v>1.29310638</v>
          </cell>
          <cell r="C444">
            <v>1.83165957</v>
          </cell>
          <cell r="D444">
            <v>1.8702978699999999</v>
          </cell>
          <cell r="E444">
            <v>25.75026123</v>
          </cell>
          <cell r="F444">
            <v>1.6093617</v>
          </cell>
        </row>
        <row r="445">
          <cell r="A445" t="str">
            <v>P_fs_680_3.mtx</v>
          </cell>
          <cell r="B445">
            <v>1.2758735400000001</v>
          </cell>
          <cell r="C445">
            <v>1.7901830299999999</v>
          </cell>
          <cell r="D445">
            <v>1.8266222999999999</v>
          </cell>
          <cell r="E445">
            <v>25.493147879999999</v>
          </cell>
          <cell r="F445">
            <v>1.5044925099999999</v>
          </cell>
        </row>
        <row r="446">
          <cell r="A446" t="str">
            <v>P_fs_760_1.mtx</v>
          </cell>
          <cell r="B446">
            <v>2.4936589599999999</v>
          </cell>
          <cell r="C446">
            <v>3.4034350299999998</v>
          </cell>
          <cell r="D446">
            <v>3.43242264</v>
          </cell>
          <cell r="E446">
            <v>21.24136944</v>
          </cell>
          <cell r="F446">
            <v>3.0596420000000002</v>
          </cell>
        </row>
        <row r="447">
          <cell r="A447" t="str">
            <v>P_GD00_c.mtx</v>
          </cell>
          <cell r="B447">
            <v>1.1882861600000001</v>
          </cell>
          <cell r="C447">
            <v>1.25511006</v>
          </cell>
          <cell r="D447">
            <v>1.34433962</v>
          </cell>
          <cell r="E447">
            <v>30.059318640000001</v>
          </cell>
          <cell r="F447">
            <v>2.2857704399999998</v>
          </cell>
        </row>
        <row r="448">
          <cell r="A448" t="str">
            <v>P_GD01_a.mtx</v>
          </cell>
          <cell r="B448">
            <v>1.70760234</v>
          </cell>
          <cell r="C448">
            <v>1.7251462</v>
          </cell>
          <cell r="D448">
            <v>1.9169590599999999</v>
          </cell>
          <cell r="E448">
            <v>10.35649351</v>
          </cell>
          <cell r="F448">
            <v>2.5807017499999998</v>
          </cell>
        </row>
        <row r="449">
          <cell r="A449" t="str">
            <v>P_GD01_Acap.mtx</v>
          </cell>
          <cell r="B449">
            <v>1.51445578</v>
          </cell>
          <cell r="C449">
            <v>1.5599489799999999</v>
          </cell>
          <cell r="D449">
            <v>1.68027211</v>
          </cell>
          <cell r="E449">
            <v>31.68581081</v>
          </cell>
          <cell r="F449">
            <v>2.2636054400000001</v>
          </cell>
        </row>
        <row r="450">
          <cell r="A450" t="str">
            <v>P_GD96_a.mtx</v>
          </cell>
          <cell r="B450">
            <v>1.0546512800000001</v>
          </cell>
          <cell r="C450">
            <v>1.0779323300000001</v>
          </cell>
          <cell r="D450">
            <v>1.1567524899999999</v>
          </cell>
          <cell r="E450">
            <v>21.900241550000001</v>
          </cell>
          <cell r="F450">
            <v>1.4166913299999999</v>
          </cell>
        </row>
        <row r="451">
          <cell r="A451" t="str">
            <v>P_gemat11.mtx</v>
          </cell>
          <cell r="B451">
            <v>1.7356309700000001</v>
          </cell>
          <cell r="C451">
            <v>2.0631184500000002</v>
          </cell>
          <cell r="D451">
            <v>2.0750768499999999</v>
          </cell>
          <cell r="E451">
            <v>99.427172780000006</v>
          </cell>
          <cell r="F451">
            <v>4.0386753100000004</v>
          </cell>
        </row>
        <row r="452">
          <cell r="A452" t="str">
            <v>P_gemat12.mtx</v>
          </cell>
          <cell r="B452">
            <v>1.74230057</v>
          </cell>
          <cell r="C452">
            <v>1.99737041</v>
          </cell>
          <cell r="D452">
            <v>2.1031008099999999</v>
          </cell>
          <cell r="E452">
            <v>98.155503039999999</v>
          </cell>
          <cell r="F452">
            <v>4.2237041399999997</v>
          </cell>
        </row>
        <row r="453">
          <cell r="A453" t="str">
            <v>P_Goodwin_010.mtx</v>
          </cell>
          <cell r="B453">
            <v>2.0081299600000002</v>
          </cell>
          <cell r="C453">
            <v>2.2555837200000002</v>
          </cell>
          <cell r="D453">
            <v>2.3842530800000001</v>
          </cell>
          <cell r="E453">
            <v>2.98945807</v>
          </cell>
          <cell r="F453">
            <v>2.6988315100000002</v>
          </cell>
        </row>
        <row r="454">
          <cell r="A454" t="str">
            <v>P_Goodwin_013.mtx</v>
          </cell>
          <cell r="B454">
            <v>2.5036028400000001</v>
          </cell>
          <cell r="C454">
            <v>2.6906660900000001</v>
          </cell>
          <cell r="D454">
            <v>2.8974549999999999</v>
          </cell>
          <cell r="E454">
            <v>3.5804008199999999</v>
          </cell>
          <cell r="F454">
            <v>3.4545104599999998</v>
          </cell>
        </row>
        <row r="455">
          <cell r="A455" t="str">
            <v>P_Goodwin_017.mtx</v>
          </cell>
          <cell r="B455">
            <v>3.12200531</v>
          </cell>
          <cell r="C455">
            <v>3.21220755</v>
          </cell>
          <cell r="D455">
            <v>3.2048252000000002</v>
          </cell>
          <cell r="E455">
            <v>4.3022583399999998</v>
          </cell>
          <cell r="F455">
            <v>4.4743278499999999</v>
          </cell>
        </row>
        <row r="456">
          <cell r="A456" t="str">
            <v>P_Goodwin_023.mtx</v>
          </cell>
          <cell r="B456">
            <v>3.6181850799999999</v>
          </cell>
          <cell r="C456">
            <v>3.9317653300000002</v>
          </cell>
          <cell r="D456">
            <v>3.6602220299999999</v>
          </cell>
          <cell r="E456">
            <v>5.3214798999999999</v>
          </cell>
          <cell r="F456">
            <v>6.0131345500000002</v>
          </cell>
        </row>
        <row r="457">
          <cell r="A457" t="str">
            <v>P_gre_1107.mtx</v>
          </cell>
          <cell r="B457">
            <v>7.86725589</v>
          </cell>
          <cell r="C457">
            <v>8.0392623400000005</v>
          </cell>
          <cell r="D457">
            <v>8.1403076399999996</v>
          </cell>
          <cell r="E457">
            <v>27.282969349999998</v>
          </cell>
          <cell r="F457">
            <v>10.61060593</v>
          </cell>
        </row>
        <row r="458">
          <cell r="A458" t="str">
            <v>P_Hamrle2.mtx</v>
          </cell>
          <cell r="B458">
            <v>3.0154716800000001</v>
          </cell>
          <cell r="C458">
            <v>3.94816688</v>
          </cell>
          <cell r="D458">
            <v>3.8848353499999999</v>
          </cell>
          <cell r="E458">
            <v>296.77803234999999</v>
          </cell>
          <cell r="F458">
            <v>5.8882969100000002</v>
          </cell>
        </row>
        <row r="459">
          <cell r="A459" t="str">
            <v>P_hydr1.mtx</v>
          </cell>
          <cell r="B459">
            <v>1.81483668</v>
          </cell>
          <cell r="C459">
            <v>2.37884691</v>
          </cell>
          <cell r="D459">
            <v>2.3316410900000002</v>
          </cell>
          <cell r="E459">
            <v>43.097509989999999</v>
          </cell>
          <cell r="F459">
            <v>4.1716450199999997</v>
          </cell>
        </row>
        <row r="460">
          <cell r="A460" t="str">
            <v>P_impcol_d.mtx</v>
          </cell>
          <cell r="B460">
            <v>2.90883191</v>
          </cell>
          <cell r="C460">
            <v>3.2446072400000001</v>
          </cell>
          <cell r="D460">
            <v>2.9641839600000002</v>
          </cell>
          <cell r="E460">
            <v>6.2146820299999996</v>
          </cell>
          <cell r="F460">
            <v>4.3870573899999998</v>
          </cell>
        </row>
        <row r="461">
          <cell r="A461" t="str">
            <v>P_juba40k.mtx</v>
          </cell>
          <cell r="B461">
            <v>1.4178666600000001</v>
          </cell>
          <cell r="C461">
            <v>1.7347723399999999</v>
          </cell>
          <cell r="D461">
            <v>1.83310803</v>
          </cell>
          <cell r="E461">
            <v>461.55503312000002</v>
          </cell>
          <cell r="F461">
            <v>3.4251400799999998</v>
          </cell>
        </row>
        <row r="462">
          <cell r="A462" t="str">
            <v>P_Kaufhold.mtx</v>
          </cell>
          <cell r="B462">
            <v>2.9032730500000001</v>
          </cell>
          <cell r="C462">
            <v>3.1217046599999998</v>
          </cell>
          <cell r="D462">
            <v>3.1210997200000001</v>
          </cell>
          <cell r="E462">
            <v>21.473671110000002</v>
          </cell>
          <cell r="F462">
            <v>13.380110159999999</v>
          </cell>
        </row>
        <row r="463">
          <cell r="A463" t="str">
            <v>P_Kohonen.mtx</v>
          </cell>
          <cell r="B463">
            <v>3.1903739400000002</v>
          </cell>
          <cell r="C463">
            <v>3.6246404399999999</v>
          </cell>
          <cell r="D463">
            <v>3.5083255699999998</v>
          </cell>
          <cell r="E463">
            <v>127.01822514</v>
          </cell>
          <cell r="F463">
            <v>13.67094762</v>
          </cell>
        </row>
        <row r="464">
          <cell r="A464" t="str">
            <v>P_Lederberg.mtx</v>
          </cell>
          <cell r="B464">
            <v>5.9859051599999997</v>
          </cell>
          <cell r="C464">
            <v>6.6560713199999997</v>
          </cell>
          <cell r="D464">
            <v>6.2503505500000003</v>
          </cell>
          <cell r="E464">
            <v>114.91907308</v>
          </cell>
          <cell r="F464">
            <v>14.25277719</v>
          </cell>
        </row>
        <row r="465">
          <cell r="A465" t="str">
            <v>P_LeGresley_2508.mtx</v>
          </cell>
          <cell r="B465">
            <v>1.9158592299999999</v>
          </cell>
          <cell r="C465">
            <v>2.15955707</v>
          </cell>
          <cell r="D465">
            <v>2.23954532</v>
          </cell>
          <cell r="E465">
            <v>76.920340960000004</v>
          </cell>
          <cell r="F465">
            <v>4.4925548400000004</v>
          </cell>
        </row>
        <row r="466">
          <cell r="A466" t="str">
            <v>P_LeGresley_4908.mtx</v>
          </cell>
          <cell r="B466">
            <v>1.3171477899999999</v>
          </cell>
          <cell r="C466">
            <v>1.5142116999999999</v>
          </cell>
          <cell r="D466">
            <v>1.67801628</v>
          </cell>
          <cell r="E466">
            <v>218.22929317000001</v>
          </cell>
          <cell r="F466">
            <v>2.7721440899999998</v>
          </cell>
        </row>
        <row r="467">
          <cell r="A467" t="str">
            <v>P_lns_3937.mtx</v>
          </cell>
          <cell r="B467">
            <v>6.7274338199999999</v>
          </cell>
          <cell r="C467">
            <v>7.8265404900000002</v>
          </cell>
          <cell r="D467">
            <v>7.6608268300000004</v>
          </cell>
          <cell r="E467">
            <v>118.59072453</v>
          </cell>
          <cell r="F467">
            <v>7.9106487100000002</v>
          </cell>
        </row>
        <row r="468">
          <cell r="A468" t="str">
            <v>P_lns_511.mtx</v>
          </cell>
          <cell r="B468">
            <v>3.2589605700000002</v>
          </cell>
          <cell r="C468">
            <v>4.1806451600000001</v>
          </cell>
          <cell r="D468">
            <v>4.0394265200000001</v>
          </cell>
          <cell r="E468">
            <v>17.483558559999999</v>
          </cell>
          <cell r="F468">
            <v>3.88727599</v>
          </cell>
        </row>
        <row r="469">
          <cell r="A469" t="str">
            <v>P_lnsp_511.mtx</v>
          </cell>
          <cell r="B469">
            <v>3.2890681000000002</v>
          </cell>
          <cell r="C469">
            <v>3.6795698899999998</v>
          </cell>
          <cell r="D469">
            <v>3.9801075300000002</v>
          </cell>
          <cell r="E469">
            <v>4.5534042599999998</v>
          </cell>
          <cell r="F469">
            <v>4.0711469500000002</v>
          </cell>
        </row>
        <row r="470">
          <cell r="A470" t="str">
            <v>P_lnsp3937.mtx</v>
          </cell>
          <cell r="B470">
            <v>6.6549078399999999</v>
          </cell>
          <cell r="C470">
            <v>7.8287509799999997</v>
          </cell>
          <cell r="D470">
            <v>7.69871572</v>
          </cell>
          <cell r="E470">
            <v>7.4486839700000003</v>
          </cell>
          <cell r="F470">
            <v>7.9064104200000003</v>
          </cell>
        </row>
        <row r="471">
          <cell r="A471" t="str">
            <v>P_M10PI_n.mtx</v>
          </cell>
          <cell r="B471">
            <v>1.4830207799999999</v>
          </cell>
          <cell r="C471">
            <v>1.69792195</v>
          </cell>
          <cell r="D471">
            <v>1.7592498700000001</v>
          </cell>
          <cell r="E471">
            <v>28.080903490000001</v>
          </cell>
          <cell r="F471">
            <v>1.8195641199999999</v>
          </cell>
        </row>
        <row r="472">
          <cell r="A472" t="str">
            <v>P_M10PI_n1.mtx</v>
          </cell>
          <cell r="B472">
            <v>1.47551147</v>
          </cell>
          <cell r="C472">
            <v>1.71481711</v>
          </cell>
          <cell r="D472">
            <v>1.7892126500000001</v>
          </cell>
          <cell r="E472">
            <v>17.121791649999999</v>
          </cell>
          <cell r="F472">
            <v>1.7792932400000001</v>
          </cell>
        </row>
        <row r="473">
          <cell r="A473" t="str">
            <v>P_M20PI_n.mtx</v>
          </cell>
          <cell r="B473">
            <v>1.6704707599999999</v>
          </cell>
          <cell r="C473">
            <v>1.8835948600000001</v>
          </cell>
          <cell r="D473">
            <v>1.83680456</v>
          </cell>
          <cell r="E473">
            <v>33.103650289999997</v>
          </cell>
          <cell r="F473">
            <v>2.6370898700000001</v>
          </cell>
        </row>
        <row r="474">
          <cell r="A474" t="str">
            <v>P_M20PI_n1.mtx</v>
          </cell>
          <cell r="B474">
            <v>1.4969085600000001</v>
          </cell>
          <cell r="C474">
            <v>1.7585421400000001</v>
          </cell>
          <cell r="D474">
            <v>1.73836642</v>
          </cell>
          <cell r="E474">
            <v>19.067381319999999</v>
          </cell>
          <cell r="F474">
            <v>1.8034494000000001</v>
          </cell>
        </row>
        <row r="475">
          <cell r="A475" t="str">
            <v>P_M40PI_n.mtx</v>
          </cell>
          <cell r="B475">
            <v>1.6645914399999999</v>
          </cell>
          <cell r="C475">
            <v>1.8751751000000001</v>
          </cell>
          <cell r="D475">
            <v>1.79688716</v>
          </cell>
          <cell r="E475">
            <v>36.386492009999998</v>
          </cell>
          <cell r="F475">
            <v>3.3125291799999999</v>
          </cell>
        </row>
        <row r="476">
          <cell r="A476" t="str">
            <v>P_M40PI_n1.mtx</v>
          </cell>
          <cell r="B476">
            <v>1.5084264999999999</v>
          </cell>
          <cell r="C476">
            <v>1.78107792</v>
          </cell>
          <cell r="D476">
            <v>1.74386785</v>
          </cell>
          <cell r="E476">
            <v>20.275501089999999</v>
          </cell>
          <cell r="F476">
            <v>1.8117804099999999</v>
          </cell>
        </row>
        <row r="477">
          <cell r="A477" t="str">
            <v>P_M80PI_n.mtx</v>
          </cell>
          <cell r="B477">
            <v>1.6612311500000001</v>
          </cell>
          <cell r="C477">
            <v>1.8286995500000001</v>
          </cell>
          <cell r="D477">
            <v>1.7936404399999999</v>
          </cell>
          <cell r="E477">
            <v>38.502105</v>
          </cell>
          <cell r="F477">
            <v>2.4644109300000001</v>
          </cell>
        </row>
        <row r="478">
          <cell r="A478" t="str">
            <v>P_M80PI_n1.mtx</v>
          </cell>
          <cell r="B478">
            <v>1.5144088600000001</v>
          </cell>
          <cell r="C478">
            <v>1.7747823899999999</v>
          </cell>
          <cell r="D478">
            <v>1.7517113200000001</v>
          </cell>
          <cell r="E478">
            <v>20.85031583</v>
          </cell>
          <cell r="F478">
            <v>1.8168680800000001</v>
          </cell>
        </row>
        <row r="479">
          <cell r="A479" t="str">
            <v>P_mimo28x28_system.mtx</v>
          </cell>
          <cell r="B479">
            <v>1.4389040399999999</v>
          </cell>
          <cell r="C479">
            <v>1.7681969099999999</v>
          </cell>
          <cell r="D479">
            <v>1.8779414400000001</v>
          </cell>
          <cell r="E479">
            <v>310.81262842000001</v>
          </cell>
          <cell r="F479">
            <v>2.82148361</v>
          </cell>
        </row>
        <row r="480">
          <cell r="A480" t="str">
            <v>P_mimo46x46_system.mtx</v>
          </cell>
          <cell r="B480">
            <v>1.4389022300000001</v>
          </cell>
          <cell r="C480">
            <v>1.78757298</v>
          </cell>
          <cell r="D480">
            <v>1.82828013</v>
          </cell>
          <cell r="E480">
            <v>309.74441854999998</v>
          </cell>
          <cell r="F480">
            <v>3.3097418599999999</v>
          </cell>
        </row>
        <row r="481">
          <cell r="A481" t="str">
            <v>P_mimo8x8_system.mtx</v>
          </cell>
          <cell r="B481">
            <v>1.43860323</v>
          </cell>
          <cell r="C481">
            <v>1.76870879</v>
          </cell>
          <cell r="D481">
            <v>1.8489695799999999</v>
          </cell>
          <cell r="E481">
            <v>311.72459583</v>
          </cell>
          <cell r="F481">
            <v>2.8187073100000002</v>
          </cell>
        </row>
        <row r="482">
          <cell r="A482" t="str">
            <v>P_nnc1374.mtx</v>
          </cell>
          <cell r="B482">
            <v>4.041855</v>
          </cell>
          <cell r="C482">
            <v>4.4794834200000002</v>
          </cell>
          <cell r="D482">
            <v>4.5039037300000002</v>
          </cell>
          <cell r="E482">
            <v>6.0796884799999997</v>
          </cell>
          <cell r="F482">
            <v>6.3549750500000002</v>
          </cell>
        </row>
        <row r="483">
          <cell r="A483" t="str">
            <v>P_nnc261.mtx</v>
          </cell>
          <cell r="B483">
            <v>2.3485551199999999</v>
          </cell>
          <cell r="C483">
            <v>2.6182661399999998</v>
          </cell>
          <cell r="D483">
            <v>2.6068498</v>
          </cell>
          <cell r="E483">
            <v>3.0791648500000002</v>
          </cell>
          <cell r="F483">
            <v>2.97395648</v>
          </cell>
        </row>
        <row r="484">
          <cell r="A484" t="str">
            <v>P_nnc666.mtx</v>
          </cell>
          <cell r="B484">
            <v>3.1092952</v>
          </cell>
          <cell r="C484">
            <v>3.8886618999999998</v>
          </cell>
          <cell r="D484">
            <v>3.6147855</v>
          </cell>
          <cell r="E484">
            <v>4.3293092900000003</v>
          </cell>
          <cell r="F484">
            <v>4.4208375899999997</v>
          </cell>
        </row>
        <row r="485">
          <cell r="A485" t="str">
            <v>P_nopss_11k.mtx</v>
          </cell>
          <cell r="B485">
            <v>1.44529708</v>
          </cell>
          <cell r="C485">
            <v>1.7896831</v>
          </cell>
          <cell r="D485">
            <v>1.90695214</v>
          </cell>
          <cell r="E485">
            <v>264.67938918999999</v>
          </cell>
          <cell r="F485">
            <v>3.6248401299999999</v>
          </cell>
        </row>
        <row r="486">
          <cell r="A486" t="str">
            <v>P_oscil_dcop_01.mtx</v>
          </cell>
          <cell r="B486">
            <v>1.54520295</v>
          </cell>
          <cell r="C486">
            <v>1.73662362</v>
          </cell>
          <cell r="D486">
            <v>1.71817343</v>
          </cell>
          <cell r="E486">
            <v>15.948782960000001</v>
          </cell>
          <cell r="F486">
            <v>2.5719557200000001</v>
          </cell>
        </row>
        <row r="487">
          <cell r="A487" t="str">
            <v>P_oscil_dcop_02.mtx</v>
          </cell>
          <cell r="B487">
            <v>1.54520295</v>
          </cell>
          <cell r="C487">
            <v>1.73662362</v>
          </cell>
          <cell r="D487">
            <v>1.71817343</v>
          </cell>
          <cell r="E487">
            <v>15.948782960000001</v>
          </cell>
          <cell r="F487">
            <v>2.5719557200000001</v>
          </cell>
        </row>
        <row r="488">
          <cell r="A488" t="str">
            <v>P_p2p-Gnutella04.mtx</v>
          </cell>
          <cell r="B488">
            <v>36.020034359999997</v>
          </cell>
          <cell r="C488">
            <v>37.833953600000001</v>
          </cell>
          <cell r="D488">
            <v>38.751646860000001</v>
          </cell>
          <cell r="E488">
            <v>235.04771364999999</v>
          </cell>
          <cell r="F488">
            <v>49.274510579999998</v>
          </cell>
        </row>
        <row r="489">
          <cell r="A489" t="str">
            <v>P_p2p-Gnutella05.mtx</v>
          </cell>
          <cell r="B489">
            <v>25.694737159999999</v>
          </cell>
          <cell r="C489">
            <v>26.31708944</v>
          </cell>
          <cell r="D489">
            <v>26.615582310000001</v>
          </cell>
          <cell r="E489">
            <v>176.39702191999999</v>
          </cell>
          <cell r="F489">
            <v>35.900785409999997</v>
          </cell>
        </row>
        <row r="490">
          <cell r="A490" t="str">
            <v>P_p2p-Gnutella24.mtx</v>
          </cell>
          <cell r="B490">
            <v>56.75968254</v>
          </cell>
          <cell r="C490">
            <v>66.291965719999993</v>
          </cell>
          <cell r="D490">
            <v>66.143264779999996</v>
          </cell>
          <cell r="E490">
            <v>783.50335859999996</v>
          </cell>
          <cell r="F490">
            <v>85.794727320000007</v>
          </cell>
        </row>
        <row r="491">
          <cell r="A491" t="str">
            <v>P_p2p-Gnutella25.mtx</v>
          </cell>
          <cell r="B491">
            <v>68.44792425</v>
          </cell>
          <cell r="C491">
            <v>78.210749199999995</v>
          </cell>
          <cell r="D491">
            <v>78.11633861</v>
          </cell>
          <cell r="E491">
            <v>856.78584504000003</v>
          </cell>
          <cell r="F491">
            <v>105.43252817</v>
          </cell>
        </row>
        <row r="492">
          <cell r="A492" t="str">
            <v>P_p2p-Gnutella30.mtx</v>
          </cell>
          <cell r="B492">
            <v>99.832262529999994</v>
          </cell>
          <cell r="C492">
            <v>108.71853149</v>
          </cell>
          <cell r="D492">
            <v>107.73855747</v>
          </cell>
          <cell r="E492">
            <v>1311.98755353</v>
          </cell>
          <cell r="F492">
            <v>150.14631804000001</v>
          </cell>
        </row>
        <row r="493">
          <cell r="A493" t="str">
            <v>P_p2p-Gnutella31.mtx</v>
          </cell>
          <cell r="B493">
            <v>155.64611045000001</v>
          </cell>
          <cell r="C493">
            <v>172.85262384999999</v>
          </cell>
          <cell r="D493">
            <v>176.53227344000001</v>
          </cell>
          <cell r="E493">
            <v>1909.1326041499999</v>
          </cell>
          <cell r="F493">
            <v>234.44107439000001</v>
          </cell>
        </row>
        <row r="494">
          <cell r="A494" t="str">
            <v>P_Pd.mtx</v>
          </cell>
          <cell r="B494">
            <v>1.0936181599999999</v>
          </cell>
          <cell r="C494">
            <v>1.1487309999999999</v>
          </cell>
          <cell r="D494">
            <v>1.2650505599999999</v>
          </cell>
          <cell r="E494">
            <v>95.169383640000007</v>
          </cell>
          <cell r="F494">
            <v>1.1745128199999999</v>
          </cell>
        </row>
        <row r="495">
          <cell r="A495" t="str">
            <v>P_pde2961.mtx</v>
          </cell>
          <cell r="B495">
            <v>6.5898706599999999</v>
          </cell>
          <cell r="C495">
            <v>7.2534813400000004</v>
          </cell>
          <cell r="D495">
            <v>6.8364636499999998</v>
          </cell>
          <cell r="E495">
            <v>11.03219406</v>
          </cell>
          <cell r="F495">
            <v>10.644581000000001</v>
          </cell>
        </row>
        <row r="496">
          <cell r="A496" t="str">
            <v>P_pesa.mtx</v>
          </cell>
          <cell r="B496">
            <v>5.4199643000000002</v>
          </cell>
          <cell r="C496">
            <v>5.6391456499999997</v>
          </cell>
          <cell r="D496">
            <v>5.6837896099999998</v>
          </cell>
          <cell r="E496">
            <v>456.56513725000002</v>
          </cell>
          <cell r="F496">
            <v>20.561646140000001</v>
          </cell>
        </row>
        <row r="497">
          <cell r="A497" t="str">
            <v>P_poisson2D.mtx</v>
          </cell>
          <cell r="B497">
            <v>2.9115407100000001</v>
          </cell>
          <cell r="C497">
            <v>3.37756298</v>
          </cell>
          <cell r="D497">
            <v>3.2149970699999999</v>
          </cell>
          <cell r="E497">
            <v>16.62136967</v>
          </cell>
          <cell r="F497">
            <v>4.0237258300000001</v>
          </cell>
        </row>
        <row r="498">
          <cell r="A498" t="str">
            <v>P_poli.mtx</v>
          </cell>
          <cell r="B498">
            <v>1.0419812399999999</v>
          </cell>
          <cell r="C498">
            <v>1.07366735</v>
          </cell>
          <cell r="D498">
            <v>1.2030427800000001</v>
          </cell>
          <cell r="E498">
            <v>232.52434740999999</v>
          </cell>
          <cell r="F498">
            <v>1.31022649</v>
          </cell>
        </row>
        <row r="499">
          <cell r="A499" t="str">
            <v>P_poli_large.mtx</v>
          </cell>
          <cell r="B499">
            <v>1.07501168</v>
          </cell>
          <cell r="C499">
            <v>1.13402242</v>
          </cell>
          <cell r="D499">
            <v>1.2471969199999999</v>
          </cell>
          <cell r="E499">
            <v>386.81652414000001</v>
          </cell>
          <cell r="F499">
            <v>1.61740832</v>
          </cell>
        </row>
        <row r="500">
          <cell r="A500" t="str">
            <v>P_poli3.mtx</v>
          </cell>
          <cell r="B500">
            <v>1.59792384</v>
          </cell>
          <cell r="C500">
            <v>1.7800349</v>
          </cell>
          <cell r="D500">
            <v>1.8449371299999999</v>
          </cell>
          <cell r="E500">
            <v>862.81702296000003</v>
          </cell>
          <cell r="F500">
            <v>5.64803794</v>
          </cell>
        </row>
        <row r="501">
          <cell r="A501" t="str">
            <v>P_poli4.mtx</v>
          </cell>
          <cell r="B501">
            <v>1.6266910800000001</v>
          </cell>
          <cell r="C501">
            <v>1.8607500400000001</v>
          </cell>
          <cell r="D501">
            <v>2.0359720000000001</v>
          </cell>
          <cell r="E501">
            <v>2576.3612955799999</v>
          </cell>
          <cell r="F501">
            <v>7.2316977700000002</v>
          </cell>
        </row>
        <row r="502">
          <cell r="A502" t="str">
            <v>P_pores_3.mtx</v>
          </cell>
          <cell r="B502">
            <v>1.99230336</v>
          </cell>
          <cell r="C502">
            <v>3.03698142</v>
          </cell>
          <cell r="D502">
            <v>3.01070021</v>
          </cell>
          <cell r="E502">
            <v>8.1336837299999996</v>
          </cell>
          <cell r="F502">
            <v>2.2894687399999998</v>
          </cell>
        </row>
        <row r="503">
          <cell r="A503" t="str">
            <v>P_problem1.mtx</v>
          </cell>
          <cell r="B503">
            <v>3.2155916699999998</v>
          </cell>
          <cell r="C503">
            <v>3.4535297100000002</v>
          </cell>
          <cell r="D503">
            <v>3.3321483000000001</v>
          </cell>
          <cell r="E503">
            <v>9.9016052299999995</v>
          </cell>
          <cell r="F503">
            <v>4.2729812100000002</v>
          </cell>
        </row>
        <row r="504">
          <cell r="A504" t="str">
            <v>P_radfr1.mtx</v>
          </cell>
          <cell r="B504">
            <v>1.16963985</v>
          </cell>
          <cell r="C504">
            <v>1.99591287</v>
          </cell>
          <cell r="D504">
            <v>1.83271626</v>
          </cell>
          <cell r="E504">
            <v>3.4581450299999998</v>
          </cell>
          <cell r="F504">
            <v>1.27176997</v>
          </cell>
        </row>
        <row r="505">
          <cell r="A505" t="str">
            <v>P_raefsky5.mtx</v>
          </cell>
          <cell r="B505">
            <v>2.9050761299999999</v>
          </cell>
          <cell r="C505">
            <v>3.1581607200000001</v>
          </cell>
          <cell r="D505">
            <v>3.1199533499999998</v>
          </cell>
          <cell r="E505">
            <v>8.32478783</v>
          </cell>
          <cell r="F505">
            <v>7.9621291100000002</v>
          </cell>
        </row>
        <row r="506">
          <cell r="A506" t="str">
            <v>P_raefsky6.mtx</v>
          </cell>
          <cell r="B506">
            <v>2.1778981000000002</v>
          </cell>
          <cell r="C506">
            <v>2.3261137299999999</v>
          </cell>
          <cell r="D506">
            <v>2.2948875800000001</v>
          </cell>
          <cell r="E506">
            <v>12.158260090000001</v>
          </cell>
          <cell r="F506">
            <v>5.0715785799999997</v>
          </cell>
        </row>
        <row r="507">
          <cell r="A507" t="str">
            <v>P_rdb1250.mtx</v>
          </cell>
          <cell r="B507">
            <v>6.3940065600000002</v>
          </cell>
          <cell r="C507">
            <v>7.1372462099999998</v>
          </cell>
          <cell r="D507">
            <v>6.8288855399999999</v>
          </cell>
          <cell r="E507">
            <v>7.4065560699999997</v>
          </cell>
          <cell r="F507">
            <v>7.5815231799999996</v>
          </cell>
        </row>
        <row r="508">
          <cell r="A508" t="str">
            <v>P_rdb1250l.mtx</v>
          </cell>
          <cell r="B508">
            <v>6.3940065600000002</v>
          </cell>
          <cell r="C508">
            <v>7.1372462099999998</v>
          </cell>
          <cell r="D508">
            <v>6.8288855399999999</v>
          </cell>
          <cell r="E508">
            <v>7.4065560699999997</v>
          </cell>
          <cell r="F508">
            <v>7.5815231799999996</v>
          </cell>
        </row>
        <row r="509">
          <cell r="A509" t="str">
            <v>P_rdb2048.mtx</v>
          </cell>
          <cell r="B509">
            <v>7.6170554199999998</v>
          </cell>
          <cell r="C509">
            <v>7.7919430800000002</v>
          </cell>
          <cell r="D509">
            <v>7.7579178300000002</v>
          </cell>
          <cell r="E509">
            <v>9.3895973700000006</v>
          </cell>
          <cell r="F509">
            <v>9.5459554900000008</v>
          </cell>
        </row>
        <row r="510">
          <cell r="A510" t="str">
            <v>P_rdb2048_noL.mtx</v>
          </cell>
          <cell r="B510">
            <v>7.6170554199999998</v>
          </cell>
          <cell r="C510">
            <v>7.7919430800000002</v>
          </cell>
          <cell r="D510">
            <v>7.7579178300000002</v>
          </cell>
          <cell r="E510">
            <v>9.3895973700000006</v>
          </cell>
          <cell r="F510">
            <v>9.5459554900000008</v>
          </cell>
        </row>
        <row r="511">
          <cell r="A511" t="str">
            <v>P_rdb450.mtx</v>
          </cell>
          <cell r="B511">
            <v>4.6218423099999999</v>
          </cell>
          <cell r="C511">
            <v>5.2339882600000003</v>
          </cell>
          <cell r="D511">
            <v>4.7131921400000003</v>
          </cell>
          <cell r="E511">
            <v>5.4098090799999996</v>
          </cell>
          <cell r="F511">
            <v>4.7734115800000003</v>
          </cell>
        </row>
        <row r="512">
          <cell r="A512" t="str">
            <v>P_rdb450l.mtx</v>
          </cell>
          <cell r="B512">
            <v>4.6218423099999999</v>
          </cell>
          <cell r="C512">
            <v>5.2339882600000003</v>
          </cell>
          <cell r="D512">
            <v>4.7131921400000003</v>
          </cell>
          <cell r="E512">
            <v>5.4098090799999996</v>
          </cell>
          <cell r="F512">
            <v>4.7734115800000003</v>
          </cell>
        </row>
        <row r="513">
          <cell r="A513" t="str">
            <v>P_rdb800l.mtx</v>
          </cell>
          <cell r="B513">
            <v>5.5668164000000004</v>
          </cell>
          <cell r="C513">
            <v>6.0334082000000002</v>
          </cell>
          <cell r="D513">
            <v>5.9943851800000001</v>
          </cell>
          <cell r="E513">
            <v>5.76298098</v>
          </cell>
          <cell r="F513">
            <v>6.1786917499999996</v>
          </cell>
        </row>
        <row r="514">
          <cell r="A514" t="str">
            <v>P_rdb968.mtx</v>
          </cell>
          <cell r="B514">
            <v>6.0108394799999996</v>
          </cell>
          <cell r="C514">
            <v>6.3523985200000004</v>
          </cell>
          <cell r="D514">
            <v>6.21402214</v>
          </cell>
          <cell r="E514">
            <v>8.4298231900000005</v>
          </cell>
          <cell r="F514">
            <v>6.7401983400000001</v>
          </cell>
        </row>
        <row r="515">
          <cell r="A515" t="str">
            <v>P_rdist1.mtx</v>
          </cell>
          <cell r="B515">
            <v>1.2047607</v>
          </cell>
          <cell r="C515">
            <v>2.2755361199999999</v>
          </cell>
          <cell r="D515">
            <v>1.9464240399999999</v>
          </cell>
          <cell r="E515">
            <v>3.39321239</v>
          </cell>
          <cell r="F515">
            <v>1.3288399399999999</v>
          </cell>
        </row>
        <row r="516">
          <cell r="A516" t="str">
            <v>P_rdist2.mtx</v>
          </cell>
          <cell r="B516">
            <v>1.18573343</v>
          </cell>
          <cell r="C516">
            <v>2.1196474599999999</v>
          </cell>
          <cell r="D516">
            <v>1.89135141</v>
          </cell>
          <cell r="E516">
            <v>4.1604313599999996</v>
          </cell>
          <cell r="F516">
            <v>1.30594784</v>
          </cell>
        </row>
        <row r="517">
          <cell r="A517" t="str">
            <v>P_rdist3a.mtx</v>
          </cell>
          <cell r="B517">
            <v>1.2053354599999999</v>
          </cell>
          <cell r="C517">
            <v>2.2076008599999999</v>
          </cell>
          <cell r="D517">
            <v>1.8489071699999999</v>
          </cell>
          <cell r="E517">
            <v>2.24789993</v>
          </cell>
          <cell r="F517">
            <v>1.32475806</v>
          </cell>
        </row>
        <row r="518">
          <cell r="A518" t="str">
            <v>P_Roget.mtx</v>
          </cell>
          <cell r="B518">
            <v>8.1524236299999995</v>
          </cell>
          <cell r="C518">
            <v>8.7523352699999997</v>
          </cell>
          <cell r="D518">
            <v>8.75706892</v>
          </cell>
          <cell r="E518">
            <v>21.7711276</v>
          </cell>
          <cell r="F518">
            <v>14.34391568</v>
          </cell>
        </row>
        <row r="519">
          <cell r="A519" t="str">
            <v>P_rotor2.mtx</v>
          </cell>
          <cell r="B519">
            <v>1.15870874</v>
          </cell>
          <cell r="C519">
            <v>1.38405647</v>
          </cell>
          <cell r="D519">
            <v>1.3588332999999999</v>
          </cell>
          <cell r="E519">
            <v>9.0129596299999992</v>
          </cell>
          <cell r="F519">
            <v>1.69436371</v>
          </cell>
        </row>
        <row r="520">
          <cell r="A520" t="str">
            <v>P_S10PI_n.mtx</v>
          </cell>
          <cell r="B520">
            <v>1.4830207799999999</v>
          </cell>
          <cell r="C520">
            <v>1.69792195</v>
          </cell>
          <cell r="D520">
            <v>1.7592498700000001</v>
          </cell>
          <cell r="E520">
            <v>28.080903490000001</v>
          </cell>
          <cell r="F520">
            <v>1.8195641199999999</v>
          </cell>
        </row>
        <row r="521">
          <cell r="A521" t="str">
            <v>P_S10PI_n1.mtx</v>
          </cell>
          <cell r="B521">
            <v>1.47551147</v>
          </cell>
          <cell r="C521">
            <v>1.71481711</v>
          </cell>
          <cell r="D521">
            <v>1.7892126500000001</v>
          </cell>
          <cell r="E521">
            <v>17.121791649999999</v>
          </cell>
          <cell r="F521">
            <v>1.7792932400000001</v>
          </cell>
        </row>
        <row r="522">
          <cell r="A522" t="str">
            <v>P_S20PI_n.mtx</v>
          </cell>
          <cell r="B522">
            <v>1.6704707599999999</v>
          </cell>
          <cell r="C522">
            <v>1.8835948600000001</v>
          </cell>
          <cell r="D522">
            <v>1.83680456</v>
          </cell>
          <cell r="E522">
            <v>33.103650289999997</v>
          </cell>
          <cell r="F522">
            <v>2.6370898700000001</v>
          </cell>
        </row>
        <row r="523">
          <cell r="A523" t="str">
            <v>P_S20PI_n1.mtx</v>
          </cell>
          <cell r="B523">
            <v>1.4969085600000001</v>
          </cell>
          <cell r="C523">
            <v>1.7585421400000001</v>
          </cell>
          <cell r="D523">
            <v>1.73836642</v>
          </cell>
          <cell r="E523">
            <v>19.067381319999999</v>
          </cell>
          <cell r="F523">
            <v>1.8034494000000001</v>
          </cell>
        </row>
        <row r="524">
          <cell r="A524" t="str">
            <v>P_S40PI_n.mtx</v>
          </cell>
          <cell r="B524">
            <v>1.6645914399999999</v>
          </cell>
          <cell r="C524">
            <v>1.8751751000000001</v>
          </cell>
          <cell r="D524">
            <v>1.79688716</v>
          </cell>
          <cell r="E524">
            <v>36.386492009999998</v>
          </cell>
          <cell r="F524">
            <v>3.3125291799999999</v>
          </cell>
        </row>
        <row r="525">
          <cell r="A525" t="str">
            <v>P_S40PI_n1.mtx</v>
          </cell>
          <cell r="B525">
            <v>1.5084264999999999</v>
          </cell>
          <cell r="C525">
            <v>1.78107792</v>
          </cell>
          <cell r="D525">
            <v>1.74386785</v>
          </cell>
          <cell r="E525">
            <v>20.275501089999999</v>
          </cell>
          <cell r="F525">
            <v>1.8117804099999999</v>
          </cell>
        </row>
        <row r="526">
          <cell r="A526" t="str">
            <v>P_S80PI_n.mtx</v>
          </cell>
          <cell r="B526">
            <v>1.6612311500000001</v>
          </cell>
          <cell r="C526">
            <v>1.8286995500000001</v>
          </cell>
          <cell r="D526">
            <v>1.7936404399999999</v>
          </cell>
          <cell r="E526">
            <v>38.502105</v>
          </cell>
          <cell r="F526">
            <v>2.4644109300000001</v>
          </cell>
        </row>
        <row r="527">
          <cell r="A527" t="str">
            <v>P_S80PI_n1.mtx</v>
          </cell>
          <cell r="B527">
            <v>1.5144088600000001</v>
          </cell>
          <cell r="C527">
            <v>1.7747823899999999</v>
          </cell>
          <cell r="D527">
            <v>1.7517113200000001</v>
          </cell>
          <cell r="E527">
            <v>20.85031583</v>
          </cell>
          <cell r="F527">
            <v>1.8168680800000001</v>
          </cell>
        </row>
        <row r="528">
          <cell r="A528" t="str">
            <v>P_SciMet.mtx</v>
          </cell>
          <cell r="B528">
            <v>5.0950333900000002</v>
          </cell>
          <cell r="C528">
            <v>5.3762520900000004</v>
          </cell>
          <cell r="D528">
            <v>5.3524833100000002</v>
          </cell>
          <cell r="E528">
            <v>43.488537340000001</v>
          </cell>
          <cell r="F528">
            <v>10.55352671</v>
          </cell>
        </row>
        <row r="529">
          <cell r="A529" t="str">
            <v>P_SmaGri.mtx</v>
          </cell>
          <cell r="B529">
            <v>2.0236547100000002</v>
          </cell>
          <cell r="C529">
            <v>2.1491031399999998</v>
          </cell>
          <cell r="D529">
            <v>2.3164798200000001</v>
          </cell>
          <cell r="E529">
            <v>16.192288319999999</v>
          </cell>
          <cell r="F529">
            <v>4.6220851999999999</v>
          </cell>
        </row>
        <row r="530">
          <cell r="A530" t="str">
            <v>P_SmallW.mtx</v>
          </cell>
          <cell r="B530">
            <v>1.05034483</v>
          </cell>
          <cell r="C530">
            <v>1.0689655199999999</v>
          </cell>
          <cell r="D530">
            <v>1.14827586</v>
          </cell>
          <cell r="E530">
            <v>15.12420607</v>
          </cell>
          <cell r="F530">
            <v>2.60068966</v>
          </cell>
        </row>
        <row r="531">
          <cell r="A531" t="str">
            <v>P_str_0.mtx</v>
          </cell>
          <cell r="B531">
            <v>1.4124344799999999</v>
          </cell>
          <cell r="C531">
            <v>1.4603289399999999</v>
          </cell>
          <cell r="D531">
            <v>1.5264774999999999</v>
          </cell>
          <cell r="E531">
            <v>2.6352995199999998</v>
          </cell>
          <cell r="F531">
            <v>1.65985903</v>
          </cell>
        </row>
        <row r="532">
          <cell r="A532" t="str">
            <v>P_swang1.mtx</v>
          </cell>
          <cell r="B532">
            <v>5.8616229899999999</v>
          </cell>
          <cell r="C532">
            <v>5.9952566200000001</v>
          </cell>
          <cell r="D532">
            <v>5.9419874400000001</v>
          </cell>
          <cell r="E532">
            <v>146.02074529000001</v>
          </cell>
          <cell r="F532">
            <v>10.85821048</v>
          </cell>
        </row>
        <row r="533">
          <cell r="A533" t="str">
            <v>P_swang2.mtx</v>
          </cell>
          <cell r="B533">
            <v>5.8616229899999999</v>
          </cell>
          <cell r="C533">
            <v>5.9952566200000001</v>
          </cell>
          <cell r="D533">
            <v>5.9419874400000001</v>
          </cell>
          <cell r="E533">
            <v>146.02074529000001</v>
          </cell>
          <cell r="F533">
            <v>10.85821048</v>
          </cell>
        </row>
        <row r="534">
          <cell r="A534" t="str">
            <v>P_utm1700b.mtx</v>
          </cell>
          <cell r="B534">
            <v>3.2624681500000001</v>
          </cell>
          <cell r="C534">
            <v>3.898031</v>
          </cell>
          <cell r="D534">
            <v>3.97640226</v>
          </cell>
          <cell r="E534">
            <v>8.5830246900000002</v>
          </cell>
          <cell r="F534">
            <v>5.1751155100000004</v>
          </cell>
        </row>
        <row r="535">
          <cell r="A535" t="str">
            <v>P_utm300.mtx</v>
          </cell>
          <cell r="B535">
            <v>1.4998578300000001</v>
          </cell>
          <cell r="C535">
            <v>1.75120842</v>
          </cell>
          <cell r="D535">
            <v>1.87617287</v>
          </cell>
          <cell r="E535">
            <v>2.7262867599999998</v>
          </cell>
          <cell r="F535">
            <v>2.1535399499999999</v>
          </cell>
        </row>
        <row r="536">
          <cell r="A536" t="str">
            <v>P_utm5940.mtx</v>
          </cell>
          <cell r="B536">
            <v>5.55547579</v>
          </cell>
          <cell r="C536">
            <v>6.26016949</v>
          </cell>
          <cell r="D536">
            <v>6.2724968199999998</v>
          </cell>
          <cell r="E536">
            <v>14.546385280000001</v>
          </cell>
          <cell r="F536">
            <v>10.38925313</v>
          </cell>
        </row>
        <row r="537">
          <cell r="A537" t="str">
            <v>P_west0381.mtx</v>
          </cell>
          <cell r="B537">
            <v>1.6415027499999999</v>
          </cell>
          <cell r="C537">
            <v>2.2288676199999999</v>
          </cell>
          <cell r="D537">
            <v>2.28716995</v>
          </cell>
          <cell r="E537">
            <v>5.1839762599999997</v>
          </cell>
          <cell r="F537">
            <v>1.91360978</v>
          </cell>
        </row>
        <row r="538">
          <cell r="A538" t="str">
            <v>P_west0479.mtx</v>
          </cell>
          <cell r="B538">
            <v>2.0525398400000001</v>
          </cell>
          <cell r="C538">
            <v>2.3192231099999998</v>
          </cell>
          <cell r="D538">
            <v>2.29855578</v>
          </cell>
          <cell r="E538">
            <v>12.386803520000001</v>
          </cell>
          <cell r="F538">
            <v>5.9586653399999996</v>
          </cell>
        </row>
        <row r="539">
          <cell r="A539" t="str">
            <v>P_west0655.mtx</v>
          </cell>
          <cell r="B539">
            <v>2.8410807199999999</v>
          </cell>
          <cell r="C539">
            <v>3.1819097200000002</v>
          </cell>
          <cell r="D539">
            <v>3.09011579</v>
          </cell>
          <cell r="E539">
            <v>18.090224110000001</v>
          </cell>
          <cell r="F539">
            <v>9.04077865</v>
          </cell>
        </row>
        <row r="540">
          <cell r="A540" t="str">
            <v>P_west0989.mtx</v>
          </cell>
          <cell r="B540">
            <v>1.5063724000000001</v>
          </cell>
          <cell r="C540">
            <v>1.73557144</v>
          </cell>
          <cell r="D540">
            <v>1.5523779900000001</v>
          </cell>
          <cell r="E540">
            <v>26.040983610000001</v>
          </cell>
          <cell r="F540">
            <v>8.4858563900000004</v>
          </cell>
        </row>
        <row r="541">
          <cell r="A541" t="str">
            <v>P_west1505.mtx</v>
          </cell>
          <cell r="B541">
            <v>1.4913998399999999</v>
          </cell>
          <cell r="C541">
            <v>1.8419555400000001</v>
          </cell>
          <cell r="D541">
            <v>1.60763429</v>
          </cell>
          <cell r="E541">
            <v>40.522226430000003</v>
          </cell>
          <cell r="F541">
            <v>8.9362926700000003</v>
          </cell>
        </row>
        <row r="542">
          <cell r="A542" t="str">
            <v>P_west2021.mtx</v>
          </cell>
          <cell r="B542">
            <v>1.5153921100000001</v>
          </cell>
          <cell r="C542">
            <v>1.84700438</v>
          </cell>
          <cell r="D542">
            <v>1.5962981000000001</v>
          </cell>
          <cell r="E542">
            <v>53.142889080000003</v>
          </cell>
          <cell r="F542">
            <v>9.8318071099999997</v>
          </cell>
        </row>
        <row r="543">
          <cell r="A543" t="str">
            <v>P_ww_vref_6405.mtx</v>
          </cell>
          <cell r="B543">
            <v>1.4389040399999999</v>
          </cell>
          <cell r="C543">
            <v>1.7681969099999999</v>
          </cell>
          <cell r="D543">
            <v>1.8779414400000001</v>
          </cell>
          <cell r="E543">
            <v>310.81262842000001</v>
          </cell>
          <cell r="F543">
            <v>2.82148361</v>
          </cell>
        </row>
        <row r="544">
          <cell r="A544" t="str">
            <v>P_xingo_afonso_itaipu.mtx</v>
          </cell>
          <cell r="B544">
            <v>1.4389022300000001</v>
          </cell>
          <cell r="C544">
            <v>1.78757298</v>
          </cell>
          <cell r="D544">
            <v>1.82828013</v>
          </cell>
          <cell r="E544">
            <v>309.74441854999998</v>
          </cell>
          <cell r="F544">
            <v>3.3097418599999999</v>
          </cell>
        </row>
        <row r="545">
          <cell r="A545" t="str">
            <v>P_xingo3012.mtx</v>
          </cell>
          <cell r="B545">
            <v>1.4119919299999999</v>
          </cell>
          <cell r="C545">
            <v>1.73021008</v>
          </cell>
          <cell r="D545">
            <v>1.83330796</v>
          </cell>
          <cell r="E545">
            <v>512.68587861000003</v>
          </cell>
          <cell r="F545">
            <v>3.1247431099999998</v>
          </cell>
        </row>
        <row r="546">
          <cell r="A546" t="str">
            <v>P_zeros_nopss_13k.mtx</v>
          </cell>
          <cell r="B546">
            <v>1.4380065099999999</v>
          </cell>
          <cell r="C546">
            <v>1.8081632700000001</v>
          </cell>
          <cell r="D546">
            <v>1.83575865</v>
          </cell>
          <cell r="E546">
            <v>317.23169092000001</v>
          </cell>
          <cell r="F546">
            <v>3.30606329</v>
          </cell>
        </row>
        <row r="547">
          <cell r="A547" t="str">
            <v>pa2010.mtx</v>
          </cell>
          <cell r="B547">
            <v>3.0891061099999999</v>
          </cell>
          <cell r="C547">
            <v>3.4091837699999998</v>
          </cell>
          <cell r="D547">
            <v>3.3769782500000001</v>
          </cell>
          <cell r="E547">
            <v>1058.6413211300001</v>
          </cell>
          <cell r="F547">
            <v>110.48552981</v>
          </cell>
        </row>
        <row r="548">
          <cell r="A548" t="str">
            <v>PGPgiantcompo.mtx</v>
          </cell>
          <cell r="B548">
            <v>2.09103898</v>
          </cell>
          <cell r="C548">
            <v>2.2377128800000001</v>
          </cell>
          <cell r="D548">
            <v>2.33335238</v>
          </cell>
          <cell r="E548">
            <v>261.70480904999999</v>
          </cell>
          <cell r="F548">
            <v>9.3333523799999991</v>
          </cell>
        </row>
        <row r="549">
          <cell r="A549" t="str">
            <v>plat1919.mtx</v>
          </cell>
          <cell r="B549">
            <v>3.9199253999999999</v>
          </cell>
          <cell r="C549">
            <v>4.4255492700000003</v>
          </cell>
          <cell r="D549">
            <v>4.2894107999999997</v>
          </cell>
          <cell r="E549">
            <v>74.59856954</v>
          </cell>
          <cell r="F549">
            <v>4.9093187199999999</v>
          </cell>
        </row>
        <row r="550">
          <cell r="A550" t="str">
            <v>plat362.mtx</v>
          </cell>
          <cell r="B550">
            <v>2.6219908900000002</v>
          </cell>
          <cell r="C550">
            <v>3.1018217300000002</v>
          </cell>
          <cell r="D550">
            <v>3.0836044199999999</v>
          </cell>
          <cell r="E550">
            <v>15.17556952</v>
          </cell>
          <cell r="F550">
            <v>2.9642160099999999</v>
          </cell>
        </row>
        <row r="551">
          <cell r="A551" t="str">
            <v>plbuckle.mtx</v>
          </cell>
          <cell r="B551">
            <v>2.7455365500000002</v>
          </cell>
          <cell r="C551">
            <v>2.9989350400000001</v>
          </cell>
          <cell r="D551">
            <v>2.8420722899999999</v>
          </cell>
          <cell r="E551">
            <v>3.46152215</v>
          </cell>
          <cell r="F551">
            <v>3.0353943499999998</v>
          </cell>
        </row>
        <row r="552">
          <cell r="A552" t="str">
            <v>power.mtx</v>
          </cell>
          <cell r="B552">
            <v>1.4519289099999999</v>
          </cell>
          <cell r="C552">
            <v>1.62028609</v>
          </cell>
          <cell r="D552">
            <v>1.7505851800000001</v>
          </cell>
          <cell r="E552">
            <v>30.893281399999999</v>
          </cell>
          <cell r="F552">
            <v>3.7482444699999999</v>
          </cell>
        </row>
        <row r="553">
          <cell r="A553" t="str">
            <v>rail_1357.mtx</v>
          </cell>
          <cell r="B553">
            <v>2.2488880299999998</v>
          </cell>
          <cell r="C553">
            <v>2.6022045999999999</v>
          </cell>
          <cell r="D553">
            <v>2.63121253</v>
          </cell>
          <cell r="E553">
            <v>78.824662810000007</v>
          </cell>
          <cell r="F553">
            <v>6.2794430500000002</v>
          </cell>
        </row>
        <row r="554">
          <cell r="A554" t="str">
            <v>rail_5177.mtx</v>
          </cell>
          <cell r="B554">
            <v>3.0596105200000001</v>
          </cell>
          <cell r="C554">
            <v>3.33833804</v>
          </cell>
          <cell r="D554">
            <v>3.2622764000000002</v>
          </cell>
          <cell r="E554">
            <v>226.76351027999999</v>
          </cell>
          <cell r="F554">
            <v>12.591001439999999</v>
          </cell>
        </row>
        <row r="555">
          <cell r="A555" t="str">
            <v>Reuters911.mtx</v>
          </cell>
          <cell r="B555">
            <v>14.07361343</v>
          </cell>
          <cell r="C555">
            <v>18.230017969999999</v>
          </cell>
          <cell r="D555">
            <v>18.171376339999998</v>
          </cell>
          <cell r="E555">
            <v>208.90545133000001</v>
          </cell>
          <cell r="F555">
            <v>42.442950979999999</v>
          </cell>
        </row>
        <row r="556">
          <cell r="A556" t="str">
            <v>ri2010.mtx</v>
          </cell>
          <cell r="B556">
            <v>2.3404197299999998</v>
          </cell>
          <cell r="C556">
            <v>2.6619196899999999</v>
          </cell>
          <cell r="D556">
            <v>2.6416712100000002</v>
          </cell>
          <cell r="E556">
            <v>417.69178619000002</v>
          </cell>
          <cell r="F556">
            <v>34.399586630000002</v>
          </cell>
        </row>
        <row r="557">
          <cell r="A557" t="str">
            <v>saylr3.mtx</v>
          </cell>
          <cell r="B557">
            <v>4.0378947399999996</v>
          </cell>
          <cell r="C557">
            <v>4.28926316</v>
          </cell>
          <cell r="D557">
            <v>4.4395789499999996</v>
          </cell>
          <cell r="E557">
            <v>10.704880449999999</v>
          </cell>
          <cell r="F557">
            <v>10.14947368</v>
          </cell>
        </row>
        <row r="558">
          <cell r="A558" t="str">
            <v>sc2010.mtx</v>
          </cell>
          <cell r="B558">
            <v>2.69390346</v>
          </cell>
          <cell r="C558">
            <v>2.9724847599999999</v>
          </cell>
          <cell r="D558">
            <v>2.9973507800000001</v>
          </cell>
          <cell r="E558">
            <v>558.33241971999996</v>
          </cell>
          <cell r="F558">
            <v>77.798444840000002</v>
          </cell>
        </row>
        <row r="559">
          <cell r="A559" t="str">
            <v>sd2010.mtx</v>
          </cell>
          <cell r="B559">
            <v>3.4068248400000001</v>
          </cell>
          <cell r="C559">
            <v>3.69691306</v>
          </cell>
          <cell r="D559">
            <v>3.6479754600000001</v>
          </cell>
          <cell r="E559">
            <v>437.23089906000001</v>
          </cell>
          <cell r="F559">
            <v>54.203434549999997</v>
          </cell>
        </row>
        <row r="560">
          <cell r="A560" t="str">
            <v>sherman1.mtx</v>
          </cell>
          <cell r="B560">
            <v>4.0378947399999996</v>
          </cell>
          <cell r="C560">
            <v>4.28926316</v>
          </cell>
          <cell r="D560">
            <v>4.4395789499999996</v>
          </cell>
          <cell r="E560">
            <v>10.704880449999999</v>
          </cell>
          <cell r="F560">
            <v>10.14947368</v>
          </cell>
        </row>
        <row r="561">
          <cell r="A561" t="str">
            <v>shipsec5.mtx</v>
          </cell>
          <cell r="B561">
            <v>9.9136306399999992</v>
          </cell>
          <cell r="C561">
            <v>10.037846269999999</v>
          </cell>
          <cell r="D561">
            <v>10.163068020000001</v>
          </cell>
          <cell r="E561">
            <v>58.782267050000002</v>
          </cell>
          <cell r="F561">
            <v>110.36991552000001</v>
          </cell>
        </row>
        <row r="562">
          <cell r="A562" t="str">
            <v>shuttle_eddy.mtx</v>
          </cell>
          <cell r="B562">
            <v>5.7343108699999998</v>
          </cell>
          <cell r="C562">
            <v>6.1836917199999997</v>
          </cell>
          <cell r="D562">
            <v>5.81885151</v>
          </cell>
          <cell r="E562">
            <v>400.81011569999998</v>
          </cell>
          <cell r="F562">
            <v>10.14924405</v>
          </cell>
        </row>
        <row r="563">
          <cell r="A563" t="str">
            <v>spaceShuttleEntry_1.mtx</v>
          </cell>
          <cell r="B563">
            <v>2.02886115</v>
          </cell>
          <cell r="C563">
            <v>2.19656786</v>
          </cell>
          <cell r="D563">
            <v>2.0522620900000001</v>
          </cell>
          <cell r="E563">
            <v>12.539834709999999</v>
          </cell>
          <cell r="F563">
            <v>14.02236089</v>
          </cell>
        </row>
        <row r="564">
          <cell r="A564" t="str">
            <v>spaceShuttleEntry_2.mtx</v>
          </cell>
          <cell r="B564">
            <v>2.5139771799999999</v>
          </cell>
          <cell r="C564">
            <v>2.8376349900000002</v>
          </cell>
          <cell r="D564">
            <v>2.7634985099999998</v>
          </cell>
          <cell r="E564">
            <v>20.137834439999999</v>
          </cell>
          <cell r="F564">
            <v>20.050011489999999</v>
          </cell>
        </row>
        <row r="565">
          <cell r="A565" t="str">
            <v>spaceShuttleEntry_3.mtx</v>
          </cell>
          <cell r="B565">
            <v>2.48422462</v>
          </cell>
          <cell r="C565">
            <v>2.6652431600000002</v>
          </cell>
          <cell r="D565">
            <v>2.5936006100000002</v>
          </cell>
          <cell r="E565">
            <v>28.064314679999999</v>
          </cell>
          <cell r="F565">
            <v>14.52444388</v>
          </cell>
        </row>
        <row r="566">
          <cell r="A566" t="str">
            <v>spaceStation_11.mtx</v>
          </cell>
          <cell r="B566">
            <v>3.6910499099999998</v>
          </cell>
          <cell r="C566">
            <v>3.9006502200000002</v>
          </cell>
          <cell r="D566">
            <v>3.9083954900000002</v>
          </cell>
          <cell r="E566">
            <v>23.14973569</v>
          </cell>
          <cell r="F566">
            <v>16.973034999999999</v>
          </cell>
        </row>
        <row r="567">
          <cell r="A567" t="str">
            <v>spaceStation_12.mtx</v>
          </cell>
          <cell r="B567">
            <v>3.77633756</v>
          </cell>
          <cell r="C567">
            <v>3.9152417700000002</v>
          </cell>
          <cell r="D567">
            <v>3.9396028699999999</v>
          </cell>
          <cell r="E567">
            <v>24.254611329999999</v>
          </cell>
          <cell r="F567">
            <v>17.411288840000001</v>
          </cell>
        </row>
        <row r="568">
          <cell r="A568" t="str">
            <v>spaceStation_14.mtx</v>
          </cell>
          <cell r="B568">
            <v>3.9483546999999999</v>
          </cell>
          <cell r="C568">
            <v>4.1317742300000004</v>
          </cell>
          <cell r="D568">
            <v>4.1055393100000002</v>
          </cell>
          <cell r="E568">
            <v>26.305025220000001</v>
          </cell>
          <cell r="F568">
            <v>17.687654599999998</v>
          </cell>
        </row>
        <row r="569">
          <cell r="A569" t="str">
            <v>spaceStation_2.mtx</v>
          </cell>
          <cell r="B569">
            <v>4.1388624099999998</v>
          </cell>
          <cell r="C569">
            <v>4.4089609200000002</v>
          </cell>
          <cell r="D569">
            <v>4.6364791900000002</v>
          </cell>
          <cell r="E569">
            <v>4.5177091200000001</v>
          </cell>
          <cell r="F569">
            <v>6.9269145200000004</v>
          </cell>
        </row>
        <row r="570">
          <cell r="A570" t="str">
            <v>spaceStation_3.mtx</v>
          </cell>
          <cell r="B570">
            <v>2.7137417799999999</v>
          </cell>
          <cell r="C570">
            <v>2.8487365900000001</v>
          </cell>
          <cell r="D570">
            <v>3.01765317</v>
          </cell>
          <cell r="E570">
            <v>10.44177373</v>
          </cell>
          <cell r="F570">
            <v>6.2557978500000004</v>
          </cell>
        </row>
        <row r="571">
          <cell r="A571" t="str">
            <v>spaceStation_4.mtx</v>
          </cell>
          <cell r="B571">
            <v>3.8005868999999999</v>
          </cell>
          <cell r="C571">
            <v>4.0845671599999998</v>
          </cell>
          <cell r="D571">
            <v>3.9633186600000001</v>
          </cell>
          <cell r="E571">
            <v>16.440533590000001</v>
          </cell>
          <cell r="F571">
            <v>9.7515006</v>
          </cell>
        </row>
        <row r="572">
          <cell r="A572" t="str">
            <v>spaceStation_8.mtx</v>
          </cell>
          <cell r="B572">
            <v>4.4845220799999996</v>
          </cell>
          <cell r="C572">
            <v>4.7010189200000001</v>
          </cell>
          <cell r="D572">
            <v>4.6788937400000004</v>
          </cell>
          <cell r="E572">
            <v>16.392699879999999</v>
          </cell>
          <cell r="F572">
            <v>9.2109655499999992</v>
          </cell>
        </row>
        <row r="573">
          <cell r="A573" t="str">
            <v>spaceStation_9.mtx</v>
          </cell>
          <cell r="B573">
            <v>4.3705783299999998</v>
          </cell>
          <cell r="C573">
            <v>4.6139809100000004</v>
          </cell>
          <cell r="D573">
            <v>4.5289163400000003</v>
          </cell>
          <cell r="E573">
            <v>16.346601620000001</v>
          </cell>
          <cell r="F573">
            <v>9.2273067599999994</v>
          </cell>
        </row>
        <row r="574">
          <cell r="A574" t="str">
            <v>Spectro_10NN.mtx</v>
          </cell>
          <cell r="B574">
            <v>2.5999528500000002</v>
          </cell>
          <cell r="C574">
            <v>2.86162188</v>
          </cell>
          <cell r="D574">
            <v>2.9545025900000002</v>
          </cell>
          <cell r="E574">
            <v>25.460806089999998</v>
          </cell>
          <cell r="F574">
            <v>5.1838755299999999</v>
          </cell>
        </row>
        <row r="575">
          <cell r="A575" t="str">
            <v>spiral.mtx</v>
          </cell>
          <cell r="B575">
            <v>1.00508595</v>
          </cell>
          <cell r="C575">
            <v>1.4473603900000001</v>
          </cell>
          <cell r="D575">
            <v>1.48092768</v>
          </cell>
          <cell r="E575">
            <v>11.687682089999999</v>
          </cell>
          <cell r="F575">
            <v>1.1770928700000001</v>
          </cell>
        </row>
        <row r="576">
          <cell r="A576" t="str">
            <v>sstmodel.mtx</v>
          </cell>
          <cell r="B576">
            <v>2.8158197299999999</v>
          </cell>
          <cell r="C576">
            <v>3.4036943399999999</v>
          </cell>
          <cell r="D576">
            <v>3.5436498799999998</v>
          </cell>
          <cell r="E576">
            <v>6.8478944999999998</v>
          </cell>
          <cell r="F576">
            <v>3.9853606199999998</v>
          </cell>
        </row>
        <row r="577">
          <cell r="A577" t="str">
            <v>sts4098.mtx</v>
          </cell>
          <cell r="B577">
            <v>3.67211657</v>
          </cell>
          <cell r="C577">
            <v>3.8756114799999999</v>
          </cell>
          <cell r="D577">
            <v>3.7449969900000002</v>
          </cell>
          <cell r="E577">
            <v>146.32843181999999</v>
          </cell>
          <cell r="F577">
            <v>28.468464699999998</v>
          </cell>
        </row>
        <row r="578">
          <cell r="A578" t="str">
            <v>stufe.mtx</v>
          </cell>
          <cell r="B578">
            <v>2.8853305800000002</v>
          </cell>
          <cell r="C578">
            <v>3.3123278200000001</v>
          </cell>
          <cell r="D578">
            <v>3.25998623</v>
          </cell>
          <cell r="E578">
            <v>10.436750480000001</v>
          </cell>
          <cell r="F578">
            <v>12.09848485</v>
          </cell>
        </row>
        <row r="579">
          <cell r="A579" t="str">
            <v>T_ash292.mtx</v>
          </cell>
          <cell r="B579">
            <v>1.89485317</v>
          </cell>
          <cell r="C579">
            <v>2.3154404799999999</v>
          </cell>
          <cell r="D579">
            <v>2.40101042</v>
          </cell>
          <cell r="E579">
            <v>2.0254648300000002</v>
          </cell>
          <cell r="F579">
            <v>2.2642879699999998</v>
          </cell>
        </row>
        <row r="580">
          <cell r="A580" t="str">
            <v>T_bcspwr04.mtx</v>
          </cell>
          <cell r="B580">
            <v>1.3763318099999999</v>
          </cell>
          <cell r="C580">
            <v>1.63926941</v>
          </cell>
          <cell r="D580">
            <v>1.6015981699999999</v>
          </cell>
          <cell r="E580">
            <v>11.2585161</v>
          </cell>
          <cell r="F580">
            <v>2.2096651399999998</v>
          </cell>
        </row>
        <row r="581">
          <cell r="A581" t="str">
            <v>T_bcspwr05.mtx</v>
          </cell>
          <cell r="B581">
            <v>1.60102302</v>
          </cell>
          <cell r="C581">
            <v>1.97229327</v>
          </cell>
          <cell r="D581">
            <v>2.0328218200000001</v>
          </cell>
          <cell r="E581">
            <v>23.420590950000001</v>
          </cell>
          <cell r="F581">
            <v>2.6236146599999999</v>
          </cell>
        </row>
        <row r="582">
          <cell r="A582" t="str">
            <v>T_bcspwr06.mtx</v>
          </cell>
          <cell r="B582">
            <v>1.7611153900000001</v>
          </cell>
          <cell r="C582">
            <v>2.0780005099999999</v>
          </cell>
          <cell r="D582">
            <v>2.1252891300000001</v>
          </cell>
          <cell r="E582">
            <v>24.305753559999999</v>
          </cell>
          <cell r="F582">
            <v>4.2909277799999996</v>
          </cell>
        </row>
        <row r="583">
          <cell r="A583" t="str">
            <v>T_bcspwr07.mtx</v>
          </cell>
          <cell r="B583">
            <v>1.68651711</v>
          </cell>
          <cell r="C583">
            <v>1.9184782600000001</v>
          </cell>
          <cell r="D583">
            <v>1.9492368200000001</v>
          </cell>
          <cell r="E583">
            <v>25.67114325</v>
          </cell>
          <cell r="F583">
            <v>3.7472247900000002</v>
          </cell>
        </row>
        <row r="584">
          <cell r="A584" t="str">
            <v>T_bcspwr08.mtx</v>
          </cell>
          <cell r="B584">
            <v>1.82405609</v>
          </cell>
          <cell r="C584">
            <v>2.0677454200000001</v>
          </cell>
          <cell r="D584">
            <v>2.0966558800000001</v>
          </cell>
          <cell r="E584">
            <v>25.599475300000002</v>
          </cell>
          <cell r="F584">
            <v>4.8066882399999997</v>
          </cell>
        </row>
        <row r="585">
          <cell r="A585" t="str">
            <v>T_bcspwr09.mtx</v>
          </cell>
          <cell r="B585">
            <v>1.88687648</v>
          </cell>
          <cell r="C585">
            <v>2.1103523399999999</v>
          </cell>
          <cell r="D585">
            <v>2.0982779100000002</v>
          </cell>
          <cell r="E585">
            <v>76.33788131</v>
          </cell>
          <cell r="F585">
            <v>4.8048297699999996</v>
          </cell>
        </row>
        <row r="586">
          <cell r="A586" t="str">
            <v>T_bcspwr10.mtx</v>
          </cell>
          <cell r="B586">
            <v>3.1314933599999999</v>
          </cell>
          <cell r="C586">
            <v>3.4219885099999998</v>
          </cell>
          <cell r="D586">
            <v>3.3129274400000002</v>
          </cell>
          <cell r="E586">
            <v>243.06270101999999</v>
          </cell>
          <cell r="F586">
            <v>15.18021824</v>
          </cell>
        </row>
        <row r="587">
          <cell r="A587" t="str">
            <v>T_bcsstm13.mtx</v>
          </cell>
          <cell r="B587">
            <v>2.2620424699999999</v>
          </cell>
          <cell r="C587">
            <v>2.3265927099999999</v>
          </cell>
          <cell r="D587">
            <v>2.3819708199999998</v>
          </cell>
          <cell r="E587">
            <v>5.2781593200000003</v>
          </cell>
          <cell r="F587">
            <v>2.7856094599999999</v>
          </cell>
        </row>
        <row r="588">
          <cell r="A588" t="str">
            <v>T_c-18.mtx</v>
          </cell>
          <cell r="B588">
            <v>1.6542739099999999</v>
          </cell>
          <cell r="C588">
            <v>1.87824071</v>
          </cell>
          <cell r="D588">
            <v>1.86569842</v>
          </cell>
          <cell r="E588">
            <v>33.142478670000003</v>
          </cell>
          <cell r="F588">
            <v>6.8266509700000002</v>
          </cell>
        </row>
        <row r="589">
          <cell r="A589" t="str">
            <v>T_can_1054.mtx</v>
          </cell>
          <cell r="B589">
            <v>3.5075201499999999</v>
          </cell>
          <cell r="C589">
            <v>3.72385893</v>
          </cell>
          <cell r="D589">
            <v>3.6899285499999999</v>
          </cell>
          <cell r="E589">
            <v>14.9729262</v>
          </cell>
          <cell r="F589">
            <v>3.7669244100000001</v>
          </cell>
        </row>
        <row r="590">
          <cell r="A590" t="str">
            <v>T_can_1072.mtx</v>
          </cell>
          <cell r="B590">
            <v>3.5647125599999998</v>
          </cell>
          <cell r="C590">
            <v>3.99558276</v>
          </cell>
          <cell r="D590">
            <v>3.79573421</v>
          </cell>
          <cell r="E590">
            <v>14.61986301</v>
          </cell>
          <cell r="F590">
            <v>5.1583580500000004</v>
          </cell>
        </row>
        <row r="591">
          <cell r="A591" t="str">
            <v>T_can_256.mtx</v>
          </cell>
          <cell r="B591">
            <v>1.7915427100000001</v>
          </cell>
          <cell r="C591">
            <v>1.9087335299999999</v>
          </cell>
          <cell r="D591">
            <v>2.0040374000000001</v>
          </cell>
          <cell r="E591">
            <v>2.9302937299999998</v>
          </cell>
          <cell r="F591">
            <v>2.1992137700000001</v>
          </cell>
        </row>
        <row r="592">
          <cell r="A592" t="str">
            <v>T_can_268.mtx</v>
          </cell>
          <cell r="B592">
            <v>2.11186783</v>
          </cell>
          <cell r="C592">
            <v>2.3806280700000002</v>
          </cell>
          <cell r="D592">
            <v>2.2315550499999999</v>
          </cell>
          <cell r="E592">
            <v>3.8061038300000001</v>
          </cell>
          <cell r="F592">
            <v>2.37406987</v>
          </cell>
        </row>
        <row r="593">
          <cell r="A593" t="str">
            <v>T_can_292.mtx</v>
          </cell>
          <cell r="B593">
            <v>2.2949339599999998</v>
          </cell>
          <cell r="C593">
            <v>2.5246614300000001</v>
          </cell>
          <cell r="D593">
            <v>2.5271693700000002</v>
          </cell>
          <cell r="E593">
            <v>6.5124516999999997</v>
          </cell>
          <cell r="F593">
            <v>2.6102658399999998</v>
          </cell>
        </row>
        <row r="594">
          <cell r="A594" t="str">
            <v>T_can_634.mtx</v>
          </cell>
          <cell r="B594">
            <v>3.84746933</v>
          </cell>
          <cell r="C594">
            <v>4.0730828199999998</v>
          </cell>
          <cell r="D594">
            <v>4.1235429400000001</v>
          </cell>
          <cell r="E594">
            <v>12.73322887</v>
          </cell>
          <cell r="F594">
            <v>5.7360429399999999</v>
          </cell>
        </row>
        <row r="595">
          <cell r="A595" t="str">
            <v>T_can_715.mtx</v>
          </cell>
          <cell r="B595">
            <v>2.0715555600000002</v>
          </cell>
          <cell r="C595">
            <v>2.5677037</v>
          </cell>
          <cell r="D595">
            <v>2.6389629600000002</v>
          </cell>
          <cell r="E595">
            <v>8.2271090499999993</v>
          </cell>
          <cell r="F595">
            <v>3.2655802500000002</v>
          </cell>
        </row>
        <row r="596">
          <cell r="A596" t="str">
            <v>T_cegb3024.mtx</v>
          </cell>
          <cell r="B596">
            <v>2.6722581700000001</v>
          </cell>
          <cell r="C596">
            <v>3.0049457999999998</v>
          </cell>
          <cell r="D596">
            <v>2.9404030799999998</v>
          </cell>
          <cell r="E596">
            <v>5.0452897600000002</v>
          </cell>
          <cell r="F596">
            <v>3.8117847500000002</v>
          </cell>
        </row>
        <row r="597">
          <cell r="A597" t="str">
            <v>T_cegb3306.mtx</v>
          </cell>
          <cell r="B597">
            <v>2.2275361899999999</v>
          </cell>
          <cell r="C597">
            <v>2.2580260999999999</v>
          </cell>
          <cell r="D597">
            <v>2.2551676700000001</v>
          </cell>
          <cell r="E597">
            <v>10.189807699999999</v>
          </cell>
          <cell r="F597">
            <v>4.3989889599999996</v>
          </cell>
        </row>
        <row r="598">
          <cell r="A598" t="str">
            <v>T_data.mtx</v>
          </cell>
          <cell r="B598">
            <v>3.8415693100000001</v>
          </cell>
          <cell r="C598">
            <v>4.2387906500000003</v>
          </cell>
          <cell r="D598">
            <v>4.2354554799999997</v>
          </cell>
          <cell r="E598">
            <v>21.0539247</v>
          </cell>
          <cell r="F598">
            <v>4.4570966199999997</v>
          </cell>
        </row>
        <row r="599">
          <cell r="A599" t="str">
            <v>T_delaunay_n10.mtx</v>
          </cell>
          <cell r="B599">
            <v>3.9311224500000002</v>
          </cell>
          <cell r="C599">
            <v>4.0769861499999998</v>
          </cell>
          <cell r="D599">
            <v>3.9797740500000001</v>
          </cell>
          <cell r="E599">
            <v>39.074223000000003</v>
          </cell>
          <cell r="F599">
            <v>11.279701169999999</v>
          </cell>
        </row>
        <row r="600">
          <cell r="A600" t="str">
            <v>T_dermatology_5NN.mtx</v>
          </cell>
          <cell r="B600">
            <v>1.8379071600000001</v>
          </cell>
          <cell r="C600">
            <v>2.1572198</v>
          </cell>
          <cell r="D600">
            <v>2.0151320899999998</v>
          </cell>
          <cell r="E600">
            <v>14.34655665</v>
          </cell>
          <cell r="F600">
            <v>2.5698897199999999</v>
          </cell>
        </row>
        <row r="601">
          <cell r="A601" t="str">
            <v>T_dwt_419.mtx</v>
          </cell>
          <cell r="B601">
            <v>2.5016034700000001</v>
          </cell>
          <cell r="C601">
            <v>2.8690813099999999</v>
          </cell>
          <cell r="D601">
            <v>2.8796453500000001</v>
          </cell>
          <cell r="E601">
            <v>11.60662378</v>
          </cell>
          <cell r="F601">
            <v>3.0681003599999999</v>
          </cell>
        </row>
        <row r="602">
          <cell r="A602" t="str">
            <v>T_dwt_492.mtx</v>
          </cell>
          <cell r="B602">
            <v>1.3472125800000001</v>
          </cell>
          <cell r="C602">
            <v>1.73097386</v>
          </cell>
          <cell r="D602">
            <v>1.9333796000000001</v>
          </cell>
          <cell r="E602">
            <v>18.94736842</v>
          </cell>
          <cell r="F602">
            <v>1.7369882000000001</v>
          </cell>
        </row>
        <row r="603">
          <cell r="A603" t="str">
            <v>T_dwt_512.mtx</v>
          </cell>
          <cell r="B603">
            <v>1.5205673799999999</v>
          </cell>
          <cell r="C603">
            <v>1.8279635299999999</v>
          </cell>
          <cell r="D603">
            <v>1.8676798400000001</v>
          </cell>
          <cell r="E603">
            <v>2.3203982600000002</v>
          </cell>
          <cell r="F603">
            <v>1.88125633</v>
          </cell>
        </row>
        <row r="604">
          <cell r="A604" t="str">
            <v>T_dwt_607.mtx</v>
          </cell>
          <cell r="B604">
            <v>3.1255389899999999</v>
          </cell>
          <cell r="C604">
            <v>3.2016754999999999</v>
          </cell>
          <cell r="D604">
            <v>3.2281631100000001</v>
          </cell>
          <cell r="E604">
            <v>5.8810532699999998</v>
          </cell>
          <cell r="F604">
            <v>4.2675865499999999</v>
          </cell>
        </row>
        <row r="605">
          <cell r="A605" t="str">
            <v>T_dwt_758.mtx</v>
          </cell>
          <cell r="B605">
            <v>1.8505689000000001</v>
          </cell>
          <cell r="C605">
            <v>2.62882427</v>
          </cell>
          <cell r="D605">
            <v>2.5534766100000001</v>
          </cell>
          <cell r="E605">
            <v>4.7696596199999997</v>
          </cell>
          <cell r="F605">
            <v>1.94766119</v>
          </cell>
        </row>
        <row r="606">
          <cell r="A606" t="str">
            <v>T_dwt_869.mtx</v>
          </cell>
          <cell r="B606">
            <v>2.34651415</v>
          </cell>
          <cell r="C606">
            <v>2.9203234400000002</v>
          </cell>
          <cell r="D606">
            <v>2.8918252600000001</v>
          </cell>
          <cell r="E606">
            <v>4.9519261400000003</v>
          </cell>
          <cell r="F606">
            <v>3.2291687200000001</v>
          </cell>
        </row>
        <row r="607">
          <cell r="A607" t="str">
            <v>T_dwt_878.mtx</v>
          </cell>
          <cell r="B607">
            <v>3.4689982599999998</v>
          </cell>
          <cell r="C607">
            <v>3.80342957</v>
          </cell>
          <cell r="D607">
            <v>3.5983336600000002</v>
          </cell>
          <cell r="E607">
            <v>4.3868028099999998</v>
          </cell>
          <cell r="F607">
            <v>3.8013950799999998</v>
          </cell>
        </row>
        <row r="608">
          <cell r="A608" t="str">
            <v>T_dwt_918.mtx</v>
          </cell>
          <cell r="B608">
            <v>2.9627335000000001</v>
          </cell>
          <cell r="C608">
            <v>3.26940768</v>
          </cell>
          <cell r="D608">
            <v>3.1605181600000001</v>
          </cell>
          <cell r="E608">
            <v>18.593151240000001</v>
          </cell>
          <cell r="F608">
            <v>3.6319346700000001</v>
          </cell>
        </row>
        <row r="609">
          <cell r="A609" t="str">
            <v>T_dwt_992.mtx</v>
          </cell>
          <cell r="B609">
            <v>3.17367394</v>
          </cell>
          <cell r="C609">
            <v>3.50576548</v>
          </cell>
          <cell r="D609">
            <v>3.26157531</v>
          </cell>
          <cell r="E609">
            <v>15.818541270000001</v>
          </cell>
          <cell r="F609">
            <v>3.2398438899999999</v>
          </cell>
        </row>
        <row r="610">
          <cell r="A610" t="str">
            <v>T_Ecoli_10NN.mtx</v>
          </cell>
          <cell r="B610">
            <v>1.8877771999999999</v>
          </cell>
          <cell r="C610">
            <v>2.1445074800000001</v>
          </cell>
          <cell r="D610">
            <v>2.2049510099999998</v>
          </cell>
          <cell r="E610">
            <v>4.6031092200000003</v>
          </cell>
          <cell r="F610">
            <v>2.4184631300000001</v>
          </cell>
        </row>
        <row r="611">
          <cell r="A611" t="str">
            <v>T_Erdos02.mtx</v>
          </cell>
          <cell r="B611">
            <v>2.3088858299999999</v>
          </cell>
          <cell r="C611">
            <v>2.6085881</v>
          </cell>
          <cell r="D611">
            <v>2.6947047300000002</v>
          </cell>
          <cell r="E611">
            <v>84.862665160000006</v>
          </cell>
          <cell r="F611">
            <v>8.5710577899999993</v>
          </cell>
        </row>
        <row r="612">
          <cell r="A612" t="str">
            <v>T_Erdos971.mtx</v>
          </cell>
          <cell r="B612">
            <v>2.20715276</v>
          </cell>
          <cell r="C612">
            <v>2.4012284500000001</v>
          </cell>
          <cell r="D612">
            <v>2.4623538699999998</v>
          </cell>
          <cell r="E612">
            <v>8.6991403999999992</v>
          </cell>
          <cell r="F612">
            <v>3.62769962</v>
          </cell>
        </row>
        <row r="613">
          <cell r="A613" t="str">
            <v>T_Erdos972.mtx</v>
          </cell>
          <cell r="B613">
            <v>3.5130145800000001</v>
          </cell>
          <cell r="C613">
            <v>3.8924362600000002</v>
          </cell>
          <cell r="D613">
            <v>3.9781016999999999</v>
          </cell>
          <cell r="E613">
            <v>126.57330607999999</v>
          </cell>
          <cell r="F613">
            <v>16.375385779999998</v>
          </cell>
        </row>
        <row r="614">
          <cell r="A614" t="str">
            <v>T_Erdos981.mtx</v>
          </cell>
          <cell r="B614">
            <v>2.30133185</v>
          </cell>
          <cell r="C614">
            <v>2.3691268999999999</v>
          </cell>
          <cell r="D614">
            <v>2.5717721099999999</v>
          </cell>
          <cell r="E614">
            <v>8.2865763500000007</v>
          </cell>
          <cell r="F614">
            <v>3.6681465000000002</v>
          </cell>
        </row>
        <row r="615">
          <cell r="A615" t="str">
            <v>T_Erdos982.mtx</v>
          </cell>
          <cell r="B615">
            <v>3.1911765999999999</v>
          </cell>
          <cell r="C615">
            <v>3.8597047500000001</v>
          </cell>
          <cell r="D615">
            <v>3.99018221</v>
          </cell>
          <cell r="E615">
            <v>135.07340955999999</v>
          </cell>
          <cell r="F615">
            <v>16.01993281</v>
          </cell>
        </row>
        <row r="616">
          <cell r="A616" t="str">
            <v>T_Erdos991.mtx</v>
          </cell>
          <cell r="B616">
            <v>2.27927685</v>
          </cell>
          <cell r="C616">
            <v>2.5261737700000002</v>
          </cell>
          <cell r="D616">
            <v>2.5562151499999999</v>
          </cell>
          <cell r="E616">
            <v>8.5430479399999992</v>
          </cell>
          <cell r="F616">
            <v>3.6965281499999998</v>
          </cell>
        </row>
        <row r="617">
          <cell r="A617" t="str">
            <v>T_Erdos992.mtx</v>
          </cell>
          <cell r="B617">
            <v>3.3522159999999999</v>
          </cell>
          <cell r="C617">
            <v>3.84080618</v>
          </cell>
          <cell r="D617">
            <v>4.1937352900000002</v>
          </cell>
          <cell r="E617">
            <v>146.70421898000001</v>
          </cell>
          <cell r="F617">
            <v>14.62588248</v>
          </cell>
        </row>
        <row r="618">
          <cell r="A618" t="str">
            <v>T_ex32.mtx</v>
          </cell>
          <cell r="B618">
            <v>2.4199325900000002</v>
          </cell>
          <cell r="C618">
            <v>3.0788348299999999</v>
          </cell>
          <cell r="D618">
            <v>2.9738391100000001</v>
          </cell>
          <cell r="E618">
            <v>3.06076097</v>
          </cell>
          <cell r="F618">
            <v>2.5237711900000002</v>
          </cell>
        </row>
        <row r="619">
          <cell r="A619" t="str">
            <v>T_filter2D.mtx</v>
          </cell>
          <cell r="B619">
            <v>4.3199973199999997</v>
          </cell>
          <cell r="C619">
            <v>4.5061653899999996</v>
          </cell>
          <cell r="D619">
            <v>4.42333467</v>
          </cell>
          <cell r="E619">
            <v>6.1690644600000004</v>
          </cell>
          <cell r="F619">
            <v>8.1465621200000005</v>
          </cell>
        </row>
        <row r="620">
          <cell r="A620" t="str">
            <v>T_fxm3_6.mtx</v>
          </cell>
          <cell r="B620">
            <v>1.77476089</v>
          </cell>
          <cell r="C620">
            <v>2.3788463700000002</v>
          </cell>
          <cell r="D620">
            <v>2.5435705999999998</v>
          </cell>
          <cell r="E620">
            <v>36.909362739999999</v>
          </cell>
          <cell r="F620">
            <v>3.9909131000000002</v>
          </cell>
        </row>
        <row r="621">
          <cell r="A621" t="str">
            <v>T_G11.mtx</v>
          </cell>
          <cell r="B621">
            <v>3.3045977</v>
          </cell>
          <cell r="C621">
            <v>3.3659003799999998</v>
          </cell>
          <cell r="D621">
            <v>3.5801404899999998</v>
          </cell>
          <cell r="E621">
            <v>7.2902150900000002</v>
          </cell>
          <cell r="F621">
            <v>4.2292464900000004</v>
          </cell>
        </row>
        <row r="622">
          <cell r="A622" t="str">
            <v>T_G12.mtx</v>
          </cell>
          <cell r="B622">
            <v>4.9190535500000001</v>
          </cell>
          <cell r="C622">
            <v>5.2515566600000003</v>
          </cell>
          <cell r="D622">
            <v>5.0351805699999996</v>
          </cell>
          <cell r="E622">
            <v>13.51899491</v>
          </cell>
          <cell r="F622">
            <v>7.4557907800000001</v>
          </cell>
        </row>
        <row r="623">
          <cell r="A623" t="str">
            <v>T_G14.mtx</v>
          </cell>
          <cell r="B623">
            <v>3.6986389700000002</v>
          </cell>
          <cell r="C623">
            <v>3.76663557</v>
          </cell>
          <cell r="D623">
            <v>3.7416787899999999</v>
          </cell>
          <cell r="E623">
            <v>4.8360069599999997</v>
          </cell>
          <cell r="F623">
            <v>4.0448920199999998</v>
          </cell>
        </row>
        <row r="624">
          <cell r="A624" t="str">
            <v>T_G15.mtx</v>
          </cell>
          <cell r="B624">
            <v>3.5165819200000001</v>
          </cell>
          <cell r="C624">
            <v>3.56164133</v>
          </cell>
          <cell r="D624">
            <v>3.6040471100000002</v>
          </cell>
          <cell r="E624">
            <v>4.6957760500000001</v>
          </cell>
          <cell r="F624">
            <v>3.8508608</v>
          </cell>
        </row>
        <row r="625">
          <cell r="A625" t="str">
            <v>T_G17.mtx</v>
          </cell>
          <cell r="B625">
            <v>3.6796325900000002</v>
          </cell>
          <cell r="C625">
            <v>3.74991181</v>
          </cell>
          <cell r="D625">
            <v>3.72935718</v>
          </cell>
          <cell r="E625">
            <v>4.8130517499999996</v>
          </cell>
          <cell r="F625">
            <v>3.9863918800000002</v>
          </cell>
        </row>
        <row r="626">
          <cell r="A626" t="str">
            <v>T_G19.mtx</v>
          </cell>
          <cell r="B626">
            <v>3.77387782</v>
          </cell>
          <cell r="C626">
            <v>3.89132816</v>
          </cell>
          <cell r="D626">
            <v>3.84243376</v>
          </cell>
          <cell r="E626">
            <v>5.1819912500000003</v>
          </cell>
          <cell r="F626">
            <v>4.19494335</v>
          </cell>
        </row>
        <row r="627">
          <cell r="A627" t="str">
            <v>T_G20.mtx</v>
          </cell>
          <cell r="B627">
            <v>4.0211889699999999</v>
          </cell>
          <cell r="C627">
            <v>4.0846334000000004</v>
          </cell>
          <cell r="D627">
            <v>4.0866696300000003</v>
          </cell>
          <cell r="E627">
            <v>5.4798311499999999</v>
          </cell>
          <cell r="F627">
            <v>4.4663563899999996</v>
          </cell>
        </row>
        <row r="628">
          <cell r="A628" t="str">
            <v>T_G21.mtx</v>
          </cell>
          <cell r="B628">
            <v>3.9456128800000001</v>
          </cell>
          <cell r="C628">
            <v>4.0386430899999999</v>
          </cell>
          <cell r="D628">
            <v>4.10423326</v>
          </cell>
          <cell r="E628">
            <v>5.25379781</v>
          </cell>
          <cell r="F628">
            <v>4.3462790900000003</v>
          </cell>
        </row>
        <row r="629">
          <cell r="A629" t="str">
            <v>T_G27.mtx</v>
          </cell>
          <cell r="B629">
            <v>5.40217379</v>
          </cell>
          <cell r="C629">
            <v>5.4644670299999998</v>
          </cell>
          <cell r="D629">
            <v>5.4670256100000003</v>
          </cell>
          <cell r="E629">
            <v>6.0246345999999997</v>
          </cell>
          <cell r="F629">
            <v>5.6366701099999998</v>
          </cell>
        </row>
        <row r="630">
          <cell r="A630" t="str">
            <v>T_G28.mtx</v>
          </cell>
          <cell r="B630">
            <v>5.4274331699999996</v>
          </cell>
          <cell r="C630">
            <v>5.48698189</v>
          </cell>
          <cell r="D630">
            <v>5.4908307000000001</v>
          </cell>
          <cell r="E630">
            <v>6.0806141399999998</v>
          </cell>
          <cell r="F630">
            <v>5.6547025</v>
          </cell>
        </row>
        <row r="631">
          <cell r="A631" t="str">
            <v>T_G32.mtx</v>
          </cell>
          <cell r="B631">
            <v>5.9155795299999996</v>
          </cell>
          <cell r="C631">
            <v>6.1922980399999998</v>
          </cell>
          <cell r="D631">
            <v>6.1067486200000003</v>
          </cell>
          <cell r="E631">
            <v>18.10452381</v>
          </cell>
          <cell r="F631">
            <v>9.7092323100000009</v>
          </cell>
        </row>
        <row r="632">
          <cell r="A632" t="str">
            <v>T_G36.mtx</v>
          </cell>
          <cell r="B632">
            <v>6.7531669299999999</v>
          </cell>
          <cell r="C632">
            <v>6.8653589200000003</v>
          </cell>
          <cell r="D632">
            <v>6.8396945899999997</v>
          </cell>
          <cell r="E632">
            <v>9.4177552700000007</v>
          </cell>
          <cell r="F632">
            <v>7.5704371000000004</v>
          </cell>
        </row>
        <row r="633">
          <cell r="A633" t="str">
            <v>T_G37.mtx</v>
          </cell>
          <cell r="B633">
            <v>6.54961956</v>
          </cell>
          <cell r="C633">
            <v>6.6579024799999997</v>
          </cell>
          <cell r="D633">
            <v>6.6556802900000003</v>
          </cell>
          <cell r="E633">
            <v>9.0459946200000001</v>
          </cell>
          <cell r="F633">
            <v>7.3374901599999998</v>
          </cell>
        </row>
        <row r="634">
          <cell r="A634" t="str">
            <v>T_G38.mtx</v>
          </cell>
          <cell r="B634">
            <v>6.6325644400000003</v>
          </cell>
          <cell r="C634">
            <v>6.6993146599999998</v>
          </cell>
          <cell r="D634">
            <v>6.7541979999999997</v>
          </cell>
          <cell r="E634">
            <v>9.1016982500000001</v>
          </cell>
          <cell r="F634">
            <v>7.4026907399999997</v>
          </cell>
        </row>
        <row r="635">
          <cell r="A635" t="str">
            <v>T_G39.mtx</v>
          </cell>
          <cell r="B635">
            <v>7.0998795299999999</v>
          </cell>
          <cell r="C635">
            <v>7.2975050899999996</v>
          </cell>
          <cell r="D635">
            <v>7.26436817</v>
          </cell>
          <cell r="E635">
            <v>9.7755508199999994</v>
          </cell>
          <cell r="F635">
            <v>8.0630188599999997</v>
          </cell>
        </row>
        <row r="636">
          <cell r="A636" t="str">
            <v>T_g3rmt3m3.mtx</v>
          </cell>
          <cell r="B636">
            <v>4.0237364700000002</v>
          </cell>
          <cell r="C636">
            <v>4.4903721499999998</v>
          </cell>
          <cell r="D636">
            <v>4.4404918000000002</v>
          </cell>
          <cell r="E636">
            <v>22.453932890000001</v>
          </cell>
          <cell r="F636">
            <v>4.4394024700000001</v>
          </cell>
        </row>
        <row r="637">
          <cell r="A637" t="str">
            <v>T_G40.mtx</v>
          </cell>
          <cell r="B637">
            <v>7.0958230999999996</v>
          </cell>
          <cell r="C637">
            <v>7.2109675700000002</v>
          </cell>
          <cell r="D637">
            <v>7.2438376800000004</v>
          </cell>
          <cell r="E637">
            <v>10.059174710000001</v>
          </cell>
          <cell r="F637">
            <v>8.0788354299999998</v>
          </cell>
        </row>
        <row r="638">
          <cell r="A638" t="str">
            <v>T_G41.mtx</v>
          </cell>
          <cell r="B638">
            <v>6.87461418</v>
          </cell>
          <cell r="C638">
            <v>7.0434252500000003</v>
          </cell>
          <cell r="D638">
            <v>7.1223631899999997</v>
          </cell>
          <cell r="E638">
            <v>9.6966596099999993</v>
          </cell>
          <cell r="F638">
            <v>7.8256083600000004</v>
          </cell>
        </row>
        <row r="639">
          <cell r="A639" t="str">
            <v>T_G42.mtx</v>
          </cell>
          <cell r="B639">
            <v>6.9856370300000004</v>
          </cell>
          <cell r="C639">
            <v>7.23477193</v>
          </cell>
          <cell r="D639">
            <v>7.1481157499999997</v>
          </cell>
          <cell r="E639">
            <v>9.7470120700000003</v>
          </cell>
          <cell r="F639">
            <v>7.8878326300000001</v>
          </cell>
        </row>
        <row r="640">
          <cell r="A640" t="str">
            <v>T_G52.mtx</v>
          </cell>
          <cell r="B640">
            <v>4.1482266799999996</v>
          </cell>
          <cell r="C640">
            <v>4.22945686</v>
          </cell>
          <cell r="D640">
            <v>4.2188944800000003</v>
          </cell>
          <cell r="E640">
            <v>5.5194318600000001</v>
          </cell>
          <cell r="F640">
            <v>4.4834447500000003</v>
          </cell>
        </row>
        <row r="641">
          <cell r="A641" t="str">
            <v>T_G55.mtx</v>
          </cell>
          <cell r="B641">
            <v>70.2482428</v>
          </cell>
          <cell r="C641">
            <v>81.998268690000003</v>
          </cell>
          <cell r="D641">
            <v>81.577442700000006</v>
          </cell>
          <cell r="E641">
            <v>160.38039039</v>
          </cell>
          <cell r="F641">
            <v>120.73852823999999</v>
          </cell>
        </row>
        <row r="642">
          <cell r="A642" t="str">
            <v>T_G56.mtx</v>
          </cell>
          <cell r="B642">
            <v>70.028706080000006</v>
          </cell>
          <cell r="C642">
            <v>82.159758139999994</v>
          </cell>
          <cell r="D642">
            <v>82.964728719999997</v>
          </cell>
          <cell r="E642">
            <v>161.43464502</v>
          </cell>
          <cell r="F642">
            <v>120.86124160999999</v>
          </cell>
        </row>
        <row r="643">
          <cell r="A643" t="str">
            <v>T_G60.mtx</v>
          </cell>
          <cell r="B643">
            <v>99.352685390000005</v>
          </cell>
          <cell r="C643">
            <v>117.60992718999999</v>
          </cell>
          <cell r="D643">
            <v>116.64112948</v>
          </cell>
          <cell r="E643">
            <v>233.0194066</v>
          </cell>
          <cell r="F643">
            <v>175.21746443000001</v>
          </cell>
        </row>
        <row r="644">
          <cell r="A644" t="str">
            <v>T_G61.mtx</v>
          </cell>
          <cell r="B644">
            <v>99.203517090000005</v>
          </cell>
          <cell r="C644">
            <v>116.68755951999999</v>
          </cell>
          <cell r="D644">
            <v>117.62289871999999</v>
          </cell>
          <cell r="E644">
            <v>233.08163350999999</v>
          </cell>
          <cell r="F644">
            <v>175.38314765999999</v>
          </cell>
        </row>
        <row r="645">
          <cell r="A645" t="str">
            <v>T_jagmesh2.mtx</v>
          </cell>
          <cell r="B645">
            <v>4.9130706699999998</v>
          </cell>
          <cell r="C645">
            <v>5.0991244499999997</v>
          </cell>
          <cell r="D645">
            <v>5.0178236399999996</v>
          </cell>
          <cell r="E645">
            <v>13.60636074</v>
          </cell>
          <cell r="F645">
            <v>5.3437565100000004</v>
          </cell>
        </row>
        <row r="646">
          <cell r="A646" t="str">
            <v>T_jagmesh3.mtx</v>
          </cell>
          <cell r="B646">
            <v>4.66884766</v>
          </cell>
          <cell r="C646">
            <v>4.9858398399999997</v>
          </cell>
          <cell r="D646">
            <v>4.99042969</v>
          </cell>
          <cell r="E646">
            <v>15.97846966</v>
          </cell>
          <cell r="F646">
            <v>4.8779296900000002</v>
          </cell>
        </row>
        <row r="647">
          <cell r="A647" t="str">
            <v>T_jagmesh5.mtx</v>
          </cell>
          <cell r="B647">
            <v>2.5962049299999999</v>
          </cell>
          <cell r="C647">
            <v>3.5475332100000001</v>
          </cell>
          <cell r="D647">
            <v>3.5852941199999999</v>
          </cell>
          <cell r="E647">
            <v>7.3496103899999996</v>
          </cell>
          <cell r="F647">
            <v>2.7587286500000001</v>
          </cell>
        </row>
        <row r="648">
          <cell r="A648" t="str">
            <v>T_jagmesh6.mtx</v>
          </cell>
          <cell r="B648">
            <v>2.4184880899999999</v>
          </cell>
          <cell r="C648">
            <v>3.47617091</v>
          </cell>
          <cell r="D648">
            <v>3.47469187</v>
          </cell>
          <cell r="E648">
            <v>4.4724558300000004</v>
          </cell>
          <cell r="F648">
            <v>2.46302383</v>
          </cell>
        </row>
        <row r="649">
          <cell r="A649" t="str">
            <v>T_jagmesh7.mtx</v>
          </cell>
          <cell r="B649">
            <v>3.5688563499999999</v>
          </cell>
          <cell r="C649">
            <v>3.7263553599999999</v>
          </cell>
          <cell r="D649">
            <v>3.6529481600000002</v>
          </cell>
          <cell r="E649">
            <v>9.7261796500000006</v>
          </cell>
          <cell r="F649">
            <v>4.70716264</v>
          </cell>
        </row>
        <row r="650">
          <cell r="A650" t="str">
            <v>T_jagmesh8.mtx</v>
          </cell>
          <cell r="B650">
            <v>3.85285996</v>
          </cell>
          <cell r="C650">
            <v>3.9742603600000002</v>
          </cell>
          <cell r="D650">
            <v>3.9243589700000001</v>
          </cell>
          <cell r="E650">
            <v>7.1040999400000002</v>
          </cell>
          <cell r="F650">
            <v>6.4281065100000001</v>
          </cell>
        </row>
        <row r="651">
          <cell r="A651" t="str">
            <v>T_jagmesh9.mtx</v>
          </cell>
          <cell r="B651">
            <v>4.3513449399999997</v>
          </cell>
          <cell r="C651">
            <v>4.8533227800000001</v>
          </cell>
          <cell r="D651">
            <v>4.7695411400000003</v>
          </cell>
          <cell r="E651">
            <v>11.69288203</v>
          </cell>
          <cell r="F651">
            <v>6.1371835399999997</v>
          </cell>
        </row>
        <row r="652">
          <cell r="A652" t="str">
            <v>T_laser.mtx</v>
          </cell>
          <cell r="B652">
            <v>1.36336364</v>
          </cell>
          <cell r="C652">
            <v>2.0970909099999999</v>
          </cell>
          <cell r="D652">
            <v>2.2389999999999999</v>
          </cell>
          <cell r="E652">
            <v>126.92998296</v>
          </cell>
          <cell r="F652">
            <v>1.81663636</v>
          </cell>
        </row>
        <row r="653">
          <cell r="A653" t="str">
            <v>T_lock_700.mtx</v>
          </cell>
          <cell r="B653">
            <v>1.88492941</v>
          </cell>
          <cell r="C653">
            <v>2.1665249200000001</v>
          </cell>
          <cell r="D653">
            <v>2.3182797499999999</v>
          </cell>
          <cell r="E653">
            <v>6.5197387300000003</v>
          </cell>
          <cell r="F653">
            <v>2.0570675299999999</v>
          </cell>
        </row>
        <row r="654">
          <cell r="A654" t="str">
            <v>T_lock3491.mtx</v>
          </cell>
          <cell r="B654">
            <v>2.3926863599999999</v>
          </cell>
          <cell r="C654">
            <v>2.93544918</v>
          </cell>
          <cell r="D654">
            <v>2.9819252399999998</v>
          </cell>
          <cell r="E654">
            <v>4.9444228600000004</v>
          </cell>
          <cell r="F654">
            <v>5.1608261200000003</v>
          </cell>
        </row>
        <row r="655">
          <cell r="A655" t="str">
            <v>T_lowThrust_1.mtx</v>
          </cell>
          <cell r="B655">
            <v>1.1914639499999999</v>
          </cell>
          <cell r="C655">
            <v>1.3942316100000001</v>
          </cell>
          <cell r="D655">
            <v>1.44635106</v>
          </cell>
          <cell r="E655">
            <v>3.80070313</v>
          </cell>
          <cell r="F655">
            <v>2.76638019</v>
          </cell>
        </row>
        <row r="656">
          <cell r="A656" t="str">
            <v>T_mice_10NN.mtx</v>
          </cell>
          <cell r="B656">
            <v>3.2523702999999999</v>
          </cell>
          <cell r="C656">
            <v>3.43841302</v>
          </cell>
          <cell r="D656">
            <v>3.34917599</v>
          </cell>
          <cell r="E656">
            <v>16.231963</v>
          </cell>
          <cell r="F656">
            <v>6.6318616500000003</v>
          </cell>
        </row>
        <row r="657">
          <cell r="A657" t="str">
            <v>T_micromass_10NN.mtx</v>
          </cell>
          <cell r="B657">
            <v>1.4703051300000001</v>
          </cell>
          <cell r="C657">
            <v>1.5681312199999999</v>
          </cell>
          <cell r="D657">
            <v>1.75870875</v>
          </cell>
          <cell r="E657">
            <v>5.2659112300000004</v>
          </cell>
          <cell r="F657">
            <v>2.1077134599999998</v>
          </cell>
        </row>
        <row r="658">
          <cell r="A658" t="str">
            <v>T_minnesota.mtx</v>
          </cell>
          <cell r="B658">
            <v>3.7296377299999999</v>
          </cell>
          <cell r="C658">
            <v>3.9060296600000002</v>
          </cell>
          <cell r="D658">
            <v>3.94845611</v>
          </cell>
          <cell r="E658">
            <v>11.483403409999999</v>
          </cell>
          <cell r="F658">
            <v>14.29674204</v>
          </cell>
        </row>
        <row r="659">
          <cell r="A659" t="str">
            <v>T_netz4504.mtx</v>
          </cell>
          <cell r="B659">
            <v>3.32162662</v>
          </cell>
          <cell r="C659">
            <v>3.7430683899999999</v>
          </cell>
          <cell r="D659">
            <v>3.4859946000000002</v>
          </cell>
          <cell r="E659">
            <v>30.006033939999998</v>
          </cell>
          <cell r="F659">
            <v>8.4406370000000006</v>
          </cell>
        </row>
        <row r="660">
          <cell r="A660" t="str">
            <v>T_netz4504_dual.mtx</v>
          </cell>
          <cell r="B660">
            <v>3.9700199899999999</v>
          </cell>
          <cell r="C660">
            <v>4.4500333100000002</v>
          </cell>
          <cell r="D660">
            <v>4.2358427699999996</v>
          </cell>
          <cell r="E660">
            <v>4.3997886599999996</v>
          </cell>
          <cell r="F660">
            <v>6.6998667599999999</v>
          </cell>
        </row>
        <row r="661">
          <cell r="A661" t="str">
            <v>T_NotreDame_yeast.mtx</v>
          </cell>
          <cell r="B661">
            <v>2.5178858200000001</v>
          </cell>
          <cell r="C661">
            <v>2.8432617900000001</v>
          </cell>
          <cell r="D661">
            <v>2.9791940399999999</v>
          </cell>
          <cell r="E661">
            <v>84.082728709999998</v>
          </cell>
          <cell r="F661">
            <v>8.0530734400000004</v>
          </cell>
        </row>
        <row r="662">
          <cell r="A662" t="str">
            <v>T_Olivetti_norm_10NN.mtx</v>
          </cell>
          <cell r="B662">
            <v>2.3694686599999999</v>
          </cell>
          <cell r="C662">
            <v>2.8847946499999999</v>
          </cell>
          <cell r="D662">
            <v>2.8755826099999999</v>
          </cell>
          <cell r="E662">
            <v>4.2756342900000002</v>
          </cell>
          <cell r="F662">
            <v>2.9249876600000002</v>
          </cell>
        </row>
        <row r="663">
          <cell r="A663" t="str">
            <v>T_orbitRaising_1.mtx</v>
          </cell>
          <cell r="B663">
            <v>1.39803922</v>
          </cell>
          <cell r="C663">
            <v>1.8306184000000001</v>
          </cell>
          <cell r="D663">
            <v>1.8742081399999999</v>
          </cell>
          <cell r="E663">
            <v>11.261567879999999</v>
          </cell>
          <cell r="F663">
            <v>1.82202112</v>
          </cell>
        </row>
        <row r="664">
          <cell r="A664" t="str">
            <v>T_orbitRaising_2.mtx</v>
          </cell>
          <cell r="B664">
            <v>1.3788124799999999</v>
          </cell>
          <cell r="C664">
            <v>1.9868955100000001</v>
          </cell>
          <cell r="D664">
            <v>1.99831845</v>
          </cell>
          <cell r="E664">
            <v>12.532226270000001</v>
          </cell>
          <cell r="F664">
            <v>1.7794271100000001</v>
          </cell>
        </row>
        <row r="665">
          <cell r="A665" t="str">
            <v>T_orbitRaising_3.mtx</v>
          </cell>
          <cell r="B665">
            <v>1.4638342200000001</v>
          </cell>
          <cell r="C665">
            <v>1.8703245100000001</v>
          </cell>
          <cell r="D665">
            <v>1.9545158300000001</v>
          </cell>
          <cell r="E665">
            <v>14.575487559999999</v>
          </cell>
          <cell r="F665">
            <v>1.65821712</v>
          </cell>
        </row>
        <row r="666">
          <cell r="A666" t="str">
            <v>T_orbitRaising_4.mtx</v>
          </cell>
          <cell r="B666">
            <v>1.42616491</v>
          </cell>
          <cell r="C666">
            <v>1.9952714</v>
          </cell>
          <cell r="D666">
            <v>2.1473253899999998</v>
          </cell>
          <cell r="E666">
            <v>16.361588390000001</v>
          </cell>
          <cell r="F666">
            <v>1.7778051399999999</v>
          </cell>
        </row>
        <row r="667">
          <cell r="A667" t="str">
            <v>T_power.mtx</v>
          </cell>
          <cell r="B667">
            <v>1.98057905</v>
          </cell>
          <cell r="C667">
            <v>2.2532331000000001</v>
          </cell>
          <cell r="D667">
            <v>2.2990110499999998</v>
          </cell>
          <cell r="E667">
            <v>77.672981530000001</v>
          </cell>
          <cell r="F667">
            <v>7.34443102</v>
          </cell>
        </row>
        <row r="668">
          <cell r="A668" t="str">
            <v>T_rail_1357.mtx</v>
          </cell>
          <cell r="B668">
            <v>3.07647059</v>
          </cell>
          <cell r="C668">
            <v>3.58984594</v>
          </cell>
          <cell r="D668">
            <v>3.5464986000000001</v>
          </cell>
          <cell r="E668">
            <v>50.288181059999999</v>
          </cell>
          <cell r="F668">
            <v>4.7774509800000002</v>
          </cell>
        </row>
        <row r="669">
          <cell r="A669" t="str">
            <v>T_shuttle_eddy.mtx</v>
          </cell>
          <cell r="B669">
            <v>6.3252022500000002</v>
          </cell>
          <cell r="C669">
            <v>6.92707856</v>
          </cell>
          <cell r="D669">
            <v>6.5562213099999997</v>
          </cell>
          <cell r="E669">
            <v>228.88383668</v>
          </cell>
          <cell r="F669">
            <v>8.3905887799999999</v>
          </cell>
        </row>
        <row r="670">
          <cell r="A670" t="str">
            <v>T_spaceStation_3.mtx</v>
          </cell>
          <cell r="B670">
            <v>1.7779605300000001</v>
          </cell>
          <cell r="C670">
            <v>2.1256091600000002</v>
          </cell>
          <cell r="D670">
            <v>1.9544956099999999</v>
          </cell>
          <cell r="E670">
            <v>6.3424554400000002</v>
          </cell>
          <cell r="F670">
            <v>2.5044468800000002</v>
          </cell>
        </row>
        <row r="671">
          <cell r="A671" t="str">
            <v>T_spaceStation_4.mtx</v>
          </cell>
          <cell r="B671">
            <v>1.9934429</v>
          </cell>
          <cell r="C671">
            <v>2.2958499300000001</v>
          </cell>
          <cell r="D671">
            <v>2.1658034499999999</v>
          </cell>
          <cell r="E671">
            <v>7.3663577099999999</v>
          </cell>
          <cell r="F671">
            <v>2.89541833</v>
          </cell>
        </row>
        <row r="672">
          <cell r="A672" t="str">
            <v>T_Spectro_10NN.mtx</v>
          </cell>
          <cell r="B672">
            <v>1.9612081699999999</v>
          </cell>
          <cell r="C672">
            <v>2.5342759799999999</v>
          </cell>
          <cell r="D672">
            <v>2.5038495699999999</v>
          </cell>
          <cell r="E672">
            <v>10.10134935</v>
          </cell>
          <cell r="F672">
            <v>3.3668936899999999</v>
          </cell>
        </row>
        <row r="673">
          <cell r="A673" t="str">
            <v>T_sstmodel.mtx</v>
          </cell>
          <cell r="B673">
            <v>2.7374106500000002</v>
          </cell>
          <cell r="C673">
            <v>3.41787581</v>
          </cell>
          <cell r="D673">
            <v>3.50898858</v>
          </cell>
          <cell r="E673">
            <v>5.5292977600000004</v>
          </cell>
          <cell r="F673">
            <v>3.4270777799999999</v>
          </cell>
        </row>
        <row r="674">
          <cell r="A674" t="str">
            <v>T_stufe.mtx</v>
          </cell>
          <cell r="B674">
            <v>3.59009775</v>
          </cell>
          <cell r="C674">
            <v>3.8229919300000001</v>
          </cell>
          <cell r="D674">
            <v>3.6270718199999998</v>
          </cell>
          <cell r="E674">
            <v>17.834410340000002</v>
          </cell>
          <cell r="F674">
            <v>14.51529962</v>
          </cell>
        </row>
        <row r="675">
          <cell r="A675" t="str">
            <v>T_uk.mtx</v>
          </cell>
          <cell r="B675">
            <v>4.43615987</v>
          </cell>
          <cell r="C675">
            <v>4.9186917499999998</v>
          </cell>
          <cell r="D675">
            <v>4.8731774300000001</v>
          </cell>
          <cell r="E675">
            <v>66.807726380000005</v>
          </cell>
          <cell r="F675">
            <v>9.5257590499999996</v>
          </cell>
        </row>
        <row r="676">
          <cell r="A676" t="str">
            <v>T_umistfacesnorm_10NN.mtx</v>
          </cell>
          <cell r="B676">
            <v>2.62152926</v>
          </cell>
          <cell r="C676">
            <v>2.9638616</v>
          </cell>
          <cell r="D676">
            <v>2.8774028199999999</v>
          </cell>
          <cell r="E676">
            <v>9.5720263600000006</v>
          </cell>
          <cell r="F676">
            <v>5.1419051700000002</v>
          </cell>
        </row>
        <row r="677">
          <cell r="A677" t="str">
            <v>T_USpowerGrid.mtx</v>
          </cell>
          <cell r="B677">
            <v>1.98057905</v>
          </cell>
          <cell r="C677">
            <v>2.2496084500000002</v>
          </cell>
          <cell r="D677">
            <v>2.3166867999999998</v>
          </cell>
          <cell r="E677">
            <v>78.726163040000003</v>
          </cell>
          <cell r="F677">
            <v>7.3475634300000001</v>
          </cell>
        </row>
        <row r="678">
          <cell r="A678" t="str">
            <v>T_Vehicle_10NN.mtx</v>
          </cell>
          <cell r="B678">
            <v>2.26223792</v>
          </cell>
          <cell r="C678">
            <v>2.96762215</v>
          </cell>
          <cell r="D678">
            <v>3.04700448</v>
          </cell>
          <cell r="E678">
            <v>15.93586569</v>
          </cell>
          <cell r="F678">
            <v>2.5364307400000001</v>
          </cell>
        </row>
        <row r="679">
          <cell r="A679" t="str">
            <v>T_yeast.mtx</v>
          </cell>
          <cell r="B679">
            <v>5.3971793699999999</v>
          </cell>
          <cell r="C679">
            <v>6.1231891200000002</v>
          </cell>
          <cell r="D679">
            <v>6.3199276900000001</v>
          </cell>
          <cell r="E679">
            <v>30.120137870000001</v>
          </cell>
          <cell r="F679">
            <v>11.680183749999999</v>
          </cell>
        </row>
        <row r="680">
          <cell r="A680" t="str">
            <v>ted_B.mtx</v>
          </cell>
          <cell r="B680">
            <v>1.1374497400000001</v>
          </cell>
          <cell r="C680">
            <v>1.2746288299999999</v>
          </cell>
          <cell r="D680">
            <v>1.3694195300000001</v>
          </cell>
          <cell r="E680">
            <v>1.93662216</v>
          </cell>
          <cell r="F680">
            <v>1.20924838</v>
          </cell>
        </row>
        <row r="681">
          <cell r="A681" t="str">
            <v>ted_B_unscaled.mtx</v>
          </cell>
          <cell r="B681">
            <v>1.1374497400000001</v>
          </cell>
          <cell r="C681">
            <v>1.2746288299999999</v>
          </cell>
          <cell r="D681">
            <v>1.3694195300000001</v>
          </cell>
          <cell r="E681">
            <v>1.93662216</v>
          </cell>
          <cell r="F681">
            <v>1.20924838</v>
          </cell>
        </row>
        <row r="682">
          <cell r="A682" t="str">
            <v>tn2010.mtx</v>
          </cell>
          <cell r="B682">
            <v>2.7416566000000002</v>
          </cell>
          <cell r="C682">
            <v>3.0704444799999999</v>
          </cell>
          <cell r="D682">
            <v>3.0764604900000001</v>
          </cell>
          <cell r="E682">
            <v>804.27205752999998</v>
          </cell>
          <cell r="F682">
            <v>64.373096849999996</v>
          </cell>
        </row>
        <row r="683">
          <cell r="A683" t="str">
            <v>trdheim.mtx</v>
          </cell>
          <cell r="B683">
            <v>1.7474320800000001</v>
          </cell>
          <cell r="C683">
            <v>2.0906549499999998</v>
          </cell>
          <cell r="D683">
            <v>2.08830084</v>
          </cell>
          <cell r="E683">
            <v>4.8463382299999997</v>
          </cell>
          <cell r="F683">
            <v>2.6363318699999998</v>
          </cell>
        </row>
        <row r="684">
          <cell r="A684" t="str">
            <v>Trefethen_2000.mtx</v>
          </cell>
          <cell r="B684">
            <v>38.746139479999997</v>
          </cell>
          <cell r="C684">
            <v>39.902883430000003</v>
          </cell>
          <cell r="D684">
            <v>39.661777430000001</v>
          </cell>
          <cell r="E684">
            <v>57.349035100000002</v>
          </cell>
          <cell r="F684">
            <v>45.536282059999998</v>
          </cell>
        </row>
        <row r="685">
          <cell r="A685" t="str">
            <v>Trefethen_20000.mtx</v>
          </cell>
          <cell r="B685">
            <v>302.06014281</v>
          </cell>
          <cell r="C685">
            <v>308.55722706</v>
          </cell>
          <cell r="D685">
            <v>317.37223090999998</v>
          </cell>
          <cell r="E685">
            <v>510.59182837999998</v>
          </cell>
          <cell r="F685">
            <v>349.58053913999998</v>
          </cell>
        </row>
        <row r="686">
          <cell r="A686" t="str">
            <v>Trefethen_20000b.mtx</v>
          </cell>
          <cell r="B686">
            <v>286.78182349999997</v>
          </cell>
          <cell r="C686">
            <v>293.79187165000002</v>
          </cell>
          <cell r="D686">
            <v>324.89123554999998</v>
          </cell>
          <cell r="E686">
            <v>510.56075411</v>
          </cell>
          <cell r="F686">
            <v>349.59572030999999</v>
          </cell>
        </row>
        <row r="687">
          <cell r="A687" t="str">
            <v>Trefethen_300.mtx</v>
          </cell>
          <cell r="B687">
            <v>8.1277621500000006</v>
          </cell>
          <cell r="C687">
            <v>9.4664523900000006</v>
          </cell>
          <cell r="D687">
            <v>9.0044194500000003</v>
          </cell>
          <cell r="E687">
            <v>12.09328526</v>
          </cell>
          <cell r="F687">
            <v>11.435114499999999</v>
          </cell>
        </row>
        <row r="688">
          <cell r="A688" t="str">
            <v>Trefethen_700.mtx</v>
          </cell>
          <cell r="B688">
            <v>15.04522989</v>
          </cell>
          <cell r="C688">
            <v>18.328890220000002</v>
          </cell>
          <cell r="D688">
            <v>17.571963459999999</v>
          </cell>
          <cell r="E688">
            <v>24.54940457</v>
          </cell>
          <cell r="F688">
            <v>21.31181668</v>
          </cell>
        </row>
        <row r="689">
          <cell r="A689" t="str">
            <v>uk.mtx</v>
          </cell>
          <cell r="B689">
            <v>2.5408626999999999</v>
          </cell>
          <cell r="C689">
            <v>2.9891947499999998</v>
          </cell>
          <cell r="D689">
            <v>3.0150072899999998</v>
          </cell>
          <cell r="E689">
            <v>53.858590470000003</v>
          </cell>
          <cell r="F689">
            <v>7.0987908400000004</v>
          </cell>
        </row>
        <row r="690">
          <cell r="A690" t="str">
            <v>ukerbe1.mtx</v>
          </cell>
          <cell r="B690">
            <v>2.1292561299999999</v>
          </cell>
          <cell r="C690">
            <v>2.4098171000000002</v>
          </cell>
          <cell r="D690">
            <v>2.5119641399999999</v>
          </cell>
          <cell r="E690">
            <v>43.898087250000003</v>
          </cell>
          <cell r="F690">
            <v>23.426010269999999</v>
          </cell>
        </row>
        <row r="691">
          <cell r="A691" t="str">
            <v>ukerbe1_dual.mtx</v>
          </cell>
          <cell r="B691">
            <v>3.0044411499999999</v>
          </cell>
          <cell r="C691">
            <v>3.4463360500000002</v>
          </cell>
          <cell r="D691">
            <v>3.3934122900000001</v>
          </cell>
          <cell r="E691">
            <v>18.28816037</v>
          </cell>
          <cell r="F691">
            <v>17.090303479999999</v>
          </cell>
        </row>
        <row r="692">
          <cell r="A692" t="str">
            <v>umistfacesnorm_10NN.mtx</v>
          </cell>
          <cell r="B692">
            <v>2.6090909099999999</v>
          </cell>
          <cell r="C692">
            <v>3.0046683000000001</v>
          </cell>
          <cell r="D692">
            <v>2.7724815700000001</v>
          </cell>
          <cell r="E692">
            <v>11.70758863</v>
          </cell>
          <cell r="F692">
            <v>7.64471744</v>
          </cell>
        </row>
        <row r="693">
          <cell r="A693" t="str">
            <v>USAir97.mtx</v>
          </cell>
          <cell r="B693">
            <v>1.18633035</v>
          </cell>
          <cell r="C693">
            <v>1.3100081400000001</v>
          </cell>
          <cell r="D693">
            <v>1.44263629</v>
          </cell>
          <cell r="E693">
            <v>5.8569892499999998</v>
          </cell>
          <cell r="F693">
            <v>1.71480879</v>
          </cell>
        </row>
        <row r="694">
          <cell r="A694" t="str">
            <v>USpowerGrid.mtx</v>
          </cell>
          <cell r="B694">
            <v>1.4519289099999999</v>
          </cell>
          <cell r="C694">
            <v>1.6267013400000001</v>
          </cell>
          <cell r="D694">
            <v>1.80182055</v>
          </cell>
          <cell r="E694">
            <v>31.039093650000002</v>
          </cell>
          <cell r="F694">
            <v>3.7356740400000001</v>
          </cell>
        </row>
        <row r="695">
          <cell r="A695" t="str">
            <v>usroads.mtx</v>
          </cell>
          <cell r="B695">
            <v>2.32405405</v>
          </cell>
          <cell r="C695">
            <v>2.6030774000000001</v>
          </cell>
          <cell r="D695">
            <v>2.6484679199999999</v>
          </cell>
          <cell r="E695">
            <v>20.56350084</v>
          </cell>
          <cell r="F695">
            <v>39.906866620000002</v>
          </cell>
        </row>
        <row r="696">
          <cell r="A696" t="str">
            <v>usroads-48.mtx</v>
          </cell>
          <cell r="B696">
            <v>2.3442012399999999</v>
          </cell>
          <cell r="C696">
            <v>2.60673873</v>
          </cell>
          <cell r="D696">
            <v>2.6827550499999999</v>
          </cell>
          <cell r="E696">
            <v>20.962554799999999</v>
          </cell>
          <cell r="F696">
            <v>40.700745580000003</v>
          </cell>
        </row>
        <row r="697">
          <cell r="A697" t="str">
            <v>ut2010.mtx</v>
          </cell>
          <cell r="B697">
            <v>2.1411746200000001</v>
          </cell>
          <cell r="C697">
            <v>2.4098156899999998</v>
          </cell>
          <cell r="D697">
            <v>2.4255142099999998</v>
          </cell>
          <cell r="E697">
            <v>512.74952872999995</v>
          </cell>
          <cell r="F697">
            <v>88.581587740000003</v>
          </cell>
        </row>
        <row r="698">
          <cell r="A698" t="str">
            <v>va2010.mtx</v>
          </cell>
          <cell r="B698">
            <v>2.4977797499999999</v>
          </cell>
          <cell r="C698">
            <v>2.8071291199999999</v>
          </cell>
          <cell r="D698">
            <v>2.8274173999999999</v>
          </cell>
          <cell r="E698">
            <v>1014.7813926699999</v>
          </cell>
          <cell r="F698">
            <v>78.080755879999998</v>
          </cell>
        </row>
        <row r="699">
          <cell r="A699" t="str">
            <v>Vehicle_10NN.mtx</v>
          </cell>
          <cell r="B699">
            <v>3.1813125699999998</v>
          </cell>
          <cell r="C699">
            <v>3.7171460399999998</v>
          </cell>
          <cell r="D699">
            <v>3.6483394200000001</v>
          </cell>
          <cell r="E699">
            <v>41.864899260000001</v>
          </cell>
          <cell r="F699">
            <v>4.6089305600000001</v>
          </cell>
        </row>
        <row r="700">
          <cell r="A700" t="str">
            <v>vsp_befref_fxm_2_4_air02.mtx</v>
          </cell>
          <cell r="B700">
            <v>25.78877979</v>
          </cell>
          <cell r="C700">
            <v>30.261526</v>
          </cell>
          <cell r="D700">
            <v>29.166852129999999</v>
          </cell>
          <cell r="E700">
            <v>47.688285790000002</v>
          </cell>
          <cell r="F700">
            <v>223.73306152000001</v>
          </cell>
        </row>
        <row r="701">
          <cell r="A701" t="str">
            <v>vsp_bump2_e18_aa01_model1_crew1.mtx</v>
          </cell>
          <cell r="B701">
            <v>141.05649439000001</v>
          </cell>
          <cell r="C701">
            <v>166.49363310999999</v>
          </cell>
          <cell r="D701">
            <v>169.82881767999999</v>
          </cell>
          <cell r="E701">
            <v>666.95245026999999</v>
          </cell>
          <cell r="F701">
            <v>839.06767458000002</v>
          </cell>
        </row>
        <row r="702">
          <cell r="A702" t="str">
            <v>vsp_model1_crew1_cr42_south31.mtx</v>
          </cell>
          <cell r="B702">
            <v>26.235556859999999</v>
          </cell>
          <cell r="C702">
            <v>31.43495536</v>
          </cell>
          <cell r="D702">
            <v>31.484811359999998</v>
          </cell>
          <cell r="E702">
            <v>854.18770752</v>
          </cell>
          <cell r="F702">
            <v>230.34715434</v>
          </cell>
        </row>
        <row r="703">
          <cell r="A703" t="str">
            <v>vsp_p0291_seymourl_iiasa.mtx</v>
          </cell>
          <cell r="B703">
            <v>19.621617000000001</v>
          </cell>
          <cell r="C703">
            <v>21.922396920000001</v>
          </cell>
          <cell r="D703">
            <v>22.274104340000001</v>
          </cell>
          <cell r="E703">
            <v>187.58724512000001</v>
          </cell>
          <cell r="F703">
            <v>179.84238572999999</v>
          </cell>
        </row>
        <row r="704">
          <cell r="A704" t="str">
            <v>vsp_south31_slptsk.mtx</v>
          </cell>
          <cell r="B704">
            <v>38.472902929999997</v>
          </cell>
          <cell r="C704">
            <v>42.360455090000002</v>
          </cell>
          <cell r="D704">
            <v>43.551567630000001</v>
          </cell>
          <cell r="E704">
            <v>808.54854123999996</v>
          </cell>
          <cell r="F704">
            <v>925.44212089999996</v>
          </cell>
        </row>
        <row r="705">
          <cell r="A705" t="str">
            <v>vt2010.mtx</v>
          </cell>
          <cell r="B705">
            <v>2.35062829</v>
          </cell>
          <cell r="C705">
            <v>2.62013608</v>
          </cell>
          <cell r="D705">
            <v>2.6946248800000001</v>
          </cell>
          <cell r="E705">
            <v>175.52811055000001</v>
          </cell>
          <cell r="F705">
            <v>32.437574179999999</v>
          </cell>
        </row>
        <row r="706">
          <cell r="A706" t="str">
            <v>wa2010.mtx</v>
          </cell>
          <cell r="B706">
            <v>2.7243422100000001</v>
          </cell>
          <cell r="C706">
            <v>3.0025952899999999</v>
          </cell>
          <cell r="D706">
            <v>2.99868069</v>
          </cell>
          <cell r="E706">
            <v>761.50030992999996</v>
          </cell>
          <cell r="F706">
            <v>114.78512155</v>
          </cell>
        </row>
        <row r="707">
          <cell r="A707" t="str">
            <v>wi2010.mtx</v>
          </cell>
          <cell r="B707">
            <v>3.2426538599999999</v>
          </cell>
          <cell r="C707">
            <v>3.5895933499999999</v>
          </cell>
          <cell r="D707">
            <v>3.55101201</v>
          </cell>
          <cell r="E707">
            <v>789.51707351000005</v>
          </cell>
          <cell r="F707">
            <v>109.74139716000001</v>
          </cell>
        </row>
        <row r="708">
          <cell r="A708" t="str">
            <v>wv2010.mtx</v>
          </cell>
          <cell r="B708">
            <v>2.2397129499999999</v>
          </cell>
          <cell r="C708">
            <v>2.5478390900000001</v>
          </cell>
          <cell r="D708">
            <v>2.5732248499999999</v>
          </cell>
          <cell r="E708">
            <v>494.55727889000002</v>
          </cell>
          <cell r="F708">
            <v>53.267935780000002</v>
          </cell>
        </row>
        <row r="709">
          <cell r="A709" t="str">
            <v>wy2010.mtx</v>
          </cell>
          <cell r="B709">
            <v>2.1494514900000001</v>
          </cell>
          <cell r="C709">
            <v>2.46575466</v>
          </cell>
          <cell r="D709">
            <v>2.4711513799999998</v>
          </cell>
          <cell r="E709">
            <v>375.74374</v>
          </cell>
          <cell r="F709">
            <v>48.106747730000002</v>
          </cell>
        </row>
        <row r="710">
          <cell r="A710" t="str">
            <v>X_1138_bus.mtx</v>
          </cell>
          <cell r="B710">
            <v>1.447557</v>
          </cell>
          <cell r="C710">
            <v>1.6978827400000001</v>
          </cell>
          <cell r="D710">
            <v>1.8172638400000001</v>
          </cell>
          <cell r="E710">
            <v>33.097001470000002</v>
          </cell>
          <cell r="F710">
            <v>2.99869707</v>
          </cell>
        </row>
        <row r="711">
          <cell r="A711" t="str">
            <v>X_494_bus.mtx</v>
          </cell>
          <cell r="B711">
            <v>1.4986830600000001</v>
          </cell>
          <cell r="C711">
            <v>1.7067603200000001</v>
          </cell>
          <cell r="D711">
            <v>1.83406497</v>
          </cell>
          <cell r="E711">
            <v>25.59749884</v>
          </cell>
          <cell r="F711">
            <v>2.5741878800000002</v>
          </cell>
        </row>
        <row r="712">
          <cell r="A712" t="str">
            <v>X_662_bus.mtx</v>
          </cell>
          <cell r="B712">
            <v>2.2458695</v>
          </cell>
          <cell r="C712">
            <v>2.5973116799999998</v>
          </cell>
          <cell r="D712">
            <v>2.5866704</v>
          </cell>
          <cell r="E712">
            <v>17.246562789999999</v>
          </cell>
          <cell r="F712">
            <v>7.2310277200000002</v>
          </cell>
        </row>
        <row r="713">
          <cell r="A713" t="str">
            <v>X_685_bus.mtx</v>
          </cell>
          <cell r="B713">
            <v>2.1728198000000001</v>
          </cell>
          <cell r="C713">
            <v>2.4406306099999999</v>
          </cell>
          <cell r="D713">
            <v>2.4172819799999998</v>
          </cell>
          <cell r="E713">
            <v>13.02237671</v>
          </cell>
          <cell r="F713">
            <v>4.64737577</v>
          </cell>
        </row>
        <row r="714">
          <cell r="A714" t="str">
            <v>X_bcsstk06.mtx</v>
          </cell>
          <cell r="B714">
            <v>1.910299</v>
          </cell>
          <cell r="C714">
            <v>2.1109634599999998</v>
          </cell>
          <cell r="D714">
            <v>2.2895348800000002</v>
          </cell>
          <cell r="E714">
            <v>2.0204700500000001</v>
          </cell>
          <cell r="F714">
            <v>2.1301494999999999</v>
          </cell>
        </row>
        <row r="715">
          <cell r="A715" t="str">
            <v>X_bcsstk07.mtx</v>
          </cell>
          <cell r="B715">
            <v>1.910299</v>
          </cell>
          <cell r="C715">
            <v>2.1109634599999998</v>
          </cell>
          <cell r="D715">
            <v>2.2895348800000002</v>
          </cell>
          <cell r="E715">
            <v>2.0204700500000001</v>
          </cell>
          <cell r="F715">
            <v>2.1301494999999999</v>
          </cell>
        </row>
        <row r="716">
          <cell r="A716" t="str">
            <v>X_bcsstk11.mtx</v>
          </cell>
          <cell r="B716">
            <v>2.3687360100000001</v>
          </cell>
          <cell r="C716">
            <v>2.6782583199999999</v>
          </cell>
          <cell r="D716">
            <v>2.75598937</v>
          </cell>
          <cell r="E716">
            <v>6.4306872500000001</v>
          </cell>
          <cell r="F716">
            <v>2.7638984799999999</v>
          </cell>
        </row>
        <row r="717">
          <cell r="A717" t="str">
            <v>X_bcsstk12.mtx</v>
          </cell>
          <cell r="B717">
            <v>2.3687360100000001</v>
          </cell>
          <cell r="C717">
            <v>2.6782583199999999</v>
          </cell>
          <cell r="D717">
            <v>2.75598937</v>
          </cell>
          <cell r="E717">
            <v>6.4306872500000001</v>
          </cell>
          <cell r="F717">
            <v>2.7638984799999999</v>
          </cell>
        </row>
        <row r="718">
          <cell r="A718" t="str">
            <v>X_bcsstk21.mtx</v>
          </cell>
          <cell r="B718">
            <v>6.3499653199999999</v>
          </cell>
          <cell r="C718">
            <v>7.0283943100000004</v>
          </cell>
          <cell r="D718">
            <v>6.8615614699999998</v>
          </cell>
          <cell r="E718">
            <v>12.652059510000001</v>
          </cell>
          <cell r="F718">
            <v>7.5652202199999996</v>
          </cell>
        </row>
        <row r="719">
          <cell r="A719" t="str">
            <v>X_bcsstk26.mtx</v>
          </cell>
          <cell r="B719">
            <v>2.9275730599999998</v>
          </cell>
          <cell r="C719">
            <v>3.64324439</v>
          </cell>
          <cell r="D719">
            <v>3.4646971600000001</v>
          </cell>
          <cell r="E719">
            <v>6.1796782200000004</v>
          </cell>
          <cell r="F719">
            <v>6.3622193999999999</v>
          </cell>
        </row>
        <row r="720">
          <cell r="A720" t="str">
            <v>X_bcsstm07.mtx</v>
          </cell>
          <cell r="B720">
            <v>1.96313088</v>
          </cell>
          <cell r="C720">
            <v>2.21086399</v>
          </cell>
          <cell r="D720">
            <v>2.38349016</v>
          </cell>
          <cell r="E720">
            <v>2.0499173599999998</v>
          </cell>
          <cell r="F720">
            <v>2.1930710000000002</v>
          </cell>
        </row>
        <row r="721">
          <cell r="A721" t="str">
            <v>X_bcsstm12.mtx</v>
          </cell>
          <cell r="B721">
            <v>2.3230684699999999</v>
          </cell>
          <cell r="C721">
            <v>3.11772245</v>
          </cell>
          <cell r="D721">
            <v>2.7742219000000001</v>
          </cell>
          <cell r="E721">
            <v>10.77120788</v>
          </cell>
          <cell r="F721">
            <v>2.7771146099999999</v>
          </cell>
        </row>
        <row r="722">
          <cell r="A722" t="str">
            <v>X_bloweybq.mtx</v>
          </cell>
          <cell r="B722">
            <v>1.5996039799999999</v>
          </cell>
          <cell r="C722">
            <v>1.8315732600000001</v>
          </cell>
          <cell r="D722">
            <v>1.92041682</v>
          </cell>
          <cell r="E722">
            <v>2.4986624700000002</v>
          </cell>
          <cell r="F722">
            <v>1.9489779599999999</v>
          </cell>
        </row>
        <row r="723">
          <cell r="A723" t="str">
            <v>X_mesh2e1.mtx</v>
          </cell>
          <cell r="B723">
            <v>2.9124520399999998</v>
          </cell>
          <cell r="C723">
            <v>3.1056853900000001</v>
          </cell>
          <cell r="D723">
            <v>3.0418555999999999</v>
          </cell>
          <cell r="E723">
            <v>10.792833610000001</v>
          </cell>
          <cell r="F723">
            <v>4.9741890499999997</v>
          </cell>
        </row>
        <row r="724">
          <cell r="A724" t="str">
            <v>X_mesh2em5.mtx</v>
          </cell>
          <cell r="B724">
            <v>2.9124520399999998</v>
          </cell>
          <cell r="C724">
            <v>3.1056853900000001</v>
          </cell>
          <cell r="D724">
            <v>3.0418555999999999</v>
          </cell>
          <cell r="E724">
            <v>10.792833610000001</v>
          </cell>
          <cell r="F724">
            <v>4.9741890499999997</v>
          </cell>
        </row>
        <row r="725">
          <cell r="A725" t="str">
            <v>X_mesh3e1.mtx</v>
          </cell>
          <cell r="B725">
            <v>3.4690026999999999</v>
          </cell>
          <cell r="C725">
            <v>3.8916442</v>
          </cell>
          <cell r="D725">
            <v>3.8021563299999999</v>
          </cell>
          <cell r="E725">
            <v>10.06400438</v>
          </cell>
          <cell r="F725">
            <v>3.7989218299999998</v>
          </cell>
        </row>
        <row r="726">
          <cell r="A726" t="str">
            <v>X_mesh3em5.mtx</v>
          </cell>
          <cell r="B726">
            <v>3.4690026999999999</v>
          </cell>
          <cell r="C726">
            <v>3.8916442</v>
          </cell>
          <cell r="D726">
            <v>3.8021563299999999</v>
          </cell>
          <cell r="E726">
            <v>10.06400438</v>
          </cell>
          <cell r="F726">
            <v>3.7989218299999998</v>
          </cell>
        </row>
        <row r="727">
          <cell r="A727" t="str">
            <v>X_plat362.mtx</v>
          </cell>
          <cell r="B727">
            <v>1.9736782100000001</v>
          </cell>
          <cell r="C727">
            <v>2.5238149499999998</v>
          </cell>
          <cell r="D727">
            <v>2.7175250700000002</v>
          </cell>
          <cell r="E727">
            <v>6.2310600300000001</v>
          </cell>
          <cell r="F727">
            <v>2.3359161300000002</v>
          </cell>
        </row>
        <row r="728">
          <cell r="A728" t="str">
            <v>X_plbuckle.mtx</v>
          </cell>
          <cell r="B728">
            <v>2.24523647</v>
          </cell>
          <cell r="C728">
            <v>2.6216288799999998</v>
          </cell>
          <cell r="D728">
            <v>2.5328317400000002</v>
          </cell>
          <cell r="E728">
            <v>2.7476701000000001</v>
          </cell>
          <cell r="F728">
            <v>2.2765047900000002</v>
          </cell>
        </row>
        <row r="729">
          <cell r="A729" t="str">
            <v>yeast.mtx</v>
          </cell>
          <cell r="B729">
            <v>6.2562451399999999</v>
          </cell>
          <cell r="C729">
            <v>7.54857333</v>
          </cell>
          <cell r="D729">
            <v>7.6245142699999997</v>
          </cell>
          <cell r="E729">
            <v>60.160384819999997</v>
          </cell>
          <cell r="F729">
            <v>23.960364160000001</v>
          </cell>
        </row>
        <row r="730">
          <cell r="A730" t="str">
            <v>2_add20.mtx</v>
          </cell>
          <cell r="B730">
            <v>2.30495625</v>
          </cell>
          <cell r="C730">
            <v>1.32934142</v>
          </cell>
          <cell r="D730">
            <v>1.7256340400000001</v>
          </cell>
          <cell r="E730">
            <v>2.46196262</v>
          </cell>
          <cell r="F730">
            <v>1.4364887900000001</v>
          </cell>
        </row>
        <row r="731">
          <cell r="A731" t="str">
            <v>2_big.mtx</v>
          </cell>
          <cell r="B731">
            <v>7.0436011799999996</v>
          </cell>
          <cell r="C731">
            <v>6.5418950799999998</v>
          </cell>
          <cell r="D731">
            <v>6.68397007</v>
          </cell>
          <cell r="E731">
            <v>203.59018687</v>
          </cell>
          <cell r="F731">
            <v>21.669603089999999</v>
          </cell>
        </row>
        <row r="732">
          <cell r="A732" t="str">
            <v>2_Harvard500.mtx</v>
          </cell>
          <cell r="B732">
            <v>1.4664875500000001</v>
          </cell>
          <cell r="C732">
            <v>1.1391247200000001</v>
          </cell>
          <cell r="D732">
            <v>1.19533106</v>
          </cell>
          <cell r="E732">
            <v>1.49961477</v>
          </cell>
          <cell r="F732">
            <v>1.2965311399999999</v>
          </cell>
        </row>
        <row r="733">
          <cell r="A733" t="str">
            <v>2_jan99jac020sc.mtx</v>
          </cell>
          <cell r="B733">
            <v>6.5970278999999996</v>
          </cell>
          <cell r="C733">
            <v>3.3196774800000002</v>
          </cell>
          <cell r="D733">
            <v>3.4106626599999998</v>
          </cell>
          <cell r="E733">
            <v>9.4221842099999993</v>
          </cell>
          <cell r="F733">
            <v>6.2629544900000003</v>
          </cell>
        </row>
        <row r="734">
          <cell r="A734" t="str">
            <v>2_jan99jac040sc.mtx</v>
          </cell>
          <cell r="B734">
            <v>8.8396751600000005</v>
          </cell>
          <cell r="C734">
            <v>4.6157522200000001</v>
          </cell>
          <cell r="D734">
            <v>4.9950115300000002</v>
          </cell>
          <cell r="E734">
            <v>11.58374195</v>
          </cell>
          <cell r="F734">
            <v>8.4623838300000003</v>
          </cell>
        </row>
        <row r="735">
          <cell r="A735" t="str">
            <v>2_jan99jac060sc.mtx</v>
          </cell>
          <cell r="B735">
            <v>10.923271489999999</v>
          </cell>
          <cell r="C735">
            <v>5.77581349</v>
          </cell>
          <cell r="D735">
            <v>5.8865119100000003</v>
          </cell>
          <cell r="E735">
            <v>12.5848747</v>
          </cell>
          <cell r="F735">
            <v>9.5377288</v>
          </cell>
        </row>
        <row r="736">
          <cell r="A736" t="str">
            <v>2_Kohonen.mtx</v>
          </cell>
          <cell r="B736">
            <v>2.1439473200000001</v>
          </cell>
          <cell r="C736">
            <v>1.4924045100000001</v>
          </cell>
          <cell r="D736">
            <v>1.5205182100000001</v>
          </cell>
          <cell r="E736">
            <v>12.19715543</v>
          </cell>
          <cell r="F736">
            <v>1.7624031499999999</v>
          </cell>
        </row>
        <row r="737">
          <cell r="A737" t="str">
            <v>2_ODLIS.mtx</v>
          </cell>
          <cell r="B737">
            <v>1.1786219200000001</v>
          </cell>
          <cell r="C737">
            <v>1.04807709</v>
          </cell>
          <cell r="D737">
            <v>1.13005562</v>
          </cell>
          <cell r="E737">
            <v>1.29955668</v>
          </cell>
          <cell r="F737">
            <v>1.07565603</v>
          </cell>
        </row>
        <row r="738">
          <cell r="A738" t="str">
            <v>2_orani678.mtx</v>
          </cell>
          <cell r="B738">
            <v>1.15270556</v>
          </cell>
          <cell r="C738">
            <v>1.03256799</v>
          </cell>
          <cell r="D738">
            <v>1.13225339</v>
          </cell>
          <cell r="E738">
            <v>1.2496440099999999</v>
          </cell>
          <cell r="F738">
            <v>1.1221504899999999</v>
          </cell>
        </row>
        <row r="739">
          <cell r="A739" t="str">
            <v>2_poli_large.mtx</v>
          </cell>
          <cell r="B739">
            <v>1.5219034499999999</v>
          </cell>
          <cell r="C739">
            <v>1.10629942</v>
          </cell>
          <cell r="D739">
            <v>1.22228768</v>
          </cell>
          <cell r="E739">
            <v>78.243605810000005</v>
          </cell>
          <cell r="F739">
            <v>3.3467620500000002</v>
          </cell>
        </row>
        <row r="740">
          <cell r="A740" t="str">
            <v>2_poli4.mtx</v>
          </cell>
          <cell r="B740">
            <v>2.82508939</v>
          </cell>
          <cell r="C740">
            <v>2.1163399699999998</v>
          </cell>
          <cell r="D740">
            <v>2.3769389099999998</v>
          </cell>
          <cell r="E740">
            <v>321.04595608</v>
          </cell>
          <cell r="F740">
            <v>9.5558786999999992</v>
          </cell>
        </row>
        <row r="741">
          <cell r="A741" t="str">
            <v>2_wang3.mtx</v>
          </cell>
          <cell r="B741">
            <v>39.380637839999999</v>
          </cell>
          <cell r="C741">
            <v>25.370317490000001</v>
          </cell>
          <cell r="D741">
            <v>27.82018467</v>
          </cell>
          <cell r="E741">
            <v>52.612469189999999</v>
          </cell>
          <cell r="F741">
            <v>33.55809446</v>
          </cell>
        </row>
        <row r="742">
          <cell r="A742" t="str">
            <v>a0nsdsil.mtx</v>
          </cell>
          <cell r="B742">
            <v>3.6808564000000001</v>
          </cell>
          <cell r="C742">
            <v>1.5106263499999999</v>
          </cell>
          <cell r="D742">
            <v>1.76677346</v>
          </cell>
          <cell r="E742">
            <v>5081.0915396299997</v>
          </cell>
          <cell r="F742">
            <v>4733.37113718</v>
          </cell>
        </row>
        <row r="743">
          <cell r="A743" t="str">
            <v>a2nnsnsl.mtx</v>
          </cell>
          <cell r="B743">
            <v>3.7185048699999999</v>
          </cell>
          <cell r="C743">
            <v>1.4227056600000001</v>
          </cell>
          <cell r="D743">
            <v>1.7464380399999999</v>
          </cell>
          <cell r="E743">
            <v>5120.4571324899998</v>
          </cell>
          <cell r="F743">
            <v>2281.0800742500001</v>
          </cell>
        </row>
        <row r="744">
          <cell r="A744" t="str">
            <v>a5esindl.mtx</v>
          </cell>
          <cell r="B744">
            <v>2.3824173000000002</v>
          </cell>
          <cell r="C744">
            <v>1.3529186900000001</v>
          </cell>
          <cell r="D744">
            <v>1.62497059</v>
          </cell>
          <cell r="E744">
            <v>3475.6272227099998</v>
          </cell>
          <cell r="F744">
            <v>2645.07810221</v>
          </cell>
        </row>
        <row r="745">
          <cell r="A745" t="str">
            <v>Andrews.mtx</v>
          </cell>
          <cell r="B745">
            <v>285.40967671999999</v>
          </cell>
          <cell r="C745">
            <v>84.412417669999996</v>
          </cell>
          <cell r="D745">
            <v>86.001111989999998</v>
          </cell>
          <cell r="E745">
            <v>3250.2909240700001</v>
          </cell>
          <cell r="F745">
            <v>996.02938716000006</v>
          </cell>
        </row>
        <row r="746">
          <cell r="A746" t="str">
            <v>apache1.mtx</v>
          </cell>
          <cell r="B746">
            <v>40.836689219999997</v>
          </cell>
          <cell r="C746">
            <v>31.155368360000001</v>
          </cell>
          <cell r="D746">
            <v>31.590843419999999</v>
          </cell>
          <cell r="E746">
            <v>124.94277729</v>
          </cell>
          <cell r="F746">
            <v>139.25504025999999</v>
          </cell>
        </row>
        <row r="747">
          <cell r="A747" t="str">
            <v>as-22july06.mtx</v>
          </cell>
          <cell r="B747">
            <v>2.4896567200000002</v>
          </cell>
          <cell r="C747">
            <v>1.8593257599999999</v>
          </cell>
          <cell r="D747">
            <v>2.0763456100000002</v>
          </cell>
          <cell r="E747">
            <v>106.54769605</v>
          </cell>
          <cell r="F747">
            <v>13.46122495</v>
          </cell>
        </row>
        <row r="748">
          <cell r="A748" t="str">
            <v>as-735.mtx</v>
          </cell>
          <cell r="B748">
            <v>1.64220229</v>
          </cell>
          <cell r="C748">
            <v>1.5694499200000001</v>
          </cell>
          <cell r="D748">
            <v>1.69090103</v>
          </cell>
          <cell r="E748">
            <v>113.30655527</v>
          </cell>
          <cell r="F748">
            <v>7.2560134100000004</v>
          </cell>
        </row>
        <row r="749">
          <cell r="A749" t="str">
            <v>benzene.mtx</v>
          </cell>
          <cell r="B749">
            <v>102.81144574</v>
          </cell>
          <cell r="C749">
            <v>59.454122959999999</v>
          </cell>
          <cell r="D749">
            <v>60.397803000000003</v>
          </cell>
          <cell r="E749">
            <v>115.96894792000001</v>
          </cell>
          <cell r="F749">
            <v>83.202839510000004</v>
          </cell>
        </row>
        <row r="750">
          <cell r="A750" t="str">
            <v>bfly.mtx</v>
          </cell>
          <cell r="B750">
            <v>288.07577853999999</v>
          </cell>
          <cell r="C750">
            <v>192.61119249000001</v>
          </cell>
          <cell r="D750">
            <v>204.46249051000001</v>
          </cell>
          <cell r="E750">
            <v>1039.1996014599999</v>
          </cell>
          <cell r="F750">
            <v>705.88780382000004</v>
          </cell>
        </row>
        <row r="751">
          <cell r="A751" t="str">
            <v>case39.mtx</v>
          </cell>
          <cell r="B751">
            <v>5.5928821700000002</v>
          </cell>
          <cell r="C751">
            <v>2.8672058900000001</v>
          </cell>
          <cell r="D751">
            <v>3.1123424000000002</v>
          </cell>
          <cell r="E751">
            <v>423.30776754999999</v>
          </cell>
          <cell r="F751">
            <v>142.43673649999999</v>
          </cell>
        </row>
        <row r="752">
          <cell r="A752" t="str">
            <v>finan512.mtx</v>
          </cell>
          <cell r="B752">
            <v>8.4487959700000008</v>
          </cell>
          <cell r="C752">
            <v>5.0938512300000003</v>
          </cell>
          <cell r="D752">
            <v>5.2331721599999996</v>
          </cell>
          <cell r="E752">
            <v>3013.8881445100001</v>
          </cell>
          <cell r="F752">
            <v>22.48608398</v>
          </cell>
        </row>
        <row r="753">
          <cell r="A753" t="str">
            <v>Ga3As3H12.mtx</v>
          </cell>
          <cell r="B753">
            <v>197.81707993000001</v>
          </cell>
          <cell r="C753">
            <v>70.049919959999997</v>
          </cell>
          <cell r="D753">
            <v>72.74372047</v>
          </cell>
          <cell r="E753">
            <v>127.59807733</v>
          </cell>
          <cell r="F753">
            <v>152.94323753</v>
          </cell>
        </row>
        <row r="754">
          <cell r="A754" t="str">
            <v>Ge99H100.mtx</v>
          </cell>
          <cell r="B754">
            <v>344.93794646999999</v>
          </cell>
          <cell r="C754">
            <v>144.17070658</v>
          </cell>
          <cell r="D754">
            <v>147.52676106999999</v>
          </cell>
          <cell r="E754">
            <v>235.93507972</v>
          </cell>
          <cell r="F754">
            <v>308.31416775000002</v>
          </cell>
        </row>
        <row r="755">
          <cell r="A755" t="str">
            <v>gupta1.mtx</v>
          </cell>
          <cell r="B755">
            <v>5.2400870299999998</v>
          </cell>
          <cell r="C755">
            <v>1.8906426700000001</v>
          </cell>
          <cell r="D755">
            <v>2.1460046699999999</v>
          </cell>
          <cell r="E755">
            <v>181.44224431999999</v>
          </cell>
          <cell r="F755">
            <v>212.72841313999999</v>
          </cell>
        </row>
        <row r="756">
          <cell r="A756" t="str">
            <v>gupta2.mtx</v>
          </cell>
          <cell r="B756">
            <v>8.6247733899999997</v>
          </cell>
          <cell r="C756">
            <v>2.7550829999999999</v>
          </cell>
          <cell r="D756">
            <v>3.0766383199999998</v>
          </cell>
          <cell r="E756">
            <v>168.65975964</v>
          </cell>
          <cell r="F756">
            <v>225.71167539000001</v>
          </cell>
        </row>
        <row r="757">
          <cell r="A757" t="str">
            <v>human_gene1.mtx</v>
          </cell>
          <cell r="B757">
            <v>12.149488059999999</v>
          </cell>
          <cell r="C757">
            <v>6.5486728699999999</v>
          </cell>
          <cell r="D757">
            <v>7.7255668100000001</v>
          </cell>
          <cell r="E757">
            <v>17.700723790000001</v>
          </cell>
          <cell r="F757">
            <v>11.75754884</v>
          </cell>
        </row>
        <row r="758">
          <cell r="A758" t="str">
            <v>human_gene2.mtx</v>
          </cell>
          <cell r="B758">
            <v>7.9642410100000003</v>
          </cell>
          <cell r="C758">
            <v>4.4212605500000004</v>
          </cell>
          <cell r="D758">
            <v>5.3454835999999997</v>
          </cell>
          <cell r="E758">
            <v>10.441889740000001</v>
          </cell>
          <cell r="F758">
            <v>7.2933855999999997</v>
          </cell>
        </row>
        <row r="759">
          <cell r="A759" t="str">
            <v>JapaneseVowelsSmall_10NN.mtx</v>
          </cell>
          <cell r="B759">
            <v>33.146611409999998</v>
          </cell>
          <cell r="C759">
            <v>19.253941990000001</v>
          </cell>
          <cell r="D759">
            <v>19.779645980000002</v>
          </cell>
          <cell r="E759">
            <v>404.29479646999999</v>
          </cell>
          <cell r="F759">
            <v>111.8541697</v>
          </cell>
        </row>
        <row r="760">
          <cell r="A760" t="str">
            <v>kineticBatchReactor_2.mtx</v>
          </cell>
          <cell r="B760">
            <v>3.2130489</v>
          </cell>
          <cell r="C760">
            <v>2.6886358299999999</v>
          </cell>
          <cell r="D760">
            <v>2.76109508</v>
          </cell>
          <cell r="E760">
            <v>56.781198279999998</v>
          </cell>
          <cell r="F760">
            <v>26.753958350000001</v>
          </cell>
        </row>
        <row r="761">
          <cell r="A761" t="str">
            <v>kineticBatchReactor_3.mtx</v>
          </cell>
          <cell r="B761">
            <v>3.2500329300000002</v>
          </cell>
          <cell r="C761">
            <v>2.6492556999999999</v>
          </cell>
          <cell r="D761">
            <v>2.8644118000000001</v>
          </cell>
          <cell r="E761">
            <v>62.92749439</v>
          </cell>
          <cell r="F761">
            <v>31.816690820000002</v>
          </cell>
        </row>
        <row r="762">
          <cell r="A762" t="str">
            <v>kineticBatchReactor_4.mtx</v>
          </cell>
          <cell r="B762">
            <v>3.1975916</v>
          </cell>
          <cell r="C762">
            <v>2.5837081799999999</v>
          </cell>
          <cell r="D762">
            <v>2.7774341699999998</v>
          </cell>
          <cell r="E762">
            <v>90.596402800000007</v>
          </cell>
          <cell r="F762">
            <v>37.549597040000002</v>
          </cell>
        </row>
        <row r="763">
          <cell r="A763" t="str">
            <v>kineticBatchReactor_5.mtx</v>
          </cell>
          <cell r="B763">
            <v>3.22351126</v>
          </cell>
          <cell r="C763">
            <v>2.6084207799999999</v>
          </cell>
          <cell r="D763">
            <v>2.8068174400000001</v>
          </cell>
          <cell r="E763">
            <v>97.801608150000007</v>
          </cell>
          <cell r="F763">
            <v>40.513328549999997</v>
          </cell>
        </row>
        <row r="764">
          <cell r="A764" t="str">
            <v>kineticBatchReactor_6.mtx</v>
          </cell>
          <cell r="B764">
            <v>3.2596344099999999</v>
          </cell>
          <cell r="C764">
            <v>2.6536505400000001</v>
          </cell>
          <cell r="D764">
            <v>2.81641947</v>
          </cell>
          <cell r="E764">
            <v>99.619382239999993</v>
          </cell>
          <cell r="F764">
            <v>96.576170919999996</v>
          </cell>
        </row>
        <row r="765">
          <cell r="A765" t="str">
            <v>kineticBatchReactor_7.mtx</v>
          </cell>
          <cell r="B765">
            <v>3.2364928000000002</v>
          </cell>
          <cell r="C765">
            <v>2.6053052499999998</v>
          </cell>
          <cell r="D765">
            <v>2.8012089499999999</v>
          </cell>
          <cell r="E765">
            <v>102.86041634999999</v>
          </cell>
          <cell r="F765">
            <v>42.734031280000004</v>
          </cell>
        </row>
        <row r="766">
          <cell r="A766" t="str">
            <v>kineticBatchReactor_8.mtx</v>
          </cell>
          <cell r="B766">
            <v>3.2389280299999998</v>
          </cell>
          <cell r="C766">
            <v>2.5852799399999999</v>
          </cell>
          <cell r="D766">
            <v>2.7794463</v>
          </cell>
          <cell r="E766">
            <v>106.36719281000001</v>
          </cell>
          <cell r="F766">
            <v>43.670271499999998</v>
          </cell>
        </row>
        <row r="767">
          <cell r="A767" t="str">
            <v>kineticBatchReactor_9.mtx</v>
          </cell>
          <cell r="B767">
            <v>3.2210361199999999</v>
          </cell>
          <cell r="C767">
            <v>2.6018294000000002</v>
          </cell>
          <cell r="D767">
            <v>2.8045307300000002</v>
          </cell>
          <cell r="E767">
            <v>106.41346537</v>
          </cell>
          <cell r="F767">
            <v>45.242793409999997</v>
          </cell>
        </row>
        <row r="768">
          <cell r="A768" t="str">
            <v>L-9.mtx</v>
          </cell>
          <cell r="B768">
            <v>7.3096922299999996</v>
          </cell>
          <cell r="C768">
            <v>6.8781425599999997</v>
          </cell>
          <cell r="D768">
            <v>6.9537505399999997</v>
          </cell>
          <cell r="E768">
            <v>33.238214679999999</v>
          </cell>
          <cell r="F768">
            <v>53.245170680000001</v>
          </cell>
        </row>
        <row r="769">
          <cell r="A769" t="str">
            <v>lock1074.mtx</v>
          </cell>
          <cell r="B769">
            <v>2.3034270800000001</v>
          </cell>
          <cell r="C769">
            <v>2.2460434899999999</v>
          </cell>
          <cell r="D769">
            <v>2.2842992099999999</v>
          </cell>
          <cell r="E769">
            <v>5.0513645699999996</v>
          </cell>
          <cell r="F769">
            <v>2.7943755000000001</v>
          </cell>
        </row>
        <row r="770">
          <cell r="A770" t="str">
            <v>mario001.mtx</v>
          </cell>
          <cell r="B770">
            <v>3.1989118599999999</v>
          </cell>
          <cell r="C770">
            <v>3.01543706</v>
          </cell>
          <cell r="D770">
            <v>3.1640591900000001</v>
          </cell>
          <cell r="E770">
            <v>1169.6808491300001</v>
          </cell>
          <cell r="F770">
            <v>33.826731100000003</v>
          </cell>
        </row>
        <row r="771">
          <cell r="A771" t="str">
            <v>meg4.mtx</v>
          </cell>
          <cell r="B771">
            <v>2.09200849</v>
          </cell>
          <cell r="C771">
            <v>1.96155887</v>
          </cell>
          <cell r="D771">
            <v>2.1896277199999998</v>
          </cell>
          <cell r="E771">
            <v>163.74352811</v>
          </cell>
          <cell r="F771">
            <v>40.548440909999997</v>
          </cell>
        </row>
        <row r="772">
          <cell r="A772" t="str">
            <v>mouse_gene.mtx</v>
          </cell>
          <cell r="B772">
            <v>26.459158899999998</v>
          </cell>
          <cell r="C772">
            <v>14.229916790000001</v>
          </cell>
          <cell r="D772">
            <v>14.53928101</v>
          </cell>
          <cell r="E772">
            <v>55.821134780000001</v>
          </cell>
          <cell r="F772">
            <v>22.188075909999998</v>
          </cell>
        </row>
        <row r="773">
          <cell r="A773" t="str">
            <v>ncvxqp1.mtx</v>
          </cell>
          <cell r="B773">
            <v>48.79781277</v>
          </cell>
          <cell r="C773">
            <v>26.37422316</v>
          </cell>
          <cell r="D773">
            <v>26.677514989999999</v>
          </cell>
          <cell r="E773">
            <v>356.63069253999998</v>
          </cell>
          <cell r="F773">
            <v>234.71177284000001</v>
          </cell>
        </row>
        <row r="774">
          <cell r="A774" t="str">
            <v>ncvxqp5.mtx</v>
          </cell>
          <cell r="B774">
            <v>123.82876435999999</v>
          </cell>
          <cell r="C774">
            <v>40.005220350000002</v>
          </cell>
          <cell r="D774">
            <v>40.563170300000003</v>
          </cell>
          <cell r="E774">
            <v>3373.7634188699999</v>
          </cell>
          <cell r="F774">
            <v>905.35268798000004</v>
          </cell>
        </row>
        <row r="775">
          <cell r="A775" t="str">
            <v>ncvxqp9.mtx</v>
          </cell>
          <cell r="B775">
            <v>3.6536993899999999</v>
          </cell>
          <cell r="C775">
            <v>3.2349988500000002</v>
          </cell>
          <cell r="D775">
            <v>3.3343662799999998</v>
          </cell>
          <cell r="E775">
            <v>364.74631857000003</v>
          </cell>
          <cell r="F775">
            <v>17.649755420000002</v>
          </cell>
        </row>
        <row r="776">
          <cell r="A776" t="str">
            <v>onera_dual.mtx</v>
          </cell>
          <cell r="B776">
            <v>41.68572889</v>
          </cell>
          <cell r="C776">
            <v>23.427154649999999</v>
          </cell>
          <cell r="D776">
            <v>23.922047360000001</v>
          </cell>
          <cell r="E776">
            <v>2583.3082803399998</v>
          </cell>
          <cell r="F776">
            <v>757.07370118999995</v>
          </cell>
        </row>
        <row r="777">
          <cell r="A777" t="str">
            <v>Oregon-1.mtx</v>
          </cell>
          <cell r="B777">
            <v>1.9494856899999999</v>
          </cell>
          <cell r="C777">
            <v>1.58270537</v>
          </cell>
          <cell r="D777">
            <v>1.7659952400000001</v>
          </cell>
          <cell r="E777">
            <v>91.201931549999998</v>
          </cell>
          <cell r="F777">
            <v>47.81235495</v>
          </cell>
        </row>
        <row r="778">
          <cell r="A778" t="str">
            <v>Oregon-2.mtx</v>
          </cell>
          <cell r="B778">
            <v>2.1811343600000002</v>
          </cell>
          <cell r="C778">
            <v>1.89379378</v>
          </cell>
          <cell r="D778">
            <v>2.0398104899999998</v>
          </cell>
          <cell r="E778">
            <v>95.860578480000001</v>
          </cell>
          <cell r="F778">
            <v>9.7063499199999992</v>
          </cell>
        </row>
        <row r="779">
          <cell r="A779" t="str">
            <v>P_add20.mtx</v>
          </cell>
          <cell r="B779">
            <v>2.0421303000000002</v>
          </cell>
          <cell r="C779">
            <v>1.9184821299999999</v>
          </cell>
          <cell r="D779">
            <v>2.00527714</v>
          </cell>
          <cell r="E779">
            <v>49.502267279999998</v>
          </cell>
          <cell r="F779">
            <v>6.4591282300000001</v>
          </cell>
        </row>
        <row r="780">
          <cell r="A780" t="str">
            <v>P_bp_1000.mtx</v>
          </cell>
          <cell r="B780">
            <v>1.98141989</v>
          </cell>
          <cell r="C780">
            <v>1.8679894500000001</v>
          </cell>
          <cell r="D780">
            <v>1.9443743499999999</v>
          </cell>
          <cell r="E780">
            <v>22.495005119999998</v>
          </cell>
          <cell r="F780">
            <v>11.136598230000001</v>
          </cell>
        </row>
        <row r="781">
          <cell r="A781" t="str">
            <v>P_bp_1400.mtx</v>
          </cell>
          <cell r="B781">
            <v>1.89622855</v>
          </cell>
          <cell r="C781">
            <v>1.8498193300000001</v>
          </cell>
          <cell r="D781">
            <v>1.94207317</v>
          </cell>
          <cell r="E781">
            <v>22.519828239999999</v>
          </cell>
          <cell r="F781">
            <v>7.0754290900000001</v>
          </cell>
        </row>
        <row r="782">
          <cell r="A782" t="str">
            <v>P_bp_1600.mtx</v>
          </cell>
          <cell r="B782">
            <v>1.9882576599999999</v>
          </cell>
          <cell r="C782">
            <v>1.8867143799999999</v>
          </cell>
          <cell r="D782">
            <v>1.9457615699999999</v>
          </cell>
          <cell r="E782">
            <v>21.238143040000001</v>
          </cell>
          <cell r="F782">
            <v>6.2843882799999999</v>
          </cell>
        </row>
        <row r="783">
          <cell r="A783" t="str">
            <v>P_bp_200.mtx</v>
          </cell>
          <cell r="B783">
            <v>1.7732074900000001</v>
          </cell>
          <cell r="C783">
            <v>1.68263136</v>
          </cell>
          <cell r="D783">
            <v>1.7140442300000001</v>
          </cell>
          <cell r="E783">
            <v>27.049172720000001</v>
          </cell>
          <cell r="F783">
            <v>7.1277644699999998</v>
          </cell>
        </row>
        <row r="784">
          <cell r="A784" t="str">
            <v>P_bp_800.mtx</v>
          </cell>
          <cell r="B784">
            <v>1.8617045999999999</v>
          </cell>
          <cell r="C784">
            <v>1.8356943800000001</v>
          </cell>
          <cell r="D784">
            <v>1.86472364</v>
          </cell>
          <cell r="E784">
            <v>23.244714170000002</v>
          </cell>
          <cell r="F784">
            <v>13.25464468</v>
          </cell>
        </row>
        <row r="785">
          <cell r="A785" t="str">
            <v>P_cage9.mtx</v>
          </cell>
          <cell r="B785">
            <v>16.289066819999999</v>
          </cell>
          <cell r="C785">
            <v>13.958174809999999</v>
          </cell>
          <cell r="D785">
            <v>14.241093660000001</v>
          </cell>
          <cell r="E785">
            <v>22.362580019999999</v>
          </cell>
          <cell r="F785">
            <v>16.665519509999999</v>
          </cell>
        </row>
        <row r="786">
          <cell r="A786" t="str">
            <v>P_celegansneural.mtx</v>
          </cell>
          <cell r="B786">
            <v>1.4708409</v>
          </cell>
          <cell r="C786">
            <v>1.4211131299999999</v>
          </cell>
          <cell r="D786">
            <v>1.52419843</v>
          </cell>
          <cell r="E786">
            <v>2.61457893</v>
          </cell>
          <cell r="F786">
            <v>1.65795523</v>
          </cell>
        </row>
        <row r="787">
          <cell r="A787" t="str">
            <v>P_ch5-5-b3.mtx</v>
          </cell>
          <cell r="B787">
            <v>16.50880952</v>
          </cell>
          <cell r="C787">
            <v>12.955476190000001</v>
          </cell>
          <cell r="D787">
            <v>14.08547619</v>
          </cell>
          <cell r="E787">
            <v>22.69365079</v>
          </cell>
          <cell r="F787">
            <v>22.387380950000001</v>
          </cell>
        </row>
        <row r="788">
          <cell r="A788" t="str">
            <v>P_CollegeMsg.mtx</v>
          </cell>
          <cell r="B788">
            <v>3.0179874099999999</v>
          </cell>
          <cell r="C788">
            <v>2.59230384</v>
          </cell>
          <cell r="D788">
            <v>2.6558073900000001</v>
          </cell>
          <cell r="E788">
            <v>9.58913817</v>
          </cell>
          <cell r="F788">
            <v>3.3485858199999998</v>
          </cell>
        </row>
        <row r="789">
          <cell r="A789" t="str">
            <v>P_cz308.mtx</v>
          </cell>
          <cell r="B789">
            <v>1.85730778</v>
          </cell>
          <cell r="C789">
            <v>1.8171322999999999</v>
          </cell>
          <cell r="D789">
            <v>1.8905564500000001</v>
          </cell>
          <cell r="E789">
            <v>2.9124424000000002</v>
          </cell>
          <cell r="F789">
            <v>1.9258831700000001</v>
          </cell>
        </row>
        <row r="790">
          <cell r="A790" t="str">
            <v>P_Harvard500.mtx</v>
          </cell>
          <cell r="B790">
            <v>1.2597954600000001</v>
          </cell>
          <cell r="C790">
            <v>1.1666888</v>
          </cell>
          <cell r="D790">
            <v>1.24877142</v>
          </cell>
          <cell r="E790">
            <v>5.5308610800000002</v>
          </cell>
          <cell r="F790">
            <v>1.7992429299999999</v>
          </cell>
        </row>
        <row r="791">
          <cell r="A791" t="str">
            <v>P_HEP-th.mtx</v>
          </cell>
          <cell r="B791">
            <v>14.13271194</v>
          </cell>
          <cell r="C791">
            <v>7.3609004699999998</v>
          </cell>
          <cell r="D791">
            <v>7.6671653400000004</v>
          </cell>
          <cell r="E791">
            <v>31.71723355</v>
          </cell>
          <cell r="F791">
            <v>14.86610471</v>
          </cell>
        </row>
        <row r="792">
          <cell r="A792" t="str">
            <v>P_HEP-th-new.mtx</v>
          </cell>
          <cell r="B792">
            <v>14.215148299999999</v>
          </cell>
          <cell r="C792">
            <v>7.4924667300000003</v>
          </cell>
          <cell r="D792">
            <v>7.6278448399999998</v>
          </cell>
          <cell r="E792">
            <v>31.81761169</v>
          </cell>
          <cell r="F792">
            <v>13.506075750000001</v>
          </cell>
        </row>
        <row r="793">
          <cell r="A793" t="str">
            <v>P_mahindas.mtx</v>
          </cell>
          <cell r="B793">
            <v>2.0221132700000002</v>
          </cell>
          <cell r="C793">
            <v>1.87999754</v>
          </cell>
          <cell r="D793">
            <v>1.94149624</v>
          </cell>
          <cell r="E793">
            <v>11.605262440000001</v>
          </cell>
          <cell r="F793">
            <v>3.1479414999999999</v>
          </cell>
        </row>
        <row r="794">
          <cell r="A794" t="str">
            <v>P_mark3jac020.mtx</v>
          </cell>
          <cell r="B794">
            <v>18.635529760000001</v>
          </cell>
          <cell r="C794">
            <v>10.279328380000001</v>
          </cell>
          <cell r="D794">
            <v>10.632839819999999</v>
          </cell>
          <cell r="E794">
            <v>34.072908910000002</v>
          </cell>
          <cell r="F794">
            <v>49.706156729999996</v>
          </cell>
        </row>
        <row r="795">
          <cell r="A795" t="str">
            <v>P_mark3jac020sc.mtx</v>
          </cell>
          <cell r="B795">
            <v>19.638200980000001</v>
          </cell>
          <cell r="C795">
            <v>10.403946449999999</v>
          </cell>
          <cell r="D795">
            <v>10.600387120000001</v>
          </cell>
          <cell r="E795">
            <v>33.54709742</v>
          </cell>
          <cell r="F795">
            <v>49.661546319999999</v>
          </cell>
        </row>
        <row r="796">
          <cell r="A796" t="str">
            <v>P_mark3jac040.mtx</v>
          </cell>
          <cell r="B796">
            <v>25.58010196</v>
          </cell>
          <cell r="C796">
            <v>11.823855180000001</v>
          </cell>
          <cell r="D796">
            <v>12.12449588</v>
          </cell>
          <cell r="E796">
            <v>37.755281349999997</v>
          </cell>
          <cell r="F796">
            <v>73.626183780000005</v>
          </cell>
        </row>
        <row r="797">
          <cell r="A797" t="str">
            <v>P_mark3jac040sc.mtx</v>
          </cell>
          <cell r="B797">
            <v>27.053628929999999</v>
          </cell>
          <cell r="C797">
            <v>12.270694750000001</v>
          </cell>
          <cell r="D797">
            <v>12.607925180000001</v>
          </cell>
          <cell r="E797">
            <v>36.897105340000003</v>
          </cell>
          <cell r="F797">
            <v>73.452985979999994</v>
          </cell>
        </row>
        <row r="798">
          <cell r="A798" t="str">
            <v>P_mbeacxc.mtx</v>
          </cell>
          <cell r="B798">
            <v>1.26452962</v>
          </cell>
          <cell r="C798">
            <v>1.1069243</v>
          </cell>
          <cell r="D798">
            <v>1.1525879000000001</v>
          </cell>
          <cell r="E798">
            <v>1.35801101</v>
          </cell>
          <cell r="F798">
            <v>1.15989864</v>
          </cell>
        </row>
        <row r="799">
          <cell r="A799" t="str">
            <v>P_mbeaflw.mtx</v>
          </cell>
          <cell r="B799">
            <v>1.26452962</v>
          </cell>
          <cell r="C799">
            <v>1.1069243</v>
          </cell>
          <cell r="D799">
            <v>1.1525879000000001</v>
          </cell>
          <cell r="E799">
            <v>1.35801101</v>
          </cell>
          <cell r="F799">
            <v>1.15989864</v>
          </cell>
        </row>
        <row r="800">
          <cell r="A800" t="str">
            <v>P_meg1.mtx</v>
          </cell>
          <cell r="B800">
            <v>3.3723314100000001</v>
          </cell>
          <cell r="C800">
            <v>2.6332122600000001</v>
          </cell>
          <cell r="D800">
            <v>2.67999725</v>
          </cell>
          <cell r="E800">
            <v>14.796254830000001</v>
          </cell>
          <cell r="F800">
            <v>5.68919964</v>
          </cell>
        </row>
        <row r="801">
          <cell r="A801" t="str">
            <v>P_memplus.mtx</v>
          </cell>
          <cell r="B801">
            <v>7.7826871899999999</v>
          </cell>
          <cell r="C801">
            <v>6.8139481499999999</v>
          </cell>
          <cell r="D801">
            <v>7.0810091100000001</v>
          </cell>
          <cell r="E801">
            <v>121.58000355</v>
          </cell>
          <cell r="F801">
            <v>17.21858718</v>
          </cell>
        </row>
        <row r="802">
          <cell r="A802" t="str">
            <v>P_ODLIS.mtx</v>
          </cell>
          <cell r="B802">
            <v>4.3352438700000002</v>
          </cell>
          <cell r="C802">
            <v>2.52693805</v>
          </cell>
          <cell r="D802">
            <v>2.7218564399999998</v>
          </cell>
          <cell r="E802">
            <v>5.5215566999999997</v>
          </cell>
          <cell r="F802">
            <v>3.2431891199999998</v>
          </cell>
        </row>
        <row r="803">
          <cell r="A803" t="str">
            <v>P_orani678.mtx</v>
          </cell>
          <cell r="B803">
            <v>2.24381399</v>
          </cell>
          <cell r="C803">
            <v>1.16491524</v>
          </cell>
          <cell r="D803">
            <v>1.35483343</v>
          </cell>
          <cell r="E803">
            <v>2.4988305400000002</v>
          </cell>
          <cell r="F803">
            <v>1.4818710900000001</v>
          </cell>
        </row>
        <row r="804">
          <cell r="A804" t="str">
            <v>P_rbsa480.mtx</v>
          </cell>
          <cell r="B804">
            <v>1.8407798500000001</v>
          </cell>
          <cell r="C804">
            <v>1.2924451699999999</v>
          </cell>
          <cell r="D804">
            <v>1.55040617</v>
          </cell>
          <cell r="E804">
            <v>2.4553292899999999</v>
          </cell>
          <cell r="F804">
            <v>1.3452477700000001</v>
          </cell>
        </row>
        <row r="805">
          <cell r="A805" t="str">
            <v>P_rbsb480.mtx</v>
          </cell>
          <cell r="B805">
            <v>1.8407798500000001</v>
          </cell>
          <cell r="C805">
            <v>1.2924451699999999</v>
          </cell>
          <cell r="D805">
            <v>1.55040617</v>
          </cell>
          <cell r="E805">
            <v>2.4553292899999999</v>
          </cell>
          <cell r="F805">
            <v>1.3452477700000001</v>
          </cell>
        </row>
        <row r="806">
          <cell r="A806" t="str">
            <v>P_shl_0.mtx</v>
          </cell>
          <cell r="B806">
            <v>1.1309267199999999</v>
          </cell>
          <cell r="C806">
            <v>1.07650862</v>
          </cell>
          <cell r="D806">
            <v>1.2467672400000001</v>
          </cell>
          <cell r="E806">
            <v>59.576779029999997</v>
          </cell>
          <cell r="F806">
            <v>8.4601293099999992</v>
          </cell>
        </row>
        <row r="807">
          <cell r="A807" t="str">
            <v>P_shl_200.mtx</v>
          </cell>
          <cell r="B807">
            <v>1.15087348</v>
          </cell>
          <cell r="C807">
            <v>1.1233456900000001</v>
          </cell>
          <cell r="D807">
            <v>1.2895711999999999</v>
          </cell>
          <cell r="E807">
            <v>60.2081138</v>
          </cell>
          <cell r="F807">
            <v>20.91212282</v>
          </cell>
        </row>
        <row r="808">
          <cell r="A808" t="str">
            <v>P_sinc12.mtx</v>
          </cell>
          <cell r="B808">
            <v>3.9787256499999999</v>
          </cell>
          <cell r="C808">
            <v>3.1070177600000002</v>
          </cell>
          <cell r="D808">
            <v>3.2702766300000001</v>
          </cell>
          <cell r="E808">
            <v>5.0058528300000003</v>
          </cell>
          <cell r="F808">
            <v>5.7791892100000002</v>
          </cell>
        </row>
        <row r="809">
          <cell r="A809" t="str">
            <v>P_soc-sign-bitcoin-alpha.mtx</v>
          </cell>
          <cell r="B809">
            <v>3.9570544700000001</v>
          </cell>
          <cell r="C809">
            <v>3.0786492700000001</v>
          </cell>
          <cell r="D809">
            <v>3.3047383899999998</v>
          </cell>
          <cell r="E809">
            <v>20.676586449999999</v>
          </cell>
          <cell r="F809">
            <v>6.0570275200000001</v>
          </cell>
        </row>
        <row r="810">
          <cell r="A810" t="str">
            <v>P_soc-sign-bitcoin-otc.mtx</v>
          </cell>
          <cell r="B810">
            <v>4.5411351099999999</v>
          </cell>
          <cell r="C810">
            <v>3.27128123</v>
          </cell>
          <cell r="D810">
            <v>3.4097561000000001</v>
          </cell>
          <cell r="E810">
            <v>18.41434375</v>
          </cell>
          <cell r="F810">
            <v>6.5481760199999997</v>
          </cell>
        </row>
        <row r="811">
          <cell r="A811" t="str">
            <v>P_wang3.mtx</v>
          </cell>
          <cell r="B811">
            <v>74.259150880000007</v>
          </cell>
          <cell r="C811">
            <v>42.504849579999998</v>
          </cell>
          <cell r="D811">
            <v>44.271395730000002</v>
          </cell>
          <cell r="E811">
            <v>115.32679124000001</v>
          </cell>
          <cell r="F811">
            <v>79.585899549999993</v>
          </cell>
        </row>
        <row r="812">
          <cell r="A812" t="str">
            <v>P_Zewail.mtx</v>
          </cell>
          <cell r="B812">
            <v>7.7952394099999998</v>
          </cell>
          <cell r="C812">
            <v>7.6223149599999998</v>
          </cell>
          <cell r="D812">
            <v>7.8445288299999998</v>
          </cell>
          <cell r="E812">
            <v>47.150489299999997</v>
          </cell>
          <cell r="F812">
            <v>16.035290870000001</v>
          </cell>
        </row>
        <row r="813">
          <cell r="A813" t="str">
            <v>pds10.mtx</v>
          </cell>
          <cell r="B813">
            <v>19.32401213</v>
          </cell>
          <cell r="C813">
            <v>12.83528662</v>
          </cell>
          <cell r="D813">
            <v>13.18666073</v>
          </cell>
          <cell r="E813">
            <v>579.14454246000003</v>
          </cell>
          <cell r="F813">
            <v>222.35156663999999</v>
          </cell>
        </row>
        <row r="814">
          <cell r="A814" t="str">
            <v>pfinan512.mtx</v>
          </cell>
          <cell r="B814">
            <v>8.4487959700000008</v>
          </cell>
          <cell r="C814">
            <v>5.0938512300000003</v>
          </cell>
          <cell r="D814">
            <v>5.2331721599999996</v>
          </cell>
          <cell r="E814">
            <v>3013.8881445100001</v>
          </cell>
          <cell r="F814">
            <v>22.48608398</v>
          </cell>
        </row>
        <row r="815">
          <cell r="A815" t="str">
            <v>rajat02.mtx</v>
          </cell>
          <cell r="B815">
            <v>1.4313934100000001</v>
          </cell>
          <cell r="C815">
            <v>1.2688041299999999</v>
          </cell>
          <cell r="D815">
            <v>1.34143747</v>
          </cell>
          <cell r="E815">
            <v>100.12021706</v>
          </cell>
          <cell r="F815">
            <v>20.357696399999998</v>
          </cell>
        </row>
        <row r="816">
          <cell r="A816" t="str">
            <v>rajat06.mtx</v>
          </cell>
          <cell r="B816">
            <v>4.5951074800000002</v>
          </cell>
          <cell r="C816">
            <v>3.9293378900000002</v>
          </cell>
          <cell r="D816">
            <v>4.13504468</v>
          </cell>
          <cell r="E816">
            <v>68.328460500000006</v>
          </cell>
          <cell r="F816">
            <v>22.784701380000001</v>
          </cell>
        </row>
        <row r="817">
          <cell r="A817" t="str">
            <v>rajat07.mtx</v>
          </cell>
          <cell r="B817">
            <v>5.1055996800000001</v>
          </cell>
          <cell r="C817">
            <v>4.0843630299999996</v>
          </cell>
          <cell r="D817">
            <v>4.2617917900000002</v>
          </cell>
          <cell r="E817">
            <v>78.415354579999999</v>
          </cell>
          <cell r="F817">
            <v>26.46827189</v>
          </cell>
        </row>
        <row r="818">
          <cell r="A818" t="str">
            <v>rajat08.mtx</v>
          </cell>
          <cell r="B818">
            <v>4.5781544600000004</v>
          </cell>
          <cell r="C818">
            <v>4.2910211299999999</v>
          </cell>
          <cell r="D818">
            <v>4.46383376</v>
          </cell>
          <cell r="E818">
            <v>87.462462849999994</v>
          </cell>
          <cell r="F818">
            <v>30.084093070000002</v>
          </cell>
        </row>
        <row r="819">
          <cell r="A819" t="str">
            <v>rajat09.mtx</v>
          </cell>
          <cell r="B819">
            <v>5.7159805099999996</v>
          </cell>
          <cell r="C819">
            <v>4.4736833999999996</v>
          </cell>
          <cell r="D819">
            <v>4.67095416</v>
          </cell>
          <cell r="E819">
            <v>95.897401939999995</v>
          </cell>
          <cell r="F819">
            <v>34.319518080000002</v>
          </cell>
        </row>
        <row r="820">
          <cell r="A820" t="str">
            <v>rajat10.mtx</v>
          </cell>
          <cell r="B820">
            <v>5.4125997799999999</v>
          </cell>
          <cell r="C820">
            <v>4.5764168200000004</v>
          </cell>
          <cell r="D820">
            <v>4.8267063500000003</v>
          </cell>
          <cell r="E820">
            <v>104.66653698</v>
          </cell>
          <cell r="F820">
            <v>38.1276291</v>
          </cell>
        </row>
        <row r="821">
          <cell r="A821" t="str">
            <v>Si10H16.mtx</v>
          </cell>
          <cell r="B821">
            <v>125.65062261999999</v>
          </cell>
          <cell r="C821">
            <v>64.381814109999993</v>
          </cell>
          <cell r="D821">
            <v>65.87026204</v>
          </cell>
          <cell r="E821">
            <v>95.625906360000002</v>
          </cell>
          <cell r="F821">
            <v>116.21563494</v>
          </cell>
        </row>
        <row r="822">
          <cell r="A822" t="str">
            <v>Si34H36.mtx</v>
          </cell>
          <cell r="B822">
            <v>457.95038969000001</v>
          </cell>
          <cell r="C822">
            <v>173.73422539000001</v>
          </cell>
          <cell r="D822">
            <v>180.37183314000001</v>
          </cell>
          <cell r="E822">
            <v>317.81770610000001</v>
          </cell>
          <cell r="F822">
            <v>385.39896741000001</v>
          </cell>
        </row>
        <row r="823">
          <cell r="A823" t="str">
            <v>Si5H12.mtx</v>
          </cell>
          <cell r="B823">
            <v>208.09281286000001</v>
          </cell>
          <cell r="C823">
            <v>108.06875994000001</v>
          </cell>
          <cell r="D823">
            <v>109.26068499</v>
          </cell>
          <cell r="E823">
            <v>215.04915002999999</v>
          </cell>
          <cell r="F823">
            <v>154.28046893000001</v>
          </cell>
        </row>
        <row r="824">
          <cell r="A824" t="str">
            <v>SiNa.mtx</v>
          </cell>
          <cell r="B824">
            <v>73.598748349999994</v>
          </cell>
          <cell r="C824">
            <v>44.33616584</v>
          </cell>
          <cell r="D824">
            <v>47.454749909999997</v>
          </cell>
          <cell r="E824">
            <v>70.163294100000002</v>
          </cell>
          <cell r="F824">
            <v>72.723668900000007</v>
          </cell>
        </row>
        <row r="825">
          <cell r="A825" t="str">
            <v>T_cegb2919.mtx</v>
          </cell>
          <cell r="B825">
            <v>3.1817077299999998</v>
          </cell>
          <cell r="C825">
            <v>1.9749696299999999</v>
          </cell>
          <cell r="D825">
            <v>2.1549795999999999</v>
          </cell>
          <cell r="E825">
            <v>3.7461397999999999</v>
          </cell>
          <cell r="F825">
            <v>2.0164169300000001</v>
          </cell>
        </row>
        <row r="826">
          <cell r="A826" t="str">
            <v>T_cnae9_10NN.mtx</v>
          </cell>
          <cell r="B826">
            <v>2.67997635</v>
          </cell>
          <cell r="C826">
            <v>2.58746111</v>
          </cell>
          <cell r="D826">
            <v>2.6875260500000002</v>
          </cell>
          <cell r="E826">
            <v>5.7573092299999997</v>
          </cell>
          <cell r="F826">
            <v>3.3236676599999999</v>
          </cell>
        </row>
        <row r="827">
          <cell r="A827" t="str">
            <v>T_dynamicSoaringProblem_1.mtx</v>
          </cell>
          <cell r="B827">
            <v>1.6682472100000001</v>
          </cell>
          <cell r="C827">
            <v>1.48399368</v>
          </cell>
          <cell r="D827">
            <v>1.5478582299999999</v>
          </cell>
          <cell r="E827">
            <v>3.6119553500000001</v>
          </cell>
          <cell r="F827">
            <v>2.6925446700000002</v>
          </cell>
        </row>
        <row r="828">
          <cell r="A828" t="str">
            <v>T_USAir97.mtx</v>
          </cell>
          <cell r="B828">
            <v>1.39406893</v>
          </cell>
          <cell r="C828">
            <v>1.06015674</v>
          </cell>
          <cell r="D828">
            <v>1.07404934</v>
          </cell>
          <cell r="E828">
            <v>2.0844907400000001</v>
          </cell>
          <cell r="F828">
            <v>1.72753584</v>
          </cell>
        </row>
        <row r="829">
          <cell r="A829" t="str">
            <v>TSOPF_FS_b162_c3.mtx</v>
          </cell>
          <cell r="B829">
            <v>8.2335959800000005</v>
          </cell>
          <cell r="C829">
            <v>3.28599138</v>
          </cell>
          <cell r="D829">
            <v>3.3236825099999998</v>
          </cell>
          <cell r="E829">
            <v>142.18876306999999</v>
          </cell>
          <cell r="F829">
            <v>122.51353767000001</v>
          </cell>
        </row>
        <row r="830">
          <cell r="A830" t="str">
            <v>TSOPF_FS_b162_c4.mtx</v>
          </cell>
          <cell r="B830">
            <v>8.2163204499999996</v>
          </cell>
          <cell r="C830">
            <v>3.25480766</v>
          </cell>
          <cell r="D830">
            <v>3.34619453</v>
          </cell>
          <cell r="E830">
            <v>189.67099529000001</v>
          </cell>
          <cell r="F830">
            <v>163.15267725999999</v>
          </cell>
        </row>
        <row r="831">
          <cell r="A831" t="str">
            <v>TSOPF_FS_b39_c19.mtx</v>
          </cell>
          <cell r="B831">
            <v>5.48191542</v>
          </cell>
          <cell r="C831">
            <v>2.8268617300000001</v>
          </cell>
          <cell r="D831">
            <v>3.0598868499999998</v>
          </cell>
          <cell r="E831">
            <v>804.00231065000003</v>
          </cell>
          <cell r="F831">
            <v>188.52143669</v>
          </cell>
        </row>
        <row r="832">
          <cell r="A832" t="str">
            <v>TSOPF_FS_b39_c7.mtx</v>
          </cell>
          <cell r="B832">
            <v>5.4758697099999996</v>
          </cell>
          <cell r="C832">
            <v>2.8153770800000002</v>
          </cell>
          <cell r="D832">
            <v>3.0624254199999998</v>
          </cell>
          <cell r="E832">
            <v>295.80363583000002</v>
          </cell>
          <cell r="F832">
            <v>88.603522740000002</v>
          </cell>
        </row>
        <row r="833">
          <cell r="A833" t="str">
            <v>vsp_c-60_data_cti_cs4.mtx</v>
          </cell>
          <cell r="B833">
            <v>90.583334859999994</v>
          </cell>
          <cell r="C833">
            <v>55.400058119999997</v>
          </cell>
          <cell r="D833">
            <v>58.466859380000002</v>
          </cell>
          <cell r="E833">
            <v>1283.7635168300001</v>
          </cell>
          <cell r="F833">
            <v>916.94603101999996</v>
          </cell>
        </row>
        <row r="834">
          <cell r="A834" t="str">
            <v>vsp_vibrobox_scagr7-2c_rlfddd.mtx</v>
          </cell>
          <cell r="B834">
            <v>102.40022888999999</v>
          </cell>
          <cell r="C834">
            <v>88.046048659999997</v>
          </cell>
          <cell r="D834">
            <v>90.106852219999993</v>
          </cell>
          <cell r="E834">
            <v>212.504715</v>
          </cell>
          <cell r="F834">
            <v>1003.85869561</v>
          </cell>
        </row>
        <row r="835">
          <cell r="A835" t="str">
            <v>X_bcsstk08.mtx</v>
          </cell>
          <cell r="B835">
            <v>3.22396941</v>
          </cell>
          <cell r="C835">
            <v>1.80904467</v>
          </cell>
          <cell r="D835">
            <v>2.0703619600000001</v>
          </cell>
          <cell r="E835">
            <v>3.0590481600000001</v>
          </cell>
          <cell r="F835">
            <v>2.71186163</v>
          </cell>
        </row>
        <row r="836">
          <cell r="A836" t="str">
            <v>X_Dubcova1.mtx</v>
          </cell>
          <cell r="B836">
            <v>6.6643172000000002</v>
          </cell>
          <cell r="C836">
            <v>6.0475323699999999</v>
          </cell>
          <cell r="D836">
            <v>6.1815605500000004</v>
          </cell>
          <cell r="E836">
            <v>258.42738738000003</v>
          </cell>
          <cell r="F836">
            <v>15.85620778</v>
          </cell>
        </row>
        <row r="837">
          <cell r="A837" t="str">
            <v>X_jnlbrng1.mtx</v>
          </cell>
          <cell r="B837">
            <v>11.99404681</v>
          </cell>
          <cell r="C837">
            <v>11.063934789999999</v>
          </cell>
          <cell r="D837">
            <v>11.52555377</v>
          </cell>
          <cell r="E837">
            <v>39.183083830000001</v>
          </cell>
          <cell r="F837">
            <v>38.653671559999999</v>
          </cell>
        </row>
        <row r="838">
          <cell r="A838" t="str">
            <v>2_barth.mtx</v>
          </cell>
          <cell r="B838">
            <v>5.3192900300000003</v>
          </cell>
          <cell r="C838">
            <v>5.2478021200000002</v>
          </cell>
          <cell r="D838">
            <v>5.1644091899999998</v>
          </cell>
          <cell r="E838">
            <v>149.44964438</v>
          </cell>
          <cell r="F838">
            <v>13.204653649999999</v>
          </cell>
        </row>
        <row r="839">
          <cell r="A839" t="str">
            <v>2_barth4.mtx</v>
          </cell>
          <cell r="B839">
            <v>4.7027515199999996</v>
          </cell>
          <cell r="C839">
            <v>4.8411070399999998</v>
          </cell>
          <cell r="D839">
            <v>4.6034666199999998</v>
          </cell>
          <cell r="E839">
            <v>67.488351420000001</v>
          </cell>
          <cell r="F839">
            <v>15.19093631</v>
          </cell>
        </row>
        <row r="840">
          <cell r="A840" t="str">
            <v>2_barth5.mtx</v>
          </cell>
          <cell r="B840">
            <v>6.0117454400000003</v>
          </cell>
          <cell r="C840">
            <v>5.6224848100000004</v>
          </cell>
          <cell r="D840">
            <v>5.3869684900000001</v>
          </cell>
          <cell r="E840">
            <v>57.949648940000003</v>
          </cell>
          <cell r="F840">
            <v>30.30423785</v>
          </cell>
        </row>
        <row r="841">
          <cell r="A841" t="str">
            <v>2_bp_0.mtx</v>
          </cell>
          <cell r="B841">
            <v>2.0852320899999999</v>
          </cell>
          <cell r="C841">
            <v>1.11291535</v>
          </cell>
          <cell r="D841">
            <v>1.06272985</v>
          </cell>
          <cell r="E841">
            <v>2.7199706099999998</v>
          </cell>
          <cell r="F841">
            <v>1.08712345</v>
          </cell>
        </row>
        <row r="842">
          <cell r="A842" t="str">
            <v>2_bp_1200.mtx</v>
          </cell>
          <cell r="B842">
            <v>1.7927942100000001</v>
          </cell>
          <cell r="C842">
            <v>1.1367911100000001</v>
          </cell>
          <cell r="D842">
            <v>1.0569477899999999</v>
          </cell>
          <cell r="E842">
            <v>2.1012005600000001</v>
          </cell>
          <cell r="F842">
            <v>1.23279955</v>
          </cell>
        </row>
        <row r="843">
          <cell r="A843" t="str">
            <v>2_bp_1400.mtx</v>
          </cell>
          <cell r="B843">
            <v>1.7389463199999999</v>
          </cell>
          <cell r="C843">
            <v>1.0795888300000001</v>
          </cell>
          <cell r="D843">
            <v>1.0536876500000001</v>
          </cell>
          <cell r="E843">
            <v>2.0592377599999998</v>
          </cell>
          <cell r="F843">
            <v>1.24404534</v>
          </cell>
        </row>
        <row r="844">
          <cell r="A844" t="str">
            <v>2_bp_200.mtx</v>
          </cell>
          <cell r="B844">
            <v>1.93268426</v>
          </cell>
          <cell r="C844">
            <v>1.15834397</v>
          </cell>
          <cell r="D844">
            <v>1.0437198999999999</v>
          </cell>
          <cell r="E844">
            <v>2.3844857500000001</v>
          </cell>
          <cell r="F844">
            <v>1.1376641599999999</v>
          </cell>
        </row>
        <row r="845">
          <cell r="A845" t="str">
            <v>2_bp_400.mtx</v>
          </cell>
          <cell r="B845">
            <v>1.8422048499999999</v>
          </cell>
          <cell r="C845">
            <v>1.1066493399999999</v>
          </cell>
          <cell r="D845">
            <v>1.0422902199999999</v>
          </cell>
          <cell r="E845">
            <v>2.1327532200000001</v>
          </cell>
          <cell r="F845">
            <v>1.10613966</v>
          </cell>
        </row>
        <row r="846">
          <cell r="A846" t="str">
            <v>2_bp_600.mtx</v>
          </cell>
          <cell r="B846">
            <v>1.8036091999999999</v>
          </cell>
          <cell r="C846">
            <v>1.081601</v>
          </cell>
          <cell r="D846">
            <v>1.0419047299999999</v>
          </cell>
          <cell r="E846">
            <v>2.1339646499999998</v>
          </cell>
          <cell r="F846">
            <v>1.1142687</v>
          </cell>
        </row>
        <row r="847">
          <cell r="A847" t="str">
            <v>2_circuit204.mtx</v>
          </cell>
          <cell r="B847">
            <v>2.6295629900000002</v>
          </cell>
          <cell r="C847">
            <v>2.8576919900000002</v>
          </cell>
          <cell r="D847">
            <v>2.5028488900000001</v>
          </cell>
          <cell r="E847">
            <v>7.4096799600000001</v>
          </cell>
          <cell r="F847">
            <v>4.92950029</v>
          </cell>
        </row>
        <row r="848">
          <cell r="A848" t="str">
            <v>2_EPA.mtx</v>
          </cell>
          <cell r="B848">
            <v>1.7476571999999999</v>
          </cell>
          <cell r="C848">
            <v>1.52023076</v>
          </cell>
          <cell r="D848">
            <v>1.4278620399999999</v>
          </cell>
          <cell r="E848">
            <v>20.12599827</v>
          </cell>
          <cell r="F848">
            <v>1.8208852799999999</v>
          </cell>
        </row>
        <row r="849">
          <cell r="A849" t="str">
            <v>2_fpga_dcop_01.mtx</v>
          </cell>
          <cell r="B849">
            <v>1.4023330899999999</v>
          </cell>
          <cell r="C849">
            <v>1.3562976799999999</v>
          </cell>
          <cell r="D849">
            <v>1.2915669000000001</v>
          </cell>
          <cell r="E849">
            <v>8.5692361399999992</v>
          </cell>
          <cell r="F849">
            <v>2.5461328600000002</v>
          </cell>
        </row>
        <row r="850">
          <cell r="A850" t="str">
            <v>2_fpga_dcop_02.mtx</v>
          </cell>
          <cell r="B850">
            <v>1.4023330899999999</v>
          </cell>
          <cell r="C850">
            <v>1.3562976799999999</v>
          </cell>
          <cell r="D850">
            <v>1.2915669000000001</v>
          </cell>
          <cell r="E850">
            <v>8.5692361399999992</v>
          </cell>
          <cell r="F850">
            <v>2.5461328600000002</v>
          </cell>
        </row>
        <row r="851">
          <cell r="A851" t="str">
            <v>2_fpga_dcop_03.mtx</v>
          </cell>
          <cell r="B851">
            <v>1.4028799000000001</v>
          </cell>
          <cell r="C851">
            <v>1.31515987</v>
          </cell>
          <cell r="D851">
            <v>1.2519357200000001</v>
          </cell>
          <cell r="E851">
            <v>8.5510734900000003</v>
          </cell>
          <cell r="F851">
            <v>2.54620655</v>
          </cell>
        </row>
        <row r="852">
          <cell r="A852" t="str">
            <v>2_fpga_dcop_04.mtx</v>
          </cell>
          <cell r="B852">
            <v>1.41821883</v>
          </cell>
          <cell r="C852">
            <v>1.3731318299999999</v>
          </cell>
          <cell r="D852">
            <v>1.2392092299999999</v>
          </cell>
          <cell r="E852">
            <v>8.5306496099999993</v>
          </cell>
          <cell r="F852">
            <v>2.5462441400000002</v>
          </cell>
        </row>
        <row r="853">
          <cell r="A853" t="str">
            <v>2_fpga_dcop_05.mtx</v>
          </cell>
          <cell r="B853">
            <v>1.41758534</v>
          </cell>
          <cell r="C853">
            <v>1.33272244</v>
          </cell>
          <cell r="D853">
            <v>1.2255176299999999</v>
          </cell>
          <cell r="E853">
            <v>8.5630848400000001</v>
          </cell>
          <cell r="F853">
            <v>1.7803441499999999</v>
          </cell>
        </row>
        <row r="854">
          <cell r="A854" t="str">
            <v>2_fpga_dcop_06.mtx</v>
          </cell>
          <cell r="B854">
            <v>1.4098796899999999</v>
          </cell>
          <cell r="C854">
            <v>1.3277496900000001</v>
          </cell>
          <cell r="D854">
            <v>1.22696396</v>
          </cell>
          <cell r="E854">
            <v>8.4871188400000008</v>
          </cell>
          <cell r="F854">
            <v>2.0656311700000001</v>
          </cell>
        </row>
        <row r="855">
          <cell r="A855" t="str">
            <v>2_fpga_dcop_07.mtx</v>
          </cell>
          <cell r="B855">
            <v>1.4055363400000001</v>
          </cell>
          <cell r="C855">
            <v>1.3787367500000001</v>
          </cell>
          <cell r="D855">
            <v>1.2562063299999999</v>
          </cell>
          <cell r="E855">
            <v>8.5140908</v>
          </cell>
          <cell r="F855">
            <v>2.87749758</v>
          </cell>
        </row>
        <row r="856">
          <cell r="A856" t="str">
            <v>2_fpga_dcop_08.mtx</v>
          </cell>
          <cell r="B856">
            <v>1.40348359</v>
          </cell>
          <cell r="C856">
            <v>1.34097401</v>
          </cell>
          <cell r="D856">
            <v>1.2728628200000001</v>
          </cell>
          <cell r="E856">
            <v>8.4905858100000007</v>
          </cell>
          <cell r="F856">
            <v>2.8838849</v>
          </cell>
        </row>
        <row r="857">
          <cell r="A857" t="str">
            <v>2_fpga_dcop_09.mtx</v>
          </cell>
          <cell r="B857">
            <v>1.4149290800000001</v>
          </cell>
          <cell r="C857">
            <v>1.32183155</v>
          </cell>
          <cell r="D857">
            <v>1.2228901400000001</v>
          </cell>
          <cell r="E857">
            <v>8.4735874599999992</v>
          </cell>
          <cell r="F857">
            <v>2.5487245299999999</v>
          </cell>
        </row>
        <row r="858">
          <cell r="A858" t="str">
            <v>2_fpga_dcop_10.mtx</v>
          </cell>
          <cell r="B858">
            <v>1.40259215</v>
          </cell>
          <cell r="C858">
            <v>1.3574803099999999</v>
          </cell>
          <cell r="D858">
            <v>1.2243188599999999</v>
          </cell>
          <cell r="E858">
            <v>8.5264067400000005</v>
          </cell>
          <cell r="F858">
            <v>2.5467632899999999</v>
          </cell>
        </row>
        <row r="859">
          <cell r="A859" t="str">
            <v>2_fpga_dcop_11.mtx</v>
          </cell>
          <cell r="B859">
            <v>1.40320198</v>
          </cell>
          <cell r="C859">
            <v>1.3568303399999999</v>
          </cell>
          <cell r="D859">
            <v>1.2378915399999999</v>
          </cell>
          <cell r="E859">
            <v>8.4595032700000008</v>
          </cell>
          <cell r="F859">
            <v>2.5455216799999998</v>
          </cell>
        </row>
        <row r="860">
          <cell r="A860" t="str">
            <v>2_fpga_dcop_12.mtx</v>
          </cell>
          <cell r="B860">
            <v>1.4037276599999999</v>
          </cell>
          <cell r="C860">
            <v>1.33974127</v>
          </cell>
          <cell r="D860">
            <v>1.3241977300000001</v>
          </cell>
          <cell r="E860">
            <v>8.4238010699999997</v>
          </cell>
          <cell r="F860">
            <v>2.5448880599999999</v>
          </cell>
        </row>
        <row r="861">
          <cell r="A861" t="str">
            <v>2_fpga_dcop_13.mtx</v>
          </cell>
          <cell r="B861">
            <v>1.40320198</v>
          </cell>
          <cell r="C861">
            <v>1.3562311899999999</v>
          </cell>
          <cell r="D861">
            <v>1.2394242600000001</v>
          </cell>
          <cell r="E861">
            <v>8.4804685200000005</v>
          </cell>
          <cell r="F861">
            <v>2.5449921999999998</v>
          </cell>
        </row>
        <row r="862">
          <cell r="A862" t="str">
            <v>2_fpga_dcop_14.mtx</v>
          </cell>
          <cell r="B862">
            <v>1.40267681</v>
          </cell>
          <cell r="C862">
            <v>1.4132614699999999</v>
          </cell>
          <cell r="D862">
            <v>1.22414417</v>
          </cell>
          <cell r="E862">
            <v>8.4890474400000002</v>
          </cell>
          <cell r="F862">
            <v>2.5456254700000001</v>
          </cell>
        </row>
        <row r="863">
          <cell r="A863" t="str">
            <v>2_fpga_dcop_15.mtx</v>
          </cell>
          <cell r="B863">
            <v>1.40267681</v>
          </cell>
          <cell r="C863">
            <v>1.4132614699999999</v>
          </cell>
          <cell r="D863">
            <v>1.22414417</v>
          </cell>
          <cell r="E863">
            <v>8.4890474400000002</v>
          </cell>
          <cell r="F863">
            <v>2.5456254700000001</v>
          </cell>
        </row>
        <row r="864">
          <cell r="A864" t="str">
            <v>2_fpga_dcop_16.mtx</v>
          </cell>
          <cell r="B864">
            <v>1.40267681</v>
          </cell>
          <cell r="C864">
            <v>1.4132614699999999</v>
          </cell>
          <cell r="D864">
            <v>1.22414417</v>
          </cell>
          <cell r="E864">
            <v>8.4890474400000002</v>
          </cell>
          <cell r="F864">
            <v>2.5456254700000001</v>
          </cell>
        </row>
        <row r="865">
          <cell r="A865" t="str">
            <v>2_fpga_dcop_17.mtx</v>
          </cell>
          <cell r="B865">
            <v>1.40267681</v>
          </cell>
          <cell r="C865">
            <v>1.4132614699999999</v>
          </cell>
          <cell r="D865">
            <v>1.22414417</v>
          </cell>
          <cell r="E865">
            <v>8.4890474400000002</v>
          </cell>
          <cell r="F865">
            <v>2.5456254700000001</v>
          </cell>
        </row>
        <row r="866">
          <cell r="A866" t="str">
            <v>2_fpga_dcop_18.mtx</v>
          </cell>
          <cell r="B866">
            <v>1.40267681</v>
          </cell>
          <cell r="C866">
            <v>1.4132614699999999</v>
          </cell>
          <cell r="D866">
            <v>1.22414417</v>
          </cell>
          <cell r="E866">
            <v>8.4890474400000002</v>
          </cell>
          <cell r="F866">
            <v>2.5456254700000001</v>
          </cell>
        </row>
        <row r="867">
          <cell r="A867" t="str">
            <v>2_fpga_dcop_19.mtx</v>
          </cell>
          <cell r="B867">
            <v>1.40267681</v>
          </cell>
          <cell r="C867">
            <v>1.4132614699999999</v>
          </cell>
          <cell r="D867">
            <v>1.22414417</v>
          </cell>
          <cell r="E867">
            <v>8.4890474400000002</v>
          </cell>
          <cell r="F867">
            <v>2.5456254700000001</v>
          </cell>
        </row>
        <row r="868">
          <cell r="A868" t="str">
            <v>2_fpga_dcop_20.mtx</v>
          </cell>
          <cell r="B868">
            <v>1.40267681</v>
          </cell>
          <cell r="C868">
            <v>1.4132614699999999</v>
          </cell>
          <cell r="D868">
            <v>1.22414417</v>
          </cell>
          <cell r="E868">
            <v>8.4890474400000002</v>
          </cell>
          <cell r="F868">
            <v>2.5456254700000001</v>
          </cell>
        </row>
        <row r="869">
          <cell r="A869" t="str">
            <v>2_fpga_dcop_21.mtx</v>
          </cell>
          <cell r="B869">
            <v>1.40267681</v>
          </cell>
          <cell r="C869">
            <v>1.4132614699999999</v>
          </cell>
          <cell r="D869">
            <v>1.22414417</v>
          </cell>
          <cell r="E869">
            <v>8.4890474400000002</v>
          </cell>
          <cell r="F869">
            <v>2.5456254700000001</v>
          </cell>
        </row>
        <row r="870">
          <cell r="A870" t="str">
            <v>2_fpga_dcop_22.mtx</v>
          </cell>
          <cell r="B870">
            <v>1.40267681</v>
          </cell>
          <cell r="C870">
            <v>1.4132614699999999</v>
          </cell>
          <cell r="D870">
            <v>1.22414417</v>
          </cell>
          <cell r="E870">
            <v>8.4890474400000002</v>
          </cell>
          <cell r="F870">
            <v>2.5456254700000001</v>
          </cell>
        </row>
        <row r="871">
          <cell r="A871" t="str">
            <v>2_fpga_dcop_23.mtx</v>
          </cell>
          <cell r="B871">
            <v>1.40267681</v>
          </cell>
          <cell r="C871">
            <v>1.4132614699999999</v>
          </cell>
          <cell r="D871">
            <v>1.22414417</v>
          </cell>
          <cell r="E871">
            <v>8.4890474400000002</v>
          </cell>
          <cell r="F871">
            <v>2.5456254700000001</v>
          </cell>
        </row>
        <row r="872">
          <cell r="A872" t="str">
            <v>2_fpga_dcop_24.mtx</v>
          </cell>
          <cell r="B872">
            <v>1.40267681</v>
          </cell>
          <cell r="C872">
            <v>1.4132614699999999</v>
          </cell>
          <cell r="D872">
            <v>1.22414417</v>
          </cell>
          <cell r="E872">
            <v>8.4890474400000002</v>
          </cell>
          <cell r="F872">
            <v>2.5456254700000001</v>
          </cell>
        </row>
        <row r="873">
          <cell r="A873" t="str">
            <v>2_fpga_dcop_25.mtx</v>
          </cell>
          <cell r="B873">
            <v>1.4023330899999999</v>
          </cell>
          <cell r="C873">
            <v>1.3562976799999999</v>
          </cell>
          <cell r="D873">
            <v>1.2915669000000001</v>
          </cell>
          <cell r="E873">
            <v>8.5692361399999992</v>
          </cell>
          <cell r="F873">
            <v>2.5461328600000002</v>
          </cell>
        </row>
        <row r="874">
          <cell r="A874" t="str">
            <v>2_fpga_dcop_26.mtx</v>
          </cell>
          <cell r="B874">
            <v>1.4023330899999999</v>
          </cell>
          <cell r="C874">
            <v>1.3562976799999999</v>
          </cell>
          <cell r="D874">
            <v>1.2915669000000001</v>
          </cell>
          <cell r="E874">
            <v>8.5692361399999992</v>
          </cell>
          <cell r="F874">
            <v>2.5461328600000002</v>
          </cell>
        </row>
        <row r="875">
          <cell r="A875" t="str">
            <v>2_fpga_dcop_27.mtx</v>
          </cell>
          <cell r="B875">
            <v>1.4023330899999999</v>
          </cell>
          <cell r="C875">
            <v>1.3562976799999999</v>
          </cell>
          <cell r="D875">
            <v>1.2915669000000001</v>
          </cell>
          <cell r="E875">
            <v>8.5692361399999992</v>
          </cell>
          <cell r="F875">
            <v>2.5461328600000002</v>
          </cell>
        </row>
        <row r="876">
          <cell r="A876" t="str">
            <v>2_fpga_dcop_28.mtx</v>
          </cell>
          <cell r="B876">
            <v>1.4023330899999999</v>
          </cell>
          <cell r="C876">
            <v>1.3562976799999999</v>
          </cell>
          <cell r="D876">
            <v>1.2915669000000001</v>
          </cell>
          <cell r="E876">
            <v>8.5692361399999992</v>
          </cell>
          <cell r="F876">
            <v>2.5461328600000002</v>
          </cell>
        </row>
        <row r="877">
          <cell r="A877" t="str">
            <v>2_fpga_dcop_29.mtx</v>
          </cell>
          <cell r="B877">
            <v>1.4023330899999999</v>
          </cell>
          <cell r="C877">
            <v>1.3562976799999999</v>
          </cell>
          <cell r="D877">
            <v>1.2915669000000001</v>
          </cell>
          <cell r="E877">
            <v>8.5692361399999992</v>
          </cell>
          <cell r="F877">
            <v>2.5461328600000002</v>
          </cell>
        </row>
        <row r="878">
          <cell r="A878" t="str">
            <v>2_fpga_dcop_30.mtx</v>
          </cell>
          <cell r="B878">
            <v>1.4023330899999999</v>
          </cell>
          <cell r="C878">
            <v>1.3562976799999999</v>
          </cell>
          <cell r="D878">
            <v>1.2915669000000001</v>
          </cell>
          <cell r="E878">
            <v>8.5692361399999992</v>
          </cell>
          <cell r="F878">
            <v>2.5461328600000002</v>
          </cell>
        </row>
        <row r="879">
          <cell r="A879" t="str">
            <v>2_fpga_dcop_31.mtx</v>
          </cell>
          <cell r="B879">
            <v>1.4023330899999999</v>
          </cell>
          <cell r="C879">
            <v>1.3562976799999999</v>
          </cell>
          <cell r="D879">
            <v>1.2915669000000001</v>
          </cell>
          <cell r="E879">
            <v>8.5692361399999992</v>
          </cell>
          <cell r="F879">
            <v>2.5461328600000002</v>
          </cell>
        </row>
        <row r="880">
          <cell r="A880" t="str">
            <v>2_fpga_dcop_32.mtx</v>
          </cell>
          <cell r="B880">
            <v>1.4023330899999999</v>
          </cell>
          <cell r="C880">
            <v>1.3562976799999999</v>
          </cell>
          <cell r="D880">
            <v>1.2915669000000001</v>
          </cell>
          <cell r="E880">
            <v>8.5692361399999992</v>
          </cell>
          <cell r="F880">
            <v>2.5461328600000002</v>
          </cell>
        </row>
        <row r="881">
          <cell r="A881" t="str">
            <v>2_fpga_dcop_33.mtx</v>
          </cell>
          <cell r="B881">
            <v>1.4023330899999999</v>
          </cell>
          <cell r="C881">
            <v>1.3562976799999999</v>
          </cell>
          <cell r="D881">
            <v>1.2915669000000001</v>
          </cell>
          <cell r="E881">
            <v>8.5692361399999992</v>
          </cell>
          <cell r="F881">
            <v>2.5461328600000002</v>
          </cell>
        </row>
        <row r="882">
          <cell r="A882" t="str">
            <v>2_fpga_dcop_34.mtx</v>
          </cell>
          <cell r="B882">
            <v>1.4023330899999999</v>
          </cell>
          <cell r="C882">
            <v>1.3562976799999999</v>
          </cell>
          <cell r="D882">
            <v>1.2915669000000001</v>
          </cell>
          <cell r="E882">
            <v>8.5692361399999992</v>
          </cell>
          <cell r="F882">
            <v>2.5461328600000002</v>
          </cell>
        </row>
        <row r="883">
          <cell r="A883" t="str">
            <v>2_fpga_dcop_35.mtx</v>
          </cell>
          <cell r="B883">
            <v>1.4023330899999999</v>
          </cell>
          <cell r="C883">
            <v>1.3562976799999999</v>
          </cell>
          <cell r="D883">
            <v>1.2915669000000001</v>
          </cell>
          <cell r="E883">
            <v>8.5692361399999992</v>
          </cell>
          <cell r="F883">
            <v>2.5461328600000002</v>
          </cell>
        </row>
        <row r="884">
          <cell r="A884" t="str">
            <v>2_fpga_dcop_36.mtx</v>
          </cell>
          <cell r="B884">
            <v>1.4023330899999999</v>
          </cell>
          <cell r="C884">
            <v>1.3562976799999999</v>
          </cell>
          <cell r="D884">
            <v>1.2915669000000001</v>
          </cell>
          <cell r="E884">
            <v>8.5692361399999992</v>
          </cell>
          <cell r="F884">
            <v>2.5461328600000002</v>
          </cell>
        </row>
        <row r="885">
          <cell r="A885" t="str">
            <v>2_fpga_dcop_37.mtx</v>
          </cell>
          <cell r="B885">
            <v>1.4023330899999999</v>
          </cell>
          <cell r="C885">
            <v>1.3562976799999999</v>
          </cell>
          <cell r="D885">
            <v>1.2915669000000001</v>
          </cell>
          <cell r="E885">
            <v>8.5692361399999992</v>
          </cell>
          <cell r="F885">
            <v>2.5461328600000002</v>
          </cell>
        </row>
        <row r="886">
          <cell r="A886" t="str">
            <v>2_fpga_dcop_38.mtx</v>
          </cell>
          <cell r="B886">
            <v>1.4023330899999999</v>
          </cell>
          <cell r="C886">
            <v>1.3562976799999999</v>
          </cell>
          <cell r="D886">
            <v>1.2915669000000001</v>
          </cell>
          <cell r="E886">
            <v>8.5692361399999992</v>
          </cell>
          <cell r="F886">
            <v>2.5461328600000002</v>
          </cell>
        </row>
        <row r="887">
          <cell r="A887" t="str">
            <v>2_fpga_dcop_39.mtx</v>
          </cell>
          <cell r="B887">
            <v>1.4023330899999999</v>
          </cell>
          <cell r="C887">
            <v>1.3562976799999999</v>
          </cell>
          <cell r="D887">
            <v>1.2915669000000001</v>
          </cell>
          <cell r="E887">
            <v>8.5692361399999992</v>
          </cell>
          <cell r="F887">
            <v>2.5461328600000002</v>
          </cell>
        </row>
        <row r="888">
          <cell r="A888" t="str">
            <v>2_fpga_dcop_40.mtx</v>
          </cell>
          <cell r="B888">
            <v>1.4023330899999999</v>
          </cell>
          <cell r="C888">
            <v>1.3562976799999999</v>
          </cell>
          <cell r="D888">
            <v>1.2915669000000001</v>
          </cell>
          <cell r="E888">
            <v>8.5692361399999992</v>
          </cell>
          <cell r="F888">
            <v>2.5461328600000002</v>
          </cell>
        </row>
        <row r="889">
          <cell r="A889" t="str">
            <v>2_fpga_dcop_41.mtx</v>
          </cell>
          <cell r="B889">
            <v>1.4023330899999999</v>
          </cell>
          <cell r="C889">
            <v>1.3562976799999999</v>
          </cell>
          <cell r="D889">
            <v>1.2915669000000001</v>
          </cell>
          <cell r="E889">
            <v>8.5692361399999992</v>
          </cell>
          <cell r="F889">
            <v>2.5461328600000002</v>
          </cell>
        </row>
        <row r="890">
          <cell r="A890" t="str">
            <v>2_fpga_dcop_42.mtx</v>
          </cell>
          <cell r="B890">
            <v>1.4023330899999999</v>
          </cell>
          <cell r="C890">
            <v>1.3562976799999999</v>
          </cell>
          <cell r="D890">
            <v>1.2915669000000001</v>
          </cell>
          <cell r="E890">
            <v>8.5692361399999992</v>
          </cell>
          <cell r="F890">
            <v>2.5461328600000002</v>
          </cell>
        </row>
        <row r="891">
          <cell r="A891" t="str">
            <v>2_fpga_dcop_43.mtx</v>
          </cell>
          <cell r="B891">
            <v>1.4023330899999999</v>
          </cell>
          <cell r="C891">
            <v>1.3562976799999999</v>
          </cell>
          <cell r="D891">
            <v>1.2915669000000001</v>
          </cell>
          <cell r="E891">
            <v>8.5692361399999992</v>
          </cell>
          <cell r="F891">
            <v>2.5461328600000002</v>
          </cell>
        </row>
        <row r="892">
          <cell r="A892" t="str">
            <v>2_fpga_dcop_44.mtx</v>
          </cell>
          <cell r="B892">
            <v>1.4023330899999999</v>
          </cell>
          <cell r="C892">
            <v>1.3562976799999999</v>
          </cell>
          <cell r="D892">
            <v>1.2915669000000001</v>
          </cell>
          <cell r="E892">
            <v>8.5692361399999992</v>
          </cell>
          <cell r="F892">
            <v>2.5461328600000002</v>
          </cell>
        </row>
        <row r="893">
          <cell r="A893" t="str">
            <v>2_fpga_dcop_45.mtx</v>
          </cell>
          <cell r="B893">
            <v>1.4023330899999999</v>
          </cell>
          <cell r="C893">
            <v>1.3562976799999999</v>
          </cell>
          <cell r="D893">
            <v>1.2915669000000001</v>
          </cell>
          <cell r="E893">
            <v>8.5692361399999992</v>
          </cell>
          <cell r="F893">
            <v>2.5461328600000002</v>
          </cell>
        </row>
        <row r="894">
          <cell r="A894" t="str">
            <v>2_fpga_dcop_46.mtx</v>
          </cell>
          <cell r="B894">
            <v>1.4023330899999999</v>
          </cell>
          <cell r="C894">
            <v>1.3562976799999999</v>
          </cell>
          <cell r="D894">
            <v>1.2915669000000001</v>
          </cell>
          <cell r="E894">
            <v>8.5692361399999992</v>
          </cell>
          <cell r="F894">
            <v>2.5461328600000002</v>
          </cell>
        </row>
        <row r="895">
          <cell r="A895" t="str">
            <v>2_fpga_dcop_47.mtx</v>
          </cell>
          <cell r="B895">
            <v>1.4023330899999999</v>
          </cell>
          <cell r="C895">
            <v>1.3562976799999999</v>
          </cell>
          <cell r="D895">
            <v>1.2915669000000001</v>
          </cell>
          <cell r="E895">
            <v>8.5692361399999992</v>
          </cell>
          <cell r="F895">
            <v>2.5461328600000002</v>
          </cell>
        </row>
        <row r="896">
          <cell r="A896" t="str">
            <v>2_fpga_dcop_48.mtx</v>
          </cell>
          <cell r="B896">
            <v>1.4023330899999999</v>
          </cell>
          <cell r="C896">
            <v>1.3562976799999999</v>
          </cell>
          <cell r="D896">
            <v>1.2915669000000001</v>
          </cell>
          <cell r="E896">
            <v>8.5692361399999992</v>
          </cell>
          <cell r="F896">
            <v>2.5461328600000002</v>
          </cell>
        </row>
        <row r="897">
          <cell r="A897" t="str">
            <v>2_fpga_dcop_49.mtx</v>
          </cell>
          <cell r="B897">
            <v>1.4023330899999999</v>
          </cell>
          <cell r="C897">
            <v>1.3562976799999999</v>
          </cell>
          <cell r="D897">
            <v>1.2915669000000001</v>
          </cell>
          <cell r="E897">
            <v>8.5692361399999992</v>
          </cell>
          <cell r="F897">
            <v>2.5461328600000002</v>
          </cell>
        </row>
        <row r="898">
          <cell r="A898" t="str">
            <v>2_fpga_dcop_50.mtx</v>
          </cell>
          <cell r="B898">
            <v>1.4023330899999999</v>
          </cell>
          <cell r="C898">
            <v>1.3562976799999999</v>
          </cell>
          <cell r="D898">
            <v>1.2915669000000001</v>
          </cell>
          <cell r="E898">
            <v>8.5692361399999992</v>
          </cell>
          <cell r="F898">
            <v>2.5461328600000002</v>
          </cell>
        </row>
        <row r="899">
          <cell r="A899" t="str">
            <v>2_fpga_trans_01.mtx</v>
          </cell>
          <cell r="B899">
            <v>2.2801440799999999</v>
          </cell>
          <cell r="C899">
            <v>1.32553279</v>
          </cell>
          <cell r="D899">
            <v>1.2115826199999999</v>
          </cell>
          <cell r="E899">
            <v>2.6805379600000001</v>
          </cell>
          <cell r="F899">
            <v>1.62319901</v>
          </cell>
        </row>
        <row r="900">
          <cell r="A900" t="str">
            <v>2_fpga_trans_02.mtx</v>
          </cell>
          <cell r="B900">
            <v>2.2801440799999999</v>
          </cell>
          <cell r="C900">
            <v>1.32553279</v>
          </cell>
          <cell r="D900">
            <v>1.2115826199999999</v>
          </cell>
          <cell r="E900">
            <v>2.6805379600000001</v>
          </cell>
          <cell r="F900">
            <v>1.62319901</v>
          </cell>
        </row>
        <row r="901">
          <cell r="A901" t="str">
            <v>2_p2p-Gnutella04.mtx</v>
          </cell>
          <cell r="B901">
            <v>2.5473173899999999</v>
          </cell>
          <cell r="C901">
            <v>2.1552278899999999</v>
          </cell>
          <cell r="D901">
            <v>2.1318830599999998</v>
          </cell>
          <cell r="E901">
            <v>9.5096592100000006</v>
          </cell>
          <cell r="F901">
            <v>2.3168418499999999</v>
          </cell>
        </row>
        <row r="902">
          <cell r="A902" t="str">
            <v>2_p2p-Gnutella05.mtx</v>
          </cell>
          <cell r="B902">
            <v>2.3477581299999999</v>
          </cell>
          <cell r="C902">
            <v>2.0188587400000002</v>
          </cell>
          <cell r="D902">
            <v>1.9940560599999999</v>
          </cell>
          <cell r="E902">
            <v>9.2469186400000005</v>
          </cell>
          <cell r="F902">
            <v>2.1282085300000002</v>
          </cell>
        </row>
        <row r="903">
          <cell r="A903" t="str">
            <v>2_p2p-Gnutella06.mtx</v>
          </cell>
          <cell r="B903">
            <v>2.2559601900000001</v>
          </cell>
          <cell r="C903">
            <v>1.96797048</v>
          </cell>
          <cell r="D903">
            <v>1.9448376700000001</v>
          </cell>
          <cell r="E903">
            <v>9.0537436400000004</v>
          </cell>
          <cell r="F903">
            <v>2.08881184</v>
          </cell>
        </row>
        <row r="904">
          <cell r="A904" t="str">
            <v>2_p2p-Gnutella08.mtx</v>
          </cell>
          <cell r="B904">
            <v>2.20821019</v>
          </cell>
          <cell r="C904">
            <v>1.9558356100000001</v>
          </cell>
          <cell r="D904">
            <v>1.9342126100000001</v>
          </cell>
          <cell r="E904">
            <v>11.040541899999999</v>
          </cell>
          <cell r="F904">
            <v>2.05255732</v>
          </cell>
        </row>
        <row r="905">
          <cell r="A905" t="str">
            <v>2_SciMet.mtx</v>
          </cell>
          <cell r="B905">
            <v>2.1512655700000001</v>
          </cell>
          <cell r="C905">
            <v>1.70231753</v>
          </cell>
          <cell r="D905">
            <v>1.6812689300000001</v>
          </cell>
          <cell r="E905">
            <v>6.06914278</v>
          </cell>
          <cell r="F905">
            <v>1.8963711400000001</v>
          </cell>
        </row>
        <row r="906">
          <cell r="A906" t="str">
            <v>2_Zhao1.mtx</v>
          </cell>
          <cell r="B906">
            <v>34.921637390000001</v>
          </cell>
          <cell r="C906">
            <v>26.142674540000002</v>
          </cell>
          <cell r="D906">
            <v>25.785600389999999</v>
          </cell>
          <cell r="E906">
            <v>341.13297666</v>
          </cell>
          <cell r="F906">
            <v>34.429717779999997</v>
          </cell>
        </row>
        <row r="907">
          <cell r="A907" t="str">
            <v>2_Zhao2.mtx</v>
          </cell>
          <cell r="B907">
            <v>34.921637390000001</v>
          </cell>
          <cell r="C907">
            <v>26.142674540000002</v>
          </cell>
          <cell r="D907">
            <v>25.785600389999999</v>
          </cell>
          <cell r="E907">
            <v>341.13297666</v>
          </cell>
          <cell r="F907">
            <v>34.429717779999997</v>
          </cell>
        </row>
        <row r="908">
          <cell r="A908" t="str">
            <v>2cubes_sphere.mtx</v>
          </cell>
          <cell r="B908">
            <v>101.41990306</v>
          </cell>
          <cell r="C908">
            <v>44.924771669999998</v>
          </cell>
          <cell r="D908">
            <v>44.029325989999997</v>
          </cell>
          <cell r="E908">
            <v>779.5986901</v>
          </cell>
          <cell r="F908">
            <v>301.97272232</v>
          </cell>
        </row>
        <row r="909">
          <cell r="A909" t="str">
            <v>3dtube.mtx</v>
          </cell>
          <cell r="B909">
            <v>17.39797321</v>
          </cell>
          <cell r="C909">
            <v>11.17868281</v>
          </cell>
          <cell r="D909">
            <v>10.54581969</v>
          </cell>
          <cell r="E909">
            <v>45.779163480000001</v>
          </cell>
          <cell r="F909">
            <v>49.873409459999998</v>
          </cell>
        </row>
        <row r="910">
          <cell r="A910" t="str">
            <v>3elt.mtx</v>
          </cell>
          <cell r="B910">
            <v>5.0912048600000004</v>
          </cell>
          <cell r="C910">
            <v>4.8885153499999996</v>
          </cell>
          <cell r="D910">
            <v>4.7481292699999997</v>
          </cell>
          <cell r="E910">
            <v>33.123590249999999</v>
          </cell>
          <cell r="F910">
            <v>20.52722048</v>
          </cell>
        </row>
        <row r="911">
          <cell r="A911" t="str">
            <v>3elt_dual.mtx</v>
          </cell>
          <cell r="B911">
            <v>4.5625280500000001</v>
          </cell>
          <cell r="C911">
            <v>4.5699344599999998</v>
          </cell>
          <cell r="D911">
            <v>4.5028278999999998</v>
          </cell>
          <cell r="E911">
            <v>19.839389359999998</v>
          </cell>
          <cell r="F911">
            <v>29.416374900000001</v>
          </cell>
        </row>
        <row r="912">
          <cell r="A912" t="str">
            <v>af_0_k101.mtx</v>
          </cell>
          <cell r="B912">
            <v>13.432819329999999</v>
          </cell>
          <cell r="C912">
            <v>10.567698549999999</v>
          </cell>
          <cell r="D912">
            <v>10.332546819999999</v>
          </cell>
          <cell r="E912">
            <v>31.068452180000001</v>
          </cell>
          <cell r="F912">
            <v>46.603277339999998</v>
          </cell>
        </row>
        <row r="913">
          <cell r="A913" t="str">
            <v>af_1_k101.mtx</v>
          </cell>
          <cell r="B913">
            <v>13.432819329999999</v>
          </cell>
          <cell r="C913">
            <v>10.567698549999999</v>
          </cell>
          <cell r="D913">
            <v>10.332546819999999</v>
          </cell>
          <cell r="E913">
            <v>31.068452180000001</v>
          </cell>
          <cell r="F913">
            <v>46.603277339999998</v>
          </cell>
        </row>
        <row r="914">
          <cell r="A914" t="str">
            <v>af_2_k101.mtx</v>
          </cell>
          <cell r="B914">
            <v>13.432819329999999</v>
          </cell>
          <cell r="C914">
            <v>10.567698549999999</v>
          </cell>
          <cell r="D914">
            <v>10.332546819999999</v>
          </cell>
          <cell r="E914">
            <v>31.068452180000001</v>
          </cell>
          <cell r="F914">
            <v>46.603277339999998</v>
          </cell>
        </row>
        <row r="915">
          <cell r="A915" t="str">
            <v>af_3_k101.mtx</v>
          </cell>
          <cell r="B915">
            <v>13.432819329999999</v>
          </cell>
          <cell r="C915">
            <v>10.567698549999999</v>
          </cell>
          <cell r="D915">
            <v>10.332546819999999</v>
          </cell>
          <cell r="E915">
            <v>31.068452180000001</v>
          </cell>
          <cell r="F915">
            <v>46.603277339999998</v>
          </cell>
        </row>
        <row r="916">
          <cell r="A916" t="str">
            <v>af_4_k101.mtx</v>
          </cell>
          <cell r="B916">
            <v>13.432819329999999</v>
          </cell>
          <cell r="C916">
            <v>10.567698549999999</v>
          </cell>
          <cell r="D916">
            <v>10.332546819999999</v>
          </cell>
          <cell r="E916">
            <v>31.068452180000001</v>
          </cell>
          <cell r="F916">
            <v>46.603277339999998</v>
          </cell>
        </row>
        <row r="917">
          <cell r="A917" t="str">
            <v>af_5_k101.mtx</v>
          </cell>
          <cell r="B917">
            <v>13.432819329999999</v>
          </cell>
          <cell r="C917">
            <v>10.567698549999999</v>
          </cell>
          <cell r="D917">
            <v>10.332546819999999</v>
          </cell>
          <cell r="E917">
            <v>31.068452180000001</v>
          </cell>
          <cell r="F917">
            <v>46.603277339999998</v>
          </cell>
        </row>
        <row r="918">
          <cell r="A918" t="str">
            <v>af_shell1.mtx</v>
          </cell>
          <cell r="B918">
            <v>10.983563370000001</v>
          </cell>
          <cell r="C918">
            <v>10.038821739999999</v>
          </cell>
          <cell r="D918">
            <v>9.780818</v>
          </cell>
          <cell r="E918">
            <v>60.690907799999998</v>
          </cell>
          <cell r="F918">
            <v>65.041653510000003</v>
          </cell>
        </row>
        <row r="919">
          <cell r="A919" t="str">
            <v>af_shell2.mtx</v>
          </cell>
          <cell r="B919">
            <v>10.983563370000001</v>
          </cell>
          <cell r="C919">
            <v>10.038821739999999</v>
          </cell>
          <cell r="D919">
            <v>9.780818</v>
          </cell>
          <cell r="E919">
            <v>60.690907799999998</v>
          </cell>
          <cell r="F919">
            <v>65.041653510000003</v>
          </cell>
        </row>
        <row r="920">
          <cell r="A920" t="str">
            <v>af_shell3.mtx</v>
          </cell>
          <cell r="B920">
            <v>10.983563370000001</v>
          </cell>
          <cell r="C920">
            <v>10.038821739999999</v>
          </cell>
          <cell r="D920">
            <v>9.780818</v>
          </cell>
          <cell r="E920">
            <v>60.690907799999998</v>
          </cell>
          <cell r="F920">
            <v>65.041653510000003</v>
          </cell>
        </row>
        <row r="921">
          <cell r="A921" t="str">
            <v>af_shell4.mtx</v>
          </cell>
          <cell r="B921">
            <v>10.983563370000001</v>
          </cell>
          <cell r="C921">
            <v>10.038821739999999</v>
          </cell>
          <cell r="D921">
            <v>9.780818</v>
          </cell>
          <cell r="E921">
            <v>60.690907799999998</v>
          </cell>
          <cell r="F921">
            <v>65.041653510000003</v>
          </cell>
        </row>
        <row r="922">
          <cell r="A922" t="str">
            <v>af_shell5.mtx</v>
          </cell>
          <cell r="B922">
            <v>10.983563370000001</v>
          </cell>
          <cell r="C922">
            <v>10.038821739999999</v>
          </cell>
          <cell r="D922">
            <v>9.780818</v>
          </cell>
          <cell r="E922">
            <v>60.690907799999998</v>
          </cell>
          <cell r="F922">
            <v>65.041653510000003</v>
          </cell>
        </row>
        <row r="923">
          <cell r="A923" t="str">
            <v>af_shell6.mtx</v>
          </cell>
          <cell r="B923">
            <v>10.983563370000001</v>
          </cell>
          <cell r="C923">
            <v>10.038821739999999</v>
          </cell>
          <cell r="D923">
            <v>9.780818</v>
          </cell>
          <cell r="E923">
            <v>60.690907799999998</v>
          </cell>
          <cell r="F923">
            <v>65.041653510000003</v>
          </cell>
        </row>
        <row r="924">
          <cell r="A924" t="str">
            <v>af_shell7.mtx</v>
          </cell>
          <cell r="B924">
            <v>10.983563370000001</v>
          </cell>
          <cell r="C924">
            <v>10.038821739999999</v>
          </cell>
          <cell r="D924">
            <v>9.780818</v>
          </cell>
          <cell r="E924">
            <v>60.690907799999998</v>
          </cell>
          <cell r="F924">
            <v>65.041653510000003</v>
          </cell>
        </row>
        <row r="925">
          <cell r="A925" t="str">
            <v>af_shell8.mtx</v>
          </cell>
          <cell r="B925">
            <v>10.983563370000001</v>
          </cell>
          <cell r="C925">
            <v>10.038821739999999</v>
          </cell>
          <cell r="D925">
            <v>9.780818</v>
          </cell>
          <cell r="E925">
            <v>60.690907799999998</v>
          </cell>
          <cell r="F925">
            <v>65.041653510000003</v>
          </cell>
        </row>
        <row r="926">
          <cell r="A926" t="str">
            <v>af_shell9.mtx</v>
          </cell>
          <cell r="B926">
            <v>10.983563370000001</v>
          </cell>
          <cell r="C926">
            <v>10.038821739999999</v>
          </cell>
          <cell r="D926">
            <v>9.780818</v>
          </cell>
          <cell r="E926">
            <v>60.690907799999998</v>
          </cell>
          <cell r="F926">
            <v>64.944671900000003</v>
          </cell>
        </row>
        <row r="927">
          <cell r="A927" t="str">
            <v>airfoil1.mtx</v>
          </cell>
          <cell r="B927">
            <v>4.54249788</v>
          </cell>
          <cell r="C927">
            <v>4.5849957699999999</v>
          </cell>
          <cell r="D927">
            <v>4.4180872899999999</v>
          </cell>
          <cell r="E927">
            <v>10.728766540000001</v>
          </cell>
          <cell r="F927">
            <v>18.90285334</v>
          </cell>
        </row>
        <row r="928">
          <cell r="A928" t="str">
            <v>Alemdar.mtx</v>
          </cell>
          <cell r="B928">
            <v>6.1117027799999999</v>
          </cell>
          <cell r="C928">
            <v>5.9319215200000004</v>
          </cell>
          <cell r="D928">
            <v>5.6399049699999999</v>
          </cell>
          <cell r="E928">
            <v>424.15206576999998</v>
          </cell>
          <cell r="F928">
            <v>41.663130299999999</v>
          </cell>
        </row>
        <row r="929">
          <cell r="A929" t="str">
            <v>barth4.mtx</v>
          </cell>
          <cell r="B929">
            <v>4.8452664700000003</v>
          </cell>
          <cell r="C929">
            <v>5.0227737100000001</v>
          </cell>
          <cell r="D929">
            <v>4.7462540400000002</v>
          </cell>
          <cell r="E929">
            <v>82.899357190000003</v>
          </cell>
          <cell r="F929">
            <v>23.055082580000001</v>
          </cell>
        </row>
        <row r="930">
          <cell r="A930" t="str">
            <v>barth5.mtx</v>
          </cell>
          <cell r="B930">
            <v>5.99206298</v>
          </cell>
          <cell r="C930">
            <v>5.6055884499999999</v>
          </cell>
          <cell r="D930">
            <v>5.4339015000000002</v>
          </cell>
          <cell r="E930">
            <v>116.37701679</v>
          </cell>
          <cell r="F930">
            <v>45.462510569999999</v>
          </cell>
        </row>
        <row r="931">
          <cell r="A931" t="str">
            <v>bcsstk14.mtx</v>
          </cell>
          <cell r="B931">
            <v>3.3429972399999999</v>
          </cell>
          <cell r="C931">
            <v>3.6676677899999999</v>
          </cell>
          <cell r="D931">
            <v>3.2793748100000002</v>
          </cell>
          <cell r="E931">
            <v>4.0613786200000002</v>
          </cell>
          <cell r="F931">
            <v>5.4646337699999998</v>
          </cell>
        </row>
        <row r="932">
          <cell r="A932" t="str">
            <v>bcsstk15.mtx</v>
          </cell>
          <cell r="B932">
            <v>10.094773500000001</v>
          </cell>
          <cell r="C932">
            <v>7.9116323399999997</v>
          </cell>
          <cell r="D932">
            <v>7.6625603599999996</v>
          </cell>
          <cell r="E932">
            <v>11.36181822</v>
          </cell>
          <cell r="F932">
            <v>15.69120594</v>
          </cell>
        </row>
        <row r="933">
          <cell r="A933" t="str">
            <v>bcsstk17.mtx</v>
          </cell>
          <cell r="B933">
            <v>4.7476980299999996</v>
          </cell>
          <cell r="C933">
            <v>4.9621085300000001</v>
          </cell>
          <cell r="D933">
            <v>4.6953851499999999</v>
          </cell>
          <cell r="E933">
            <v>9.5458499900000007</v>
          </cell>
          <cell r="F933">
            <v>10.267797030000001</v>
          </cell>
        </row>
        <row r="934">
          <cell r="A934" t="str">
            <v>bcsstk18.mtx</v>
          </cell>
          <cell r="B934">
            <v>7.9117475400000004</v>
          </cell>
          <cell r="C934">
            <v>7.2023373399999997</v>
          </cell>
          <cell r="D934">
            <v>6.8619207900000001</v>
          </cell>
          <cell r="E934">
            <v>49.937846299999997</v>
          </cell>
          <cell r="F934">
            <v>48.680038250000003</v>
          </cell>
        </row>
        <row r="935">
          <cell r="A935" t="str">
            <v>bcsstk23.mtx</v>
          </cell>
          <cell r="B935">
            <v>17.856598770000002</v>
          </cell>
          <cell r="C935">
            <v>15.98513827</v>
          </cell>
          <cell r="D935">
            <v>15.52831595</v>
          </cell>
          <cell r="E935">
            <v>31.248224369999999</v>
          </cell>
          <cell r="F935">
            <v>31.815739359999998</v>
          </cell>
        </row>
        <row r="936">
          <cell r="A936" t="str">
            <v>bcsstk29.mtx</v>
          </cell>
          <cell r="B936">
            <v>5.6394329699999997</v>
          </cell>
          <cell r="C936">
            <v>5.1329860500000004</v>
          </cell>
          <cell r="D936">
            <v>4.9943991900000002</v>
          </cell>
          <cell r="E936">
            <v>19.125341160000001</v>
          </cell>
          <cell r="F936">
            <v>20.226643299999999</v>
          </cell>
        </row>
        <row r="937">
          <cell r="A937" t="str">
            <v>bcsstk31.mtx</v>
          </cell>
          <cell r="B937">
            <v>9.1516034499999996</v>
          </cell>
          <cell r="C937">
            <v>7.0483728899999996</v>
          </cell>
          <cell r="D937">
            <v>6.7916867999999999</v>
          </cell>
          <cell r="E937">
            <v>28.333638860000001</v>
          </cell>
          <cell r="F937">
            <v>35.40267411</v>
          </cell>
        </row>
        <row r="938">
          <cell r="A938" t="str">
            <v>bcsstk33.mtx</v>
          </cell>
          <cell r="B938">
            <v>8.5618488199999998</v>
          </cell>
          <cell r="C938">
            <v>7.1522371099999997</v>
          </cell>
          <cell r="D938">
            <v>6.9384658400000001</v>
          </cell>
          <cell r="E938">
            <v>9.1375276099999994</v>
          </cell>
          <cell r="F938">
            <v>11.934869689999999</v>
          </cell>
        </row>
        <row r="939">
          <cell r="A939" t="str">
            <v>bcsstk36.mtx</v>
          </cell>
          <cell r="B939">
            <v>4.6862111899999999</v>
          </cell>
          <cell r="C939">
            <v>4.7794599900000003</v>
          </cell>
          <cell r="D939">
            <v>4.5090499700000004</v>
          </cell>
          <cell r="E939">
            <v>42.51891835</v>
          </cell>
          <cell r="F939">
            <v>28.662400359999999</v>
          </cell>
        </row>
        <row r="940">
          <cell r="A940" t="str">
            <v>bcsstk37.mtx</v>
          </cell>
          <cell r="B940">
            <v>4.8274518200000003</v>
          </cell>
          <cell r="C940">
            <v>4.8317605099999996</v>
          </cell>
          <cell r="D940">
            <v>4.6679977399999997</v>
          </cell>
          <cell r="E940">
            <v>47.423379939999997</v>
          </cell>
          <cell r="F940">
            <v>18.269508259999999</v>
          </cell>
        </row>
        <row r="941">
          <cell r="A941" t="str">
            <v>bcsstk38.mtx</v>
          </cell>
          <cell r="B941">
            <v>4.0530245499999999</v>
          </cell>
          <cell r="C941">
            <v>4.3670617199999997</v>
          </cell>
          <cell r="D941">
            <v>4.0128310899999997</v>
          </cell>
          <cell r="E941">
            <v>15.730866199999999</v>
          </cell>
          <cell r="F941">
            <v>7.8932136100000001</v>
          </cell>
        </row>
        <row r="942">
          <cell r="A942" t="str">
            <v>bcsstm13.mtx</v>
          </cell>
          <cell r="B942">
            <v>3.7455107299999999</v>
          </cell>
          <cell r="C942">
            <v>3.8512486400000001</v>
          </cell>
          <cell r="D942">
            <v>3.5262674399999998</v>
          </cell>
          <cell r="E942">
            <v>10.04685915</v>
          </cell>
          <cell r="F942">
            <v>4.8709596599999996</v>
          </cell>
        </row>
        <row r="943">
          <cell r="A943" t="str">
            <v>bcsstm36.mtx</v>
          </cell>
          <cell r="B943">
            <v>4.7131026900000004</v>
          </cell>
          <cell r="C943">
            <v>4.6460182000000003</v>
          </cell>
          <cell r="D943">
            <v>4.3843085899999998</v>
          </cell>
          <cell r="E943">
            <v>44.981676989999997</v>
          </cell>
          <cell r="F943">
            <v>26.10490836</v>
          </cell>
        </row>
        <row r="944">
          <cell r="A944" t="str">
            <v>BenElechi1.mtx</v>
          </cell>
          <cell r="B944">
            <v>8.4502767500000004</v>
          </cell>
          <cell r="C944">
            <v>7.8274441499999998</v>
          </cell>
          <cell r="D944">
            <v>7.3782005100000001</v>
          </cell>
          <cell r="E944">
            <v>16.25275658</v>
          </cell>
          <cell r="F944">
            <v>22.025434799999999</v>
          </cell>
        </row>
        <row r="945">
          <cell r="A945" t="str">
            <v>big_dual.mtx</v>
          </cell>
          <cell r="B945">
            <v>5.5015691899999997</v>
          </cell>
          <cell r="C945">
            <v>5.1832096600000002</v>
          </cell>
          <cell r="D945">
            <v>5.1298571800000001</v>
          </cell>
          <cell r="E945">
            <v>27.654056560000001</v>
          </cell>
          <cell r="F945">
            <v>66.792308309999996</v>
          </cell>
        </row>
        <row r="946">
          <cell r="A946" t="str">
            <v>Binaryalphadigs_10NN.mtx</v>
          </cell>
          <cell r="B946">
            <v>20.31801802</v>
          </cell>
          <cell r="C946">
            <v>15.496846850000001</v>
          </cell>
          <cell r="D946">
            <v>13.879639640000001</v>
          </cell>
          <cell r="E946">
            <v>53.987915409999999</v>
          </cell>
          <cell r="F946">
            <v>42.46630631</v>
          </cell>
        </row>
        <row r="947">
          <cell r="A947" t="str">
            <v>biplane-9.mtx</v>
          </cell>
          <cell r="B947">
            <v>5.3658356700000001</v>
          </cell>
          <cell r="C947">
            <v>5.2229247399999998</v>
          </cell>
          <cell r="D947">
            <v>5.0682941399999999</v>
          </cell>
          <cell r="E947">
            <v>42.473547510000003</v>
          </cell>
          <cell r="F947">
            <v>46.564505250000003</v>
          </cell>
        </row>
        <row r="948">
          <cell r="A948" t="str">
            <v>blckhole.mtx</v>
          </cell>
          <cell r="B948">
            <v>6.1299694200000001</v>
          </cell>
          <cell r="C948">
            <v>6.0541049200000003</v>
          </cell>
          <cell r="D948">
            <v>5.92801694</v>
          </cell>
          <cell r="E948">
            <v>25.716455440000001</v>
          </cell>
          <cell r="F948">
            <v>20.44848271</v>
          </cell>
        </row>
        <row r="949">
          <cell r="A949" t="str">
            <v>bodyy4.mtx</v>
          </cell>
          <cell r="B949">
            <v>8.3340024699999997</v>
          </cell>
          <cell r="C949">
            <v>7.1860715199999996</v>
          </cell>
          <cell r="D949">
            <v>6.9558085500000004</v>
          </cell>
          <cell r="E949">
            <v>176.74802656</v>
          </cell>
          <cell r="F949">
            <v>41.941853109999997</v>
          </cell>
        </row>
        <row r="950">
          <cell r="A950" t="str">
            <v>bodyy5.mtx</v>
          </cell>
          <cell r="B950">
            <v>8.4191925300000001</v>
          </cell>
          <cell r="C950">
            <v>7.4507472799999999</v>
          </cell>
          <cell r="D950">
            <v>7.1932778800000001</v>
          </cell>
          <cell r="E950">
            <v>181.59419308</v>
          </cell>
          <cell r="F950">
            <v>47.547401690000001</v>
          </cell>
        </row>
        <row r="951">
          <cell r="A951" t="str">
            <v>bodyy6.mtx</v>
          </cell>
          <cell r="B951">
            <v>8.8798421899999997</v>
          </cell>
          <cell r="C951">
            <v>7.64884436</v>
          </cell>
          <cell r="D951">
            <v>7.4138105599999999</v>
          </cell>
          <cell r="E951">
            <v>184.27410415</v>
          </cell>
          <cell r="F951">
            <v>52.21234063</v>
          </cell>
        </row>
        <row r="952">
          <cell r="A952" t="str">
            <v>brack2.mtx</v>
          </cell>
          <cell r="B952">
            <v>17.356119669999998</v>
          </cell>
          <cell r="C952">
            <v>13.75135721</v>
          </cell>
          <cell r="D952">
            <v>13.422125400000001</v>
          </cell>
          <cell r="E952">
            <v>2216.7912645599999</v>
          </cell>
          <cell r="F952">
            <v>110.86719169</v>
          </cell>
        </row>
        <row r="953">
          <cell r="A953" t="str">
            <v>c-30.mtx</v>
          </cell>
          <cell r="B953">
            <v>2.7190131499999999</v>
          </cell>
          <cell r="C953">
            <v>1.2282366899999999</v>
          </cell>
          <cell r="D953">
            <v>1.2067197999999999</v>
          </cell>
          <cell r="E953">
            <v>457.40518990999999</v>
          </cell>
          <cell r="F953">
            <v>23.34604444</v>
          </cell>
        </row>
        <row r="954">
          <cell r="A954" t="str">
            <v>c-31.mtx</v>
          </cell>
          <cell r="B954">
            <v>2.7013228499999999</v>
          </cell>
          <cell r="C954">
            <v>2.3175783600000002</v>
          </cell>
          <cell r="D954">
            <v>2.28983435</v>
          </cell>
          <cell r="E954">
            <v>357.95760095000003</v>
          </cell>
          <cell r="F954">
            <v>10.750780600000001</v>
          </cell>
        </row>
        <row r="955">
          <cell r="A955" t="str">
            <v>c-43.mtx</v>
          </cell>
          <cell r="B955">
            <v>3.0376112800000001</v>
          </cell>
          <cell r="C955">
            <v>1.97589021</v>
          </cell>
          <cell r="D955">
            <v>1.7610682499999999</v>
          </cell>
          <cell r="E955">
            <v>996.28398698000001</v>
          </cell>
          <cell r="F955">
            <v>78.874881290000005</v>
          </cell>
        </row>
        <row r="956">
          <cell r="A956" t="str">
            <v>c-45.mtx</v>
          </cell>
          <cell r="B956">
            <v>4.6100779100000002</v>
          </cell>
          <cell r="C956">
            <v>1.4587813999999999</v>
          </cell>
          <cell r="D956">
            <v>1.30306195</v>
          </cell>
          <cell r="E956">
            <v>1029.74121457</v>
          </cell>
          <cell r="F956">
            <v>12.00196101</v>
          </cell>
        </row>
        <row r="957">
          <cell r="A957" t="str">
            <v>c-46.mtx</v>
          </cell>
          <cell r="B957">
            <v>3.2387585200000002</v>
          </cell>
          <cell r="C957">
            <v>2.7159727500000002</v>
          </cell>
          <cell r="D957">
            <v>1.9265294900000001</v>
          </cell>
          <cell r="E957">
            <v>1455.7421782199999</v>
          </cell>
          <cell r="F957">
            <v>7.20774895</v>
          </cell>
        </row>
        <row r="958">
          <cell r="A958" t="str">
            <v>c-50.mtx</v>
          </cell>
          <cell r="B958">
            <v>3.4766370700000002</v>
          </cell>
          <cell r="C958">
            <v>3.3640765500000001</v>
          </cell>
          <cell r="D958">
            <v>3.1725903400000002</v>
          </cell>
          <cell r="E958">
            <v>2132.1549244900002</v>
          </cell>
          <cell r="F958">
            <v>143.38384177</v>
          </cell>
        </row>
        <row r="959">
          <cell r="A959" t="str">
            <v>c-51.mtx</v>
          </cell>
          <cell r="B959">
            <v>5.7701440000000002</v>
          </cell>
          <cell r="C959">
            <v>5.3155238100000002</v>
          </cell>
          <cell r="D959">
            <v>5.1267558299999996</v>
          </cell>
          <cell r="E959">
            <v>2049.2288752300001</v>
          </cell>
          <cell r="F959">
            <v>70.353476779999994</v>
          </cell>
        </row>
        <row r="960">
          <cell r="A960" t="str">
            <v>c-53.mtx</v>
          </cell>
          <cell r="B960">
            <v>5.19935495</v>
          </cell>
          <cell r="C960">
            <v>2.4559148</v>
          </cell>
          <cell r="D960">
            <v>2.4008915399999999</v>
          </cell>
          <cell r="E960">
            <v>2362.9880102900001</v>
          </cell>
          <cell r="F960">
            <v>32.937250570000003</v>
          </cell>
        </row>
        <row r="961">
          <cell r="A961" t="str">
            <v>c-54.mtx</v>
          </cell>
          <cell r="B961">
            <v>3.6984835399999998</v>
          </cell>
          <cell r="C961">
            <v>2.4814562900000001</v>
          </cell>
          <cell r="D961">
            <v>2.40962393</v>
          </cell>
          <cell r="E961">
            <v>2409.0092709400001</v>
          </cell>
          <cell r="F961">
            <v>50.144104550000002</v>
          </cell>
        </row>
        <row r="962">
          <cell r="A962" t="str">
            <v>c-57.mtx</v>
          </cell>
          <cell r="B962">
            <v>3.2849829599999998</v>
          </cell>
          <cell r="C962">
            <v>2.9663002500000002</v>
          </cell>
          <cell r="D962">
            <v>1.84035393</v>
          </cell>
          <cell r="E962">
            <v>3163.7217801400002</v>
          </cell>
          <cell r="F962">
            <v>47.21483842</v>
          </cell>
        </row>
        <row r="963">
          <cell r="A963" t="str">
            <v>c-63.mtx</v>
          </cell>
          <cell r="B963">
            <v>9.4932454699999997</v>
          </cell>
          <cell r="C963">
            <v>8.2562920500000008</v>
          </cell>
          <cell r="D963">
            <v>8.0765151199999998</v>
          </cell>
          <cell r="E963">
            <v>3591.50187031</v>
          </cell>
          <cell r="F963">
            <v>238.25603314</v>
          </cell>
        </row>
        <row r="964">
          <cell r="A964" t="str">
            <v>c-64.mtx</v>
          </cell>
          <cell r="B964">
            <v>4.58330342</v>
          </cell>
          <cell r="C964">
            <v>2.51197852</v>
          </cell>
          <cell r="D964">
            <v>2.1980137200000001</v>
          </cell>
          <cell r="E964">
            <v>3681.51442447</v>
          </cell>
          <cell r="F964">
            <v>137.35509209</v>
          </cell>
        </row>
        <row r="965">
          <cell r="A965" t="str">
            <v>c-64b.mtx</v>
          </cell>
          <cell r="B965">
            <v>4.58330342</v>
          </cell>
          <cell r="C965">
            <v>2.51197852</v>
          </cell>
          <cell r="D965">
            <v>2.1980137200000001</v>
          </cell>
          <cell r="E965">
            <v>3681.51442447</v>
          </cell>
          <cell r="F965">
            <v>137.78318719000001</v>
          </cell>
        </row>
        <row r="966">
          <cell r="A966" t="str">
            <v>c-66.mtx</v>
          </cell>
          <cell r="B966">
            <v>4.0719094499999997</v>
          </cell>
          <cell r="C966">
            <v>3.8813834699999998</v>
          </cell>
          <cell r="D966">
            <v>3.6240009</v>
          </cell>
          <cell r="E966">
            <v>4563.8262806499997</v>
          </cell>
          <cell r="F966">
            <v>290.04428483999999</v>
          </cell>
        </row>
        <row r="967">
          <cell r="A967" t="str">
            <v>c-66b.mtx</v>
          </cell>
          <cell r="B967">
            <v>4.0719094499999997</v>
          </cell>
          <cell r="C967">
            <v>3.8813834699999998</v>
          </cell>
          <cell r="D967">
            <v>3.6240009</v>
          </cell>
          <cell r="E967">
            <v>4563.8262806499997</v>
          </cell>
          <cell r="F967">
            <v>290.05162073000002</v>
          </cell>
        </row>
        <row r="968">
          <cell r="A968" t="str">
            <v>cbuckle.mtx</v>
          </cell>
          <cell r="B968">
            <v>6.8226822499999997</v>
          </cell>
          <cell r="C968">
            <v>5.1431303599999998</v>
          </cell>
          <cell r="D968">
            <v>4.7267703699999997</v>
          </cell>
          <cell r="E968">
            <v>14.14580331</v>
          </cell>
          <cell r="F968">
            <v>17.956154479999999</v>
          </cell>
        </row>
        <row r="969">
          <cell r="A969" t="str">
            <v>ccc.mtx</v>
          </cell>
          <cell r="B969">
            <v>357.84309896000002</v>
          </cell>
          <cell r="C969">
            <v>135.80345052000001</v>
          </cell>
          <cell r="D969">
            <v>128.74386393</v>
          </cell>
          <cell r="E969">
            <v>2124.6111092299998</v>
          </cell>
          <cell r="F969">
            <v>1308.2107014999999</v>
          </cell>
        </row>
        <row r="970">
          <cell r="A970" t="str">
            <v>cnae9_10NN.mtx</v>
          </cell>
          <cell r="B970">
            <v>5.22624523</v>
          </cell>
          <cell r="C970">
            <v>5.3800763299999996</v>
          </cell>
          <cell r="D970">
            <v>5.13249829</v>
          </cell>
          <cell r="E970">
            <v>42.862503310000001</v>
          </cell>
          <cell r="F970">
            <v>16.682747819999999</v>
          </cell>
        </row>
        <row r="971">
          <cell r="A971" t="str">
            <v>consph.mtx</v>
          </cell>
          <cell r="B971">
            <v>43.234824039999999</v>
          </cell>
          <cell r="C971">
            <v>22.254114090000002</v>
          </cell>
          <cell r="D971">
            <v>21.749861419999998</v>
          </cell>
          <cell r="E971">
            <v>106.4679048</v>
          </cell>
          <cell r="F971">
            <v>92.892586480000006</v>
          </cell>
        </row>
        <row r="972">
          <cell r="A972" t="str">
            <v>cont-201.mtx</v>
          </cell>
          <cell r="B972">
            <v>13.077889450000001</v>
          </cell>
          <cell r="C972">
            <v>13.337884300000001</v>
          </cell>
          <cell r="D972">
            <v>12.130310160000001</v>
          </cell>
          <cell r="E972">
            <v>412.8485427</v>
          </cell>
          <cell r="F972">
            <v>75.583314869999995</v>
          </cell>
        </row>
        <row r="973">
          <cell r="A973" t="str">
            <v>cont-300.mtx</v>
          </cell>
          <cell r="B973">
            <v>15.59326911</v>
          </cell>
          <cell r="C973">
            <v>14.59367089</v>
          </cell>
          <cell r="D973">
            <v>13.914151950000001</v>
          </cell>
          <cell r="E973">
            <v>909.53658245999998</v>
          </cell>
          <cell r="F973">
            <v>113.71648293</v>
          </cell>
        </row>
        <row r="974">
          <cell r="A974" t="str">
            <v>copter1.mtx</v>
          </cell>
          <cell r="B974">
            <v>20.475946839999999</v>
          </cell>
          <cell r="C974">
            <v>15.44682547</v>
          </cell>
          <cell r="D974">
            <v>14.871669750000001</v>
          </cell>
          <cell r="E974">
            <v>115.46713084</v>
          </cell>
          <cell r="F974">
            <v>74.51773652</v>
          </cell>
        </row>
        <row r="975">
          <cell r="A975" t="str">
            <v>copter2.mtx</v>
          </cell>
          <cell r="B975">
            <v>34.182441609999998</v>
          </cell>
          <cell r="C975">
            <v>22.299952909999998</v>
          </cell>
          <cell r="D975">
            <v>21.665684769999999</v>
          </cell>
          <cell r="E975">
            <v>2162.8245827800001</v>
          </cell>
          <cell r="F975">
            <v>163.06600460000001</v>
          </cell>
        </row>
        <row r="976">
          <cell r="A976" t="str">
            <v>crack.mtx</v>
          </cell>
          <cell r="B976">
            <v>4.2513786299999996</v>
          </cell>
          <cell r="C976">
            <v>4.1805022200000002</v>
          </cell>
          <cell r="D976">
            <v>4.0849827699999999</v>
          </cell>
          <cell r="E976">
            <v>319.34662431999999</v>
          </cell>
          <cell r="F976">
            <v>22.78165928</v>
          </cell>
        </row>
        <row r="977">
          <cell r="A977" t="str">
            <v>crack_dual.mtx</v>
          </cell>
          <cell r="B977">
            <v>5.1013470400000003</v>
          </cell>
          <cell r="C977">
            <v>4.7315279800000001</v>
          </cell>
          <cell r="D977">
            <v>4.65522876</v>
          </cell>
          <cell r="E977">
            <v>511.92627292999998</v>
          </cell>
          <cell r="F977">
            <v>34.936135020000002</v>
          </cell>
        </row>
        <row r="978">
          <cell r="A978" t="str">
            <v>crankseg_1.mtx</v>
          </cell>
          <cell r="B978">
            <v>7.3258156400000001</v>
          </cell>
          <cell r="C978">
            <v>5.9081362400000002</v>
          </cell>
          <cell r="D978">
            <v>5.7816571699999999</v>
          </cell>
          <cell r="E978">
            <v>235.78638007999999</v>
          </cell>
          <cell r="F978">
            <v>12.479193520000001</v>
          </cell>
        </row>
        <row r="979">
          <cell r="A979" t="str">
            <v>crplat2.mtx</v>
          </cell>
          <cell r="B979">
            <v>6.1511283399999996</v>
          </cell>
          <cell r="C979">
            <v>5.5473831300000001</v>
          </cell>
          <cell r="D979">
            <v>5.2696423499999998</v>
          </cell>
          <cell r="E979">
            <v>73.514895730000006</v>
          </cell>
          <cell r="F979">
            <v>12.809094590000001</v>
          </cell>
        </row>
        <row r="980">
          <cell r="A980" t="str">
            <v>crystk02.mtx</v>
          </cell>
          <cell r="B980">
            <v>12.45522661</v>
          </cell>
          <cell r="C980">
            <v>8.59612965</v>
          </cell>
          <cell r="D980">
            <v>8.1618241600000001</v>
          </cell>
          <cell r="E980">
            <v>8.6504279299999993</v>
          </cell>
          <cell r="F980">
            <v>13.13819172</v>
          </cell>
        </row>
        <row r="981">
          <cell r="A981" t="str">
            <v>crystk03.mtx</v>
          </cell>
          <cell r="B981">
            <v>14.419011709999999</v>
          </cell>
          <cell r="C981">
            <v>10.37805047</v>
          </cell>
          <cell r="D981">
            <v>9.8141219500000005</v>
          </cell>
          <cell r="E981">
            <v>11.67890349</v>
          </cell>
          <cell r="F981">
            <v>16.201149409999999</v>
          </cell>
        </row>
        <row r="982">
          <cell r="A982" t="str">
            <v>crystm01.mtx</v>
          </cell>
          <cell r="B982">
            <v>5.9343459100000002</v>
          </cell>
          <cell r="C982">
            <v>5.8817936</v>
          </cell>
          <cell r="D982">
            <v>5.3584481100000003</v>
          </cell>
          <cell r="E982">
            <v>11.754122779999999</v>
          </cell>
          <cell r="F982">
            <v>6.8167564900000004</v>
          </cell>
        </row>
        <row r="983">
          <cell r="A983" t="str">
            <v>crystm02.mtx</v>
          </cell>
          <cell r="B983">
            <v>13.569258169999999</v>
          </cell>
          <cell r="C983">
            <v>8.45938196</v>
          </cell>
          <cell r="D983">
            <v>8.1253361799999997</v>
          </cell>
          <cell r="E983">
            <v>22.225109369999998</v>
          </cell>
          <cell r="F983">
            <v>12.797809239999999</v>
          </cell>
        </row>
        <row r="984">
          <cell r="A984" t="str">
            <v>crystm03.mtx</v>
          </cell>
          <cell r="B984">
            <v>16.558016389999999</v>
          </cell>
          <cell r="C984">
            <v>10.387390590000001</v>
          </cell>
          <cell r="D984">
            <v>9.9047111900000004</v>
          </cell>
          <cell r="E984">
            <v>27.959005080000001</v>
          </cell>
          <cell r="F984">
            <v>15.781069110000001</v>
          </cell>
        </row>
        <row r="985">
          <cell r="A985" t="str">
            <v>cs4.mtx</v>
          </cell>
          <cell r="B985">
            <v>35.120966889999998</v>
          </cell>
          <cell r="C985">
            <v>20.987928929999999</v>
          </cell>
          <cell r="D985">
            <v>20.679280259999999</v>
          </cell>
          <cell r="E985">
            <v>899.28069856000002</v>
          </cell>
          <cell r="F985">
            <v>132.05601519000001</v>
          </cell>
        </row>
        <row r="986">
          <cell r="A986" t="str">
            <v>ct20stif.mtx</v>
          </cell>
          <cell r="B986">
            <v>7.8719321600000001</v>
          </cell>
          <cell r="C986">
            <v>7.0561569200000003</v>
          </cell>
          <cell r="D986">
            <v>6.8045072099999997</v>
          </cell>
          <cell r="E986">
            <v>178.18583885000001</v>
          </cell>
          <cell r="F986">
            <v>46.224000080000003</v>
          </cell>
        </row>
        <row r="987">
          <cell r="A987" t="str">
            <v>cti.mtx</v>
          </cell>
          <cell r="B987">
            <v>32.945813870000002</v>
          </cell>
          <cell r="C987">
            <v>24.233618150000002</v>
          </cell>
          <cell r="D987">
            <v>23.70538788</v>
          </cell>
          <cell r="E987">
            <v>258.16276858999998</v>
          </cell>
          <cell r="F987">
            <v>99.755901159999993</v>
          </cell>
        </row>
        <row r="988">
          <cell r="A988" t="str">
            <v>CurlCurl_0.mtx</v>
          </cell>
          <cell r="B988">
            <v>18.647469180000002</v>
          </cell>
          <cell r="C988">
            <v>14.54580232</v>
          </cell>
          <cell r="D988">
            <v>14.20055294</v>
          </cell>
          <cell r="E988">
            <v>125.82050095</v>
          </cell>
          <cell r="F988">
            <v>39.197643579999998</v>
          </cell>
        </row>
        <row r="989">
          <cell r="A989" t="str">
            <v>CurlCurl_1.mtx</v>
          </cell>
          <cell r="B989">
            <v>113.69273699</v>
          </cell>
          <cell r="C989">
            <v>52.593928820000002</v>
          </cell>
          <cell r="D989">
            <v>51.118250660000001</v>
          </cell>
          <cell r="E989">
            <v>1044.7268076</v>
          </cell>
          <cell r="F989">
            <v>557.68770609000001</v>
          </cell>
        </row>
        <row r="990">
          <cell r="A990" t="str">
            <v>cvxbqp1.mtx</v>
          </cell>
          <cell r="B990">
            <v>21.209026720000001</v>
          </cell>
          <cell r="C990">
            <v>9.9947795799999994</v>
          </cell>
          <cell r="D990">
            <v>9.4837337000000002</v>
          </cell>
          <cell r="E990">
            <v>2745.4641218100001</v>
          </cell>
          <cell r="F990">
            <v>203.47426293999999</v>
          </cell>
        </row>
        <row r="991">
          <cell r="A991" t="str">
            <v>cvxqp3.mtx</v>
          </cell>
          <cell r="B991">
            <v>57.56662523</v>
          </cell>
          <cell r="C991">
            <v>30.358968860000001</v>
          </cell>
          <cell r="D991">
            <v>29.92120718</v>
          </cell>
          <cell r="E991">
            <v>1180.5709510500001</v>
          </cell>
          <cell r="F991">
            <v>374.83598404999998</v>
          </cell>
        </row>
        <row r="992">
          <cell r="A992" t="str">
            <v>data.mtx</v>
          </cell>
          <cell r="B992">
            <v>4.4496210400000002</v>
          </cell>
          <cell r="C992">
            <v>4.6241083400000003</v>
          </cell>
          <cell r="D992">
            <v>4.2555171600000001</v>
          </cell>
          <cell r="E992">
            <v>28.285679819999999</v>
          </cell>
          <cell r="F992">
            <v>6.3237851100000002</v>
          </cell>
        </row>
        <row r="993">
          <cell r="A993" t="str">
            <v>dataset12mfeatfactors_10NN.mtx</v>
          </cell>
          <cell r="B993">
            <v>8.0366388900000008</v>
          </cell>
          <cell r="C993">
            <v>6.1886012299999997</v>
          </cell>
          <cell r="D993">
            <v>5.7275618599999998</v>
          </cell>
          <cell r="E993">
            <v>42.484634270000001</v>
          </cell>
          <cell r="F993">
            <v>26.67584759</v>
          </cell>
        </row>
        <row r="994">
          <cell r="A994" t="str">
            <v>dataset16mfeatkarhunen_10NN.mtx</v>
          </cell>
          <cell r="B994">
            <v>6.6189844600000001</v>
          </cell>
          <cell r="C994">
            <v>5.62327902</v>
          </cell>
          <cell r="D994">
            <v>5.42250853</v>
          </cell>
          <cell r="E994">
            <v>29.74355422</v>
          </cell>
          <cell r="F994">
            <v>26.83604901</v>
          </cell>
        </row>
        <row r="995">
          <cell r="A995" t="str">
            <v>dataset20mfeatpixel_10NN.mtx</v>
          </cell>
          <cell r="B995">
            <v>6.0080796699999999</v>
          </cell>
          <cell r="C995">
            <v>5.2825378900000004</v>
          </cell>
          <cell r="D995">
            <v>5.0286859599999998</v>
          </cell>
          <cell r="E995">
            <v>27.502651190000002</v>
          </cell>
          <cell r="F995">
            <v>22.67224101</v>
          </cell>
        </row>
        <row r="996">
          <cell r="A996" t="str">
            <v>dawson5.mtx</v>
          </cell>
          <cell r="B996">
            <v>8.7618180700000003</v>
          </cell>
          <cell r="C996">
            <v>7.1366149700000001</v>
          </cell>
          <cell r="D996">
            <v>6.8208872300000003</v>
          </cell>
          <cell r="E996">
            <v>42.433397859999999</v>
          </cell>
          <cell r="F996">
            <v>23.040903159999999</v>
          </cell>
        </row>
        <row r="997">
          <cell r="A997" t="str">
            <v>delaunay_n13.mtx</v>
          </cell>
          <cell r="B997">
            <v>4.5986132700000004</v>
          </cell>
          <cell r="C997">
            <v>4.6495922299999997</v>
          </cell>
          <cell r="D997">
            <v>4.4870338099999998</v>
          </cell>
          <cell r="E997">
            <v>439.36018832000002</v>
          </cell>
          <cell r="F997">
            <v>49.40780109</v>
          </cell>
        </row>
        <row r="998">
          <cell r="A998" t="str">
            <v>delaunay_n15.mtx</v>
          </cell>
          <cell r="B998">
            <v>5.5622624800000002</v>
          </cell>
          <cell r="C998">
            <v>5.6578730500000001</v>
          </cell>
          <cell r="D998">
            <v>5.4917965200000003</v>
          </cell>
          <cell r="E998">
            <v>1721.24081617</v>
          </cell>
          <cell r="F998">
            <v>92.770882619999995</v>
          </cell>
        </row>
        <row r="999">
          <cell r="A999" t="str">
            <v>delaunay_n16.mtx</v>
          </cell>
          <cell r="B999">
            <v>6.3352892499999998</v>
          </cell>
          <cell r="C999">
            <v>6.0893247500000003</v>
          </cell>
          <cell r="D999">
            <v>6.0136163700000003</v>
          </cell>
          <cell r="E999">
            <v>3361.8393389100002</v>
          </cell>
          <cell r="F999">
            <v>162.92641286</v>
          </cell>
        </row>
        <row r="1000">
          <cell r="A1000" t="str">
            <v>denormal.mtx</v>
          </cell>
          <cell r="B1000">
            <v>13.21689531</v>
          </cell>
          <cell r="C1000">
            <v>13.60468006</v>
          </cell>
          <cell r="D1000">
            <v>12.958645629999999</v>
          </cell>
          <cell r="E1000">
            <v>58.358501619999998</v>
          </cell>
          <cell r="F1000">
            <v>57.510057609999997</v>
          </cell>
        </row>
        <row r="1001">
          <cell r="A1001" t="str">
            <v>Dubcova1.mtx</v>
          </cell>
          <cell r="B1001">
            <v>4.2809265099999996</v>
          </cell>
          <cell r="C1001">
            <v>4.2505331799999997</v>
          </cell>
          <cell r="D1001">
            <v>4.0269824400000003</v>
          </cell>
          <cell r="E1001">
            <v>804.82304194999995</v>
          </cell>
          <cell r="F1001">
            <v>20.3525329</v>
          </cell>
        </row>
        <row r="1002">
          <cell r="A1002" t="str">
            <v>dynamicSoaringProblem_2.mtx</v>
          </cell>
          <cell r="B1002">
            <v>3.0805549299999999</v>
          </cell>
          <cell r="C1002">
            <v>3.06835981</v>
          </cell>
          <cell r="D1002">
            <v>2.9354441699999998</v>
          </cell>
          <cell r="E1002">
            <v>22.101250669999999</v>
          </cell>
          <cell r="F1002">
            <v>9.0443052099999992</v>
          </cell>
        </row>
        <row r="1003">
          <cell r="A1003" t="str">
            <v>dynamicSoaringProblem_3.mtx</v>
          </cell>
          <cell r="B1003">
            <v>3.2724204700000001</v>
          </cell>
          <cell r="C1003">
            <v>3.1182849199999998</v>
          </cell>
          <cell r="D1003">
            <v>3.0781742699999999</v>
          </cell>
          <cell r="E1003">
            <v>34.65718219</v>
          </cell>
          <cell r="F1003">
            <v>17.279944669999999</v>
          </cell>
        </row>
        <row r="1004">
          <cell r="A1004" t="str">
            <v>dynamicSoaringProblem_4.mtx</v>
          </cell>
          <cell r="B1004">
            <v>3.2756422700000001</v>
          </cell>
          <cell r="C1004">
            <v>3.06374076</v>
          </cell>
          <cell r="D1004">
            <v>3.0239879300000001</v>
          </cell>
          <cell r="E1004">
            <v>37.524732540000002</v>
          </cell>
          <cell r="F1004">
            <v>18.537709230000001</v>
          </cell>
        </row>
        <row r="1005">
          <cell r="A1005" t="str">
            <v>dynamicSoaringProblem_5.mtx</v>
          </cell>
          <cell r="B1005">
            <v>3.2830907200000001</v>
          </cell>
          <cell r="C1005">
            <v>3.08155789</v>
          </cell>
          <cell r="D1005">
            <v>3.0200520599999998</v>
          </cell>
          <cell r="E1005">
            <v>39.54588571</v>
          </cell>
          <cell r="F1005">
            <v>19.19892991</v>
          </cell>
        </row>
        <row r="1006">
          <cell r="A1006" t="str">
            <v>ecology1.mtx</v>
          </cell>
          <cell r="B1006">
            <v>14.901528689999999</v>
          </cell>
          <cell r="C1006">
            <v>12.17323616</v>
          </cell>
          <cell r="D1006">
            <v>11.294470649999999</v>
          </cell>
          <cell r="E1006">
            <v>200.07816822000001</v>
          </cell>
          <cell r="F1006">
            <v>222.87041361000001</v>
          </cell>
        </row>
        <row r="1007">
          <cell r="A1007" t="str">
            <v>ecology2.mtx</v>
          </cell>
          <cell r="B1007">
            <v>15.26104046</v>
          </cell>
          <cell r="C1007">
            <v>11.878490790000001</v>
          </cell>
          <cell r="D1007">
            <v>11.546591640000001</v>
          </cell>
          <cell r="E1007">
            <v>200.09630662999999</v>
          </cell>
          <cell r="F1007">
            <v>222.87034500999999</v>
          </cell>
        </row>
        <row r="1008">
          <cell r="A1008" t="str">
            <v>EX1.mtx</v>
          </cell>
          <cell r="B1008">
            <v>15.33644481</v>
          </cell>
          <cell r="C1008">
            <v>14.66274351</v>
          </cell>
          <cell r="D1008">
            <v>13.81513799</v>
          </cell>
          <cell r="E1008">
            <v>21.468578879999999</v>
          </cell>
          <cell r="F1008">
            <v>17.790584419999998</v>
          </cell>
        </row>
        <row r="1009">
          <cell r="A1009" t="str">
            <v>EX6.mtx</v>
          </cell>
          <cell r="B1009">
            <v>98.475408880000003</v>
          </cell>
          <cell r="C1009">
            <v>90.600952169999999</v>
          </cell>
          <cell r="D1009">
            <v>86.764439550000006</v>
          </cell>
          <cell r="E1009">
            <v>120.92186674</v>
          </cell>
          <cell r="F1009">
            <v>96.423784690000005</v>
          </cell>
        </row>
        <row r="1010">
          <cell r="A1010" t="str">
            <v>fe_4elt2.mtx</v>
          </cell>
          <cell r="B1010">
            <v>6.0911944699999996</v>
          </cell>
          <cell r="C1010">
            <v>5.8416323600000002</v>
          </cell>
          <cell r="D1010">
            <v>5.6880644199999999</v>
          </cell>
          <cell r="E1010">
            <v>392.49288651000001</v>
          </cell>
          <cell r="F1010">
            <v>25.74604763</v>
          </cell>
        </row>
        <row r="1011">
          <cell r="A1011" t="str">
            <v>fe_body.mtx</v>
          </cell>
          <cell r="B1011">
            <v>4.6026836400000004</v>
          </cell>
          <cell r="C1011">
            <v>4.6116051499999999</v>
          </cell>
          <cell r="D1011">
            <v>4.3965310000000004</v>
          </cell>
          <cell r="E1011">
            <v>239.57327366999999</v>
          </cell>
          <cell r="F1011">
            <v>40.721771279999999</v>
          </cell>
        </row>
        <row r="1012">
          <cell r="A1012" t="str">
            <v>fe_sphere.mtx</v>
          </cell>
          <cell r="B1012">
            <v>12.965653509999999</v>
          </cell>
          <cell r="C1012">
            <v>9.5615673300000008</v>
          </cell>
          <cell r="D1012">
            <v>9.2188196199999997</v>
          </cell>
          <cell r="E1012">
            <v>22.544890379999998</v>
          </cell>
          <cell r="F1012">
            <v>43.141581979999998</v>
          </cell>
        </row>
        <row r="1013">
          <cell r="A1013" t="str">
            <v>fe_tooth.mtx</v>
          </cell>
          <cell r="B1013">
            <v>32.357008409999999</v>
          </cell>
          <cell r="C1013">
            <v>19.604517950000002</v>
          </cell>
          <cell r="D1013">
            <v>19.410099729999999</v>
          </cell>
          <cell r="E1013">
            <v>2811.8613747999998</v>
          </cell>
          <cell r="F1013">
            <v>354.28673875999999</v>
          </cell>
        </row>
        <row r="1014">
          <cell r="A1014" t="str">
            <v>filter3D.mtx</v>
          </cell>
          <cell r="B1014">
            <v>20.646961059999999</v>
          </cell>
          <cell r="C1014">
            <v>12.929678389999999</v>
          </cell>
          <cell r="D1014">
            <v>12.517644199999999</v>
          </cell>
          <cell r="E1014">
            <v>130.40890492</v>
          </cell>
          <cell r="F1014">
            <v>61.957487450000002</v>
          </cell>
        </row>
        <row r="1015">
          <cell r="A1015" t="str">
            <v>ford2.mtx</v>
          </cell>
          <cell r="B1015">
            <v>7.3756954700000001</v>
          </cell>
          <cell r="C1015">
            <v>7.1776319500000003</v>
          </cell>
          <cell r="D1015">
            <v>6.93828347</v>
          </cell>
          <cell r="E1015">
            <v>2508.1020649500001</v>
          </cell>
          <cell r="F1015">
            <v>125.25956606</v>
          </cell>
        </row>
        <row r="1016">
          <cell r="A1016" t="str">
            <v>fv1.mtx</v>
          </cell>
          <cell r="B1016">
            <v>6.3594046500000001</v>
          </cell>
          <cell r="C1016">
            <v>6.2493569999999998</v>
          </cell>
          <cell r="D1016">
            <v>5.9928953900000002</v>
          </cell>
          <cell r="E1016">
            <v>11.34416856</v>
          </cell>
          <cell r="F1016">
            <v>26.161023740000001</v>
          </cell>
        </row>
        <row r="1017">
          <cell r="A1017" t="str">
            <v>fv2.mtx</v>
          </cell>
          <cell r="B1017">
            <v>6.42236589</v>
          </cell>
          <cell r="C1017">
            <v>6.2707950300000004</v>
          </cell>
          <cell r="D1017">
            <v>6.0091297800000003</v>
          </cell>
          <cell r="E1017">
            <v>12.02650418</v>
          </cell>
          <cell r="F1017">
            <v>26.427612419999999</v>
          </cell>
        </row>
        <row r="1018">
          <cell r="A1018" t="str">
            <v>fv3.mtx</v>
          </cell>
          <cell r="B1018">
            <v>6.42236589</v>
          </cell>
          <cell r="C1018">
            <v>6.2707950300000004</v>
          </cell>
          <cell r="D1018">
            <v>6.0091297800000003</v>
          </cell>
          <cell r="E1018">
            <v>12.02650418</v>
          </cell>
          <cell r="F1018">
            <v>26.427612419999999</v>
          </cell>
        </row>
        <row r="1019">
          <cell r="A1019" t="str">
            <v>gas_sensor.mtx</v>
          </cell>
          <cell r="B1019">
            <v>63.25895422</v>
          </cell>
          <cell r="C1019">
            <v>24.61197482</v>
          </cell>
          <cell r="D1019">
            <v>24.081502270000001</v>
          </cell>
          <cell r="E1019">
            <v>53.163859270000003</v>
          </cell>
          <cell r="F1019">
            <v>91.510122120000005</v>
          </cell>
        </row>
        <row r="1020">
          <cell r="A1020" t="str">
            <v>Ge87H76.mtx</v>
          </cell>
          <cell r="B1020">
            <v>350.66575417000001</v>
          </cell>
          <cell r="C1020">
            <v>153.36624835000001</v>
          </cell>
          <cell r="D1020">
            <v>151.04265863000001</v>
          </cell>
          <cell r="E1020">
            <v>253.21374641</v>
          </cell>
          <cell r="F1020">
            <v>330.38717904999999</v>
          </cell>
        </row>
        <row r="1021">
          <cell r="A1021" t="str">
            <v>gearbox.mtx</v>
          </cell>
          <cell r="B1021">
            <v>10.51638213</v>
          </cell>
          <cell r="C1021">
            <v>7.6554742999999998</v>
          </cell>
          <cell r="D1021">
            <v>7.4879682499999998</v>
          </cell>
          <cell r="E1021">
            <v>55.209046440000002</v>
          </cell>
          <cell r="F1021">
            <v>55.900992080000002</v>
          </cell>
        </row>
        <row r="1022">
          <cell r="A1022" t="str">
            <v>gridgena.mtx</v>
          </cell>
          <cell r="B1022">
            <v>9.8125073500000006</v>
          </cell>
          <cell r="C1022">
            <v>9.3231963199999992</v>
          </cell>
          <cell r="D1022">
            <v>8.9595398599999996</v>
          </cell>
          <cell r="E1022">
            <v>31.51285756</v>
          </cell>
          <cell r="F1022">
            <v>34.746751600000003</v>
          </cell>
        </row>
        <row r="1023">
          <cell r="A1023" t="str">
            <v>gupta3.mtx</v>
          </cell>
          <cell r="B1023">
            <v>3.1268896499999999</v>
          </cell>
          <cell r="C1023">
            <v>2.1572504299999999</v>
          </cell>
          <cell r="D1023">
            <v>1.1464979900000001</v>
          </cell>
          <cell r="E1023">
            <v>35.143139849999997</v>
          </cell>
          <cell r="F1023">
            <v>3.8434217199999998</v>
          </cell>
        </row>
        <row r="1024">
          <cell r="A1024" t="str">
            <v>hangGlider_1.mtx</v>
          </cell>
          <cell r="B1024">
            <v>1.8184092000000001</v>
          </cell>
          <cell r="C1024">
            <v>1.84492246</v>
          </cell>
          <cell r="D1024">
            <v>1.7753876900000001</v>
          </cell>
          <cell r="E1024">
            <v>7.2915632800000001</v>
          </cell>
          <cell r="F1024">
            <v>8.1835918000000003</v>
          </cell>
        </row>
        <row r="1025">
          <cell r="A1025" t="str">
            <v>hangGlider_4.mtx</v>
          </cell>
          <cell r="B1025">
            <v>1.87879774</v>
          </cell>
          <cell r="C1025">
            <v>1.9361083699999999</v>
          </cell>
          <cell r="D1025">
            <v>1.85701994</v>
          </cell>
          <cell r="E1025">
            <v>294.09167062</v>
          </cell>
          <cell r="F1025">
            <v>249.98305912000001</v>
          </cell>
        </row>
        <row r="1026">
          <cell r="A1026" t="str">
            <v>hangGlider_5.mtx</v>
          </cell>
          <cell r="B1026">
            <v>1.9031024700000001</v>
          </cell>
          <cell r="C1026">
            <v>1.94117977</v>
          </cell>
          <cell r="D1026">
            <v>1.85262426</v>
          </cell>
          <cell r="E1026">
            <v>297.12803563</v>
          </cell>
          <cell r="F1026">
            <v>235.01189635</v>
          </cell>
        </row>
        <row r="1027">
          <cell r="A1027" t="str">
            <v>har_10NN.mtx</v>
          </cell>
          <cell r="B1027">
            <v>29.186846469999999</v>
          </cell>
          <cell r="C1027">
            <v>21.84996576</v>
          </cell>
          <cell r="D1027">
            <v>21.327909760000001</v>
          </cell>
          <cell r="E1027">
            <v>391.45089961000002</v>
          </cell>
          <cell r="F1027">
            <v>57.006789140000002</v>
          </cell>
        </row>
        <row r="1028">
          <cell r="A1028" t="str">
            <v>indianpines_10NN.mtx</v>
          </cell>
          <cell r="B1028">
            <v>12.96166331</v>
          </cell>
          <cell r="C1028">
            <v>10.24892266</v>
          </cell>
          <cell r="D1028">
            <v>9.7975151100000009</v>
          </cell>
          <cell r="E1028">
            <v>247.53470926</v>
          </cell>
          <cell r="F1028">
            <v>33.575344190000003</v>
          </cell>
        </row>
        <row r="1029">
          <cell r="A1029" t="str">
            <v>jnlbrng1.mtx</v>
          </cell>
          <cell r="B1029">
            <v>9.0460785999999995</v>
          </cell>
          <cell r="C1029">
            <v>7.9104682300000002</v>
          </cell>
          <cell r="D1029">
            <v>7.6006020100000002</v>
          </cell>
          <cell r="E1029">
            <v>36.34055232</v>
          </cell>
          <cell r="F1029">
            <v>45.092809359999997</v>
          </cell>
        </row>
        <row r="1030">
          <cell r="A1030" t="str">
            <v>kmnist_norm_10NN.mtx</v>
          </cell>
          <cell r="B1030">
            <v>67.223588719999995</v>
          </cell>
          <cell r="C1030">
            <v>33.161836190000002</v>
          </cell>
          <cell r="D1030">
            <v>32.620012209999999</v>
          </cell>
          <cell r="E1030">
            <v>433.55999938999997</v>
          </cell>
          <cell r="F1030">
            <v>181.03096105</v>
          </cell>
        </row>
        <row r="1031">
          <cell r="A1031" t="str">
            <v>Lin.mtx</v>
          </cell>
          <cell r="B1031">
            <v>169.63197586999999</v>
          </cell>
          <cell r="C1031">
            <v>101.8328659</v>
          </cell>
          <cell r="D1031">
            <v>98.898108190000002</v>
          </cell>
          <cell r="E1031">
            <v>1174.3114316000001</v>
          </cell>
          <cell r="F1031">
            <v>513.13943630999995</v>
          </cell>
        </row>
        <row r="1032">
          <cell r="A1032" t="str">
            <v>loc-Brightkite.mtx</v>
          </cell>
          <cell r="B1032">
            <v>57.720252219999999</v>
          </cell>
          <cell r="C1032">
            <v>57.40397935</v>
          </cell>
          <cell r="D1032">
            <v>56.030076459999997</v>
          </cell>
          <cell r="E1032">
            <v>488.05385374000002</v>
          </cell>
          <cell r="F1032">
            <v>267.72003188000002</v>
          </cell>
        </row>
        <row r="1033">
          <cell r="A1033" t="str">
            <v>m_t1.mtx</v>
          </cell>
          <cell r="B1033">
            <v>6.6980226099999998</v>
          </cell>
          <cell r="C1033">
            <v>6.4310122999999999</v>
          </cell>
          <cell r="D1033">
            <v>6.0281863600000003</v>
          </cell>
          <cell r="E1033">
            <v>50.702793870000001</v>
          </cell>
          <cell r="F1033">
            <v>34.64891239</v>
          </cell>
        </row>
        <row r="1034">
          <cell r="A1034" t="str">
            <v>man_5976.mtx</v>
          </cell>
          <cell r="B1034">
            <v>4.3122760900000001</v>
          </cell>
          <cell r="C1034">
            <v>4.1313712599999999</v>
          </cell>
          <cell r="D1034">
            <v>3.81098669</v>
          </cell>
          <cell r="E1034">
            <v>8.6772342200000008</v>
          </cell>
          <cell r="F1034">
            <v>11.064192869999999</v>
          </cell>
        </row>
        <row r="1035">
          <cell r="A1035" t="str">
            <v>minsurfo.mtx</v>
          </cell>
          <cell r="B1035">
            <v>8.8907735599999995</v>
          </cell>
          <cell r="C1035">
            <v>7.9859672399999999</v>
          </cell>
          <cell r="D1035">
            <v>7.8708494900000003</v>
          </cell>
          <cell r="E1035">
            <v>39.25494526</v>
          </cell>
          <cell r="F1035">
            <v>45.460511889999999</v>
          </cell>
        </row>
        <row r="1036">
          <cell r="A1036" t="str">
            <v>MISKnowledgeMap.mtx</v>
          </cell>
          <cell r="B1036">
            <v>18.163585229999999</v>
          </cell>
          <cell r="C1036">
            <v>12.140280560000001</v>
          </cell>
          <cell r="D1036">
            <v>11.28450449</v>
          </cell>
          <cell r="E1036">
            <v>74.844672540000005</v>
          </cell>
          <cell r="F1036">
            <v>35.993600100000002</v>
          </cell>
        </row>
        <row r="1037">
          <cell r="A1037" t="str">
            <v>mnist_test_norm_10NN.mtx</v>
          </cell>
          <cell r="B1037">
            <v>69.146509660000007</v>
          </cell>
          <cell r="C1037">
            <v>30.375736710000002</v>
          </cell>
          <cell r="D1037">
            <v>29.124504829999999</v>
          </cell>
          <cell r="E1037">
            <v>428.15877953</v>
          </cell>
          <cell r="F1037">
            <v>199.23962560000001</v>
          </cell>
        </row>
        <row r="1038">
          <cell r="A1038" t="str">
            <v>msc01440.mtx</v>
          </cell>
          <cell r="B1038">
            <v>4.6109410999999998</v>
          </cell>
          <cell r="C1038">
            <v>4.0293020300000002</v>
          </cell>
          <cell r="D1038">
            <v>3.74474953</v>
          </cell>
          <cell r="E1038">
            <v>35.870241550000003</v>
          </cell>
          <cell r="F1038">
            <v>5.5796976599999999</v>
          </cell>
        </row>
        <row r="1039">
          <cell r="A1039" t="str">
            <v>msc04515.mtx</v>
          </cell>
          <cell r="B1039">
            <v>4.3534855500000003</v>
          </cell>
          <cell r="C1039">
            <v>4.4894836700000003</v>
          </cell>
          <cell r="D1039">
            <v>4.0855588799999998</v>
          </cell>
          <cell r="E1039">
            <v>9.3721075099999993</v>
          </cell>
          <cell r="F1039">
            <v>8.5673534100000008</v>
          </cell>
        </row>
        <row r="1040">
          <cell r="A1040" t="str">
            <v>msc10848.mtx</v>
          </cell>
          <cell r="B1040">
            <v>3.1700818800000001</v>
          </cell>
          <cell r="C1040">
            <v>3.3343795799999998</v>
          </cell>
          <cell r="D1040">
            <v>3.1031672700000001</v>
          </cell>
          <cell r="E1040">
            <v>85.18992154</v>
          </cell>
          <cell r="F1040">
            <v>7.2996862900000004</v>
          </cell>
        </row>
        <row r="1041">
          <cell r="A1041" t="str">
            <v>msc23052.mtx</v>
          </cell>
          <cell r="B1041">
            <v>4.6454146700000001</v>
          </cell>
          <cell r="C1041">
            <v>4.8032136100000002</v>
          </cell>
          <cell r="D1041">
            <v>4.4092825500000004</v>
          </cell>
          <cell r="E1041">
            <v>375.82378514999999</v>
          </cell>
          <cell r="F1041">
            <v>27.155304189999999</v>
          </cell>
        </row>
        <row r="1042">
          <cell r="A1042" t="str">
            <v>mycielskian13.mtx</v>
          </cell>
          <cell r="B1042">
            <v>6.5693597199999996</v>
          </cell>
          <cell r="C1042">
            <v>6.2195224600000003</v>
          </cell>
          <cell r="D1042">
            <v>5.9777263100000004</v>
          </cell>
          <cell r="E1042">
            <v>11.23780155</v>
          </cell>
          <cell r="F1042">
            <v>29.628153560000001</v>
          </cell>
        </row>
        <row r="1043">
          <cell r="A1043" t="str">
            <v>mycielskian14.mtx</v>
          </cell>
          <cell r="B1043">
            <v>8.9388557100000003</v>
          </cell>
          <cell r="C1043">
            <v>8.2980339700000005</v>
          </cell>
          <cell r="D1043">
            <v>7.62633122</v>
          </cell>
          <cell r="E1043">
            <v>15.007714500000001</v>
          </cell>
          <cell r="F1043">
            <v>39.93771864</v>
          </cell>
        </row>
        <row r="1044">
          <cell r="A1044" t="str">
            <v>mycielskian15.mtx</v>
          </cell>
          <cell r="B1044">
            <v>12.22167351</v>
          </cell>
          <cell r="C1044">
            <v>10.788026260000001</v>
          </cell>
          <cell r="D1044">
            <v>9.2730371900000002</v>
          </cell>
          <cell r="E1044">
            <v>19.983012760000001</v>
          </cell>
          <cell r="F1044">
            <v>53.605292349999999</v>
          </cell>
        </row>
        <row r="1045">
          <cell r="A1045" t="str">
            <v>mycielskian16.mtx</v>
          </cell>
          <cell r="B1045">
            <v>16.31850803</v>
          </cell>
          <cell r="C1045">
            <v>13.59823053</v>
          </cell>
          <cell r="D1045">
            <v>11.95291364</v>
          </cell>
          <cell r="E1045">
            <v>26.617746870000001</v>
          </cell>
          <cell r="F1045">
            <v>71.758808740000006</v>
          </cell>
        </row>
        <row r="1046">
          <cell r="A1046" t="str">
            <v>Na5.mtx</v>
          </cell>
          <cell r="B1046">
            <v>49.671080259999997</v>
          </cell>
          <cell r="C1046">
            <v>32.311980269999999</v>
          </cell>
          <cell r="D1046">
            <v>31.20683743</v>
          </cell>
          <cell r="E1046">
            <v>41.524831749999997</v>
          </cell>
          <cell r="F1046">
            <v>53.606012929999999</v>
          </cell>
        </row>
        <row r="1047">
          <cell r="A1047" t="str">
            <v>nasasrb.mtx</v>
          </cell>
          <cell r="B1047">
            <v>8.7505030799999997</v>
          </cell>
          <cell r="C1047">
            <v>7.4742188900000004</v>
          </cell>
          <cell r="D1047">
            <v>7.0914795899999996</v>
          </cell>
          <cell r="E1047">
            <v>11.09494847</v>
          </cell>
          <cell r="F1047">
            <v>12.99836981</v>
          </cell>
        </row>
        <row r="1048">
          <cell r="A1048" t="str">
            <v>nd6k.mtx</v>
          </cell>
          <cell r="B1048">
            <v>14.808480189999999</v>
          </cell>
          <cell r="C1048">
            <v>11.780686230000001</v>
          </cell>
          <cell r="D1048">
            <v>11.399694240000001</v>
          </cell>
          <cell r="E1048">
            <v>36.228901</v>
          </cell>
          <cell r="F1048">
            <v>14.449940099999999</v>
          </cell>
        </row>
        <row r="1049">
          <cell r="A1049" t="str">
            <v>obstclae.mtx</v>
          </cell>
          <cell r="B1049">
            <v>8.9124608599999995</v>
          </cell>
          <cell r="C1049">
            <v>7.7283845700000002</v>
          </cell>
          <cell r="D1049">
            <v>7.6211996199999996</v>
          </cell>
          <cell r="E1049">
            <v>43.821819310000002</v>
          </cell>
          <cell r="F1049">
            <v>44.072977340000001</v>
          </cell>
        </row>
        <row r="1050">
          <cell r="A1050" t="str">
            <v>oilpan.mtx</v>
          </cell>
          <cell r="B1050">
            <v>5.5214751499999997</v>
          </cell>
          <cell r="C1050">
            <v>4.7964875500000002</v>
          </cell>
          <cell r="D1050">
            <v>4.6751268100000001</v>
          </cell>
          <cell r="E1050">
            <v>22.806586320000001</v>
          </cell>
          <cell r="F1050">
            <v>40.34790916</v>
          </cell>
        </row>
        <row r="1051">
          <cell r="A1051" t="str">
            <v>olafu.mtx</v>
          </cell>
          <cell r="B1051">
            <v>6.0033549800000001</v>
          </cell>
          <cell r="C1051">
            <v>5.1678829300000002</v>
          </cell>
          <cell r="D1051">
            <v>4.9954795000000001</v>
          </cell>
          <cell r="E1051">
            <v>7.0124260200000004</v>
          </cell>
          <cell r="F1051">
            <v>7.1960744800000001</v>
          </cell>
        </row>
        <row r="1052">
          <cell r="A1052" t="str">
            <v>opt1.mtx</v>
          </cell>
          <cell r="B1052">
            <v>5.4539849900000004</v>
          </cell>
          <cell r="C1052">
            <v>4.7551405300000003</v>
          </cell>
          <cell r="D1052">
            <v>4.4744474099999998</v>
          </cell>
          <cell r="E1052">
            <v>8.7777731400000008</v>
          </cell>
          <cell r="F1052">
            <v>9.2082344999999997</v>
          </cell>
        </row>
        <row r="1053">
          <cell r="A1053" t="str">
            <v>P_adder_dcop_01.mtx</v>
          </cell>
          <cell r="B1053">
            <v>1.65109146</v>
          </cell>
          <cell r="C1053">
            <v>1.2357502199999999</v>
          </cell>
          <cell r="D1053">
            <v>1.04280901</v>
          </cell>
          <cell r="E1053">
            <v>1.43463896</v>
          </cell>
          <cell r="F1053">
            <v>1.0883393800000001</v>
          </cell>
        </row>
        <row r="1054">
          <cell r="A1054" t="str">
            <v>P_adder_dcop_02.mtx</v>
          </cell>
          <cell r="B1054">
            <v>1.64905323</v>
          </cell>
          <cell r="C1054">
            <v>1.1885219600000001</v>
          </cell>
          <cell r="D1054">
            <v>1.0457413499999999</v>
          </cell>
          <cell r="E1054">
            <v>1.45286859</v>
          </cell>
          <cell r="F1054">
            <v>1.0794897000000001</v>
          </cell>
        </row>
        <row r="1055">
          <cell r="A1055" t="str">
            <v>P_adder_dcop_03.mtx</v>
          </cell>
          <cell r="B1055">
            <v>1.6492894199999999</v>
          </cell>
          <cell r="C1055">
            <v>1.15892119</v>
          </cell>
          <cell r="D1055">
            <v>1.0460781400000001</v>
          </cell>
          <cell r="E1055">
            <v>1.4540402299999999</v>
          </cell>
          <cell r="F1055">
            <v>1.1094854300000001</v>
          </cell>
        </row>
        <row r="1056">
          <cell r="A1056" t="str">
            <v>P_adder_dcop_04.mtx</v>
          </cell>
          <cell r="B1056">
            <v>1.6513306000000001</v>
          </cell>
          <cell r="C1056">
            <v>1.1709062699999999</v>
          </cell>
          <cell r="D1056">
            <v>1.04557783</v>
          </cell>
          <cell r="E1056">
            <v>1.45006627</v>
          </cell>
          <cell r="F1056">
            <v>1.05883846</v>
          </cell>
        </row>
        <row r="1057">
          <cell r="A1057" t="str">
            <v>P_adder_dcop_05.mtx</v>
          </cell>
          <cell r="B1057">
            <v>1.6437553</v>
          </cell>
          <cell r="C1057">
            <v>1.20099804</v>
          </cell>
          <cell r="D1057">
            <v>1.0467666</v>
          </cell>
          <cell r="E1057">
            <v>1.46097842</v>
          </cell>
          <cell r="F1057">
            <v>1.0651105700000001</v>
          </cell>
        </row>
        <row r="1058">
          <cell r="A1058" t="str">
            <v>P_adder_dcop_06.mtx</v>
          </cell>
          <cell r="B1058">
            <v>1.6490708199999999</v>
          </cell>
          <cell r="C1058">
            <v>1.1676698999999999</v>
          </cell>
          <cell r="D1058">
            <v>1.0458202299999999</v>
          </cell>
          <cell r="E1058">
            <v>1.4564069500000001</v>
          </cell>
          <cell r="F1058">
            <v>1.0794193299999999</v>
          </cell>
        </row>
        <row r="1059">
          <cell r="A1059" t="str">
            <v>P_adder_dcop_07.mtx</v>
          </cell>
          <cell r="B1059">
            <v>1.64917995</v>
          </cell>
          <cell r="C1059">
            <v>1.18927469</v>
          </cell>
          <cell r="D1059">
            <v>1.04803764</v>
          </cell>
          <cell r="E1059">
            <v>1.4462620500000001</v>
          </cell>
          <cell r="F1059">
            <v>1.07942491</v>
          </cell>
        </row>
        <row r="1060">
          <cell r="A1060" t="str">
            <v>P_adder_dcop_08.mtx</v>
          </cell>
          <cell r="B1060">
            <v>1.6490483899999999</v>
          </cell>
          <cell r="C1060">
            <v>1.18726946</v>
          </cell>
          <cell r="D1060">
            <v>1.04570126</v>
          </cell>
          <cell r="E1060">
            <v>1.4528889</v>
          </cell>
          <cell r="F1060">
            <v>1.07948986</v>
          </cell>
        </row>
        <row r="1061">
          <cell r="A1061" t="str">
            <v>P_adder_dcop_09.mtx</v>
          </cell>
          <cell r="B1061">
            <v>1.64916368</v>
          </cell>
          <cell r="C1061">
            <v>1.1604604199999999</v>
          </cell>
          <cell r="D1061">
            <v>1.0456908300000001</v>
          </cell>
          <cell r="E1061">
            <v>1.4496425100000001</v>
          </cell>
          <cell r="F1061">
            <v>1.07950945</v>
          </cell>
        </row>
        <row r="1062">
          <cell r="A1062" t="str">
            <v>P_adder_dcop_10.mtx</v>
          </cell>
          <cell r="B1062">
            <v>1.64907022</v>
          </cell>
          <cell r="C1062">
            <v>1.16055642</v>
          </cell>
          <cell r="D1062">
            <v>1.04558006</v>
          </cell>
          <cell r="E1062">
            <v>1.4504210900000001</v>
          </cell>
          <cell r="F1062">
            <v>1.07946476</v>
          </cell>
        </row>
        <row r="1063">
          <cell r="A1063" t="str">
            <v>P_adder_dcop_11.mtx</v>
          </cell>
          <cell r="B1063">
            <v>1.64906204</v>
          </cell>
          <cell r="C1063">
            <v>1.1532354</v>
          </cell>
          <cell r="D1063">
            <v>1.0466390999999999</v>
          </cell>
          <cell r="E1063">
            <v>1.4546742399999999</v>
          </cell>
          <cell r="F1063">
            <v>1.0794768800000001</v>
          </cell>
        </row>
        <row r="1064">
          <cell r="A1064" t="str">
            <v>P_adder_dcop_12.mtx</v>
          </cell>
          <cell r="B1064">
            <v>1.64905323</v>
          </cell>
          <cell r="C1064">
            <v>1.1885219600000001</v>
          </cell>
          <cell r="D1064">
            <v>1.0457413499999999</v>
          </cell>
          <cell r="E1064">
            <v>1.45286859</v>
          </cell>
          <cell r="F1064">
            <v>1.0794897000000001</v>
          </cell>
        </row>
        <row r="1065">
          <cell r="A1065" t="str">
            <v>P_adder_dcop_13.mtx</v>
          </cell>
          <cell r="B1065">
            <v>1.6490549299999999</v>
          </cell>
          <cell r="C1065">
            <v>1.1712621000000001</v>
          </cell>
          <cell r="D1065">
            <v>1.0457094600000001</v>
          </cell>
          <cell r="E1065">
            <v>1.45368966</v>
          </cell>
          <cell r="F1065">
            <v>1.0794568099999999</v>
          </cell>
        </row>
        <row r="1066">
          <cell r="A1066" t="str">
            <v>P_adder_dcop_14.mtx</v>
          </cell>
          <cell r="B1066">
            <v>1.64905323</v>
          </cell>
          <cell r="C1066">
            <v>1.1885219600000001</v>
          </cell>
          <cell r="D1066">
            <v>1.0457413499999999</v>
          </cell>
          <cell r="E1066">
            <v>1.45286859</v>
          </cell>
          <cell r="F1066">
            <v>1.0794897000000001</v>
          </cell>
        </row>
        <row r="1067">
          <cell r="A1067" t="str">
            <v>P_adder_dcop_15.mtx</v>
          </cell>
          <cell r="B1067">
            <v>1.64905323</v>
          </cell>
          <cell r="C1067">
            <v>1.1885219600000001</v>
          </cell>
          <cell r="D1067">
            <v>1.0457413499999999</v>
          </cell>
          <cell r="E1067">
            <v>1.45286859</v>
          </cell>
          <cell r="F1067">
            <v>1.0794897000000001</v>
          </cell>
        </row>
        <row r="1068">
          <cell r="A1068" t="str">
            <v>P_adder_dcop_16.mtx</v>
          </cell>
          <cell r="B1068">
            <v>1.64905323</v>
          </cell>
          <cell r="C1068">
            <v>1.1885219600000001</v>
          </cell>
          <cell r="D1068">
            <v>1.0457413499999999</v>
          </cell>
          <cell r="E1068">
            <v>1.45286859</v>
          </cell>
          <cell r="F1068">
            <v>1.0794897000000001</v>
          </cell>
        </row>
        <row r="1069">
          <cell r="A1069" t="str">
            <v>P_adder_dcop_17.mtx</v>
          </cell>
          <cell r="B1069">
            <v>1.64905323</v>
          </cell>
          <cell r="C1069">
            <v>1.1885219600000001</v>
          </cell>
          <cell r="D1069">
            <v>1.0457413499999999</v>
          </cell>
          <cell r="E1069">
            <v>1.45286859</v>
          </cell>
          <cell r="F1069">
            <v>1.0794897000000001</v>
          </cell>
        </row>
        <row r="1070">
          <cell r="A1070" t="str">
            <v>P_adder_dcop_18.mtx</v>
          </cell>
          <cell r="B1070">
            <v>1.64905323</v>
          </cell>
          <cell r="C1070">
            <v>1.1885219600000001</v>
          </cell>
          <cell r="D1070">
            <v>1.0457413499999999</v>
          </cell>
          <cell r="E1070">
            <v>1.45286859</v>
          </cell>
          <cell r="F1070">
            <v>1.0794897000000001</v>
          </cell>
        </row>
        <row r="1071">
          <cell r="A1071" t="str">
            <v>P_adder_dcop_19.mtx</v>
          </cell>
          <cell r="B1071">
            <v>1.6491283400000001</v>
          </cell>
          <cell r="C1071">
            <v>1.1683838200000001</v>
          </cell>
          <cell r="D1071">
            <v>1.0468963</v>
          </cell>
          <cell r="E1071">
            <v>1.4440728700000001</v>
          </cell>
          <cell r="F1071">
            <v>1.1394617</v>
          </cell>
        </row>
        <row r="1072">
          <cell r="A1072" t="str">
            <v>P_adder_dcop_20.mtx</v>
          </cell>
          <cell r="B1072">
            <v>1.64905323</v>
          </cell>
          <cell r="C1072">
            <v>1.1885219600000001</v>
          </cell>
          <cell r="D1072">
            <v>1.0457413499999999</v>
          </cell>
          <cell r="E1072">
            <v>1.45286859</v>
          </cell>
          <cell r="F1072">
            <v>1.0794897000000001</v>
          </cell>
        </row>
        <row r="1073">
          <cell r="A1073" t="str">
            <v>P_adder_dcop_21.mtx</v>
          </cell>
          <cell r="B1073">
            <v>1.64905323</v>
          </cell>
          <cell r="C1073">
            <v>1.1885219600000001</v>
          </cell>
          <cell r="D1073">
            <v>1.0457413499999999</v>
          </cell>
          <cell r="E1073">
            <v>1.45286859</v>
          </cell>
          <cell r="F1073">
            <v>1.0794897000000001</v>
          </cell>
        </row>
        <row r="1074">
          <cell r="A1074" t="str">
            <v>P_adder_dcop_22.mtx</v>
          </cell>
          <cell r="B1074">
            <v>1.64905323</v>
          </cell>
          <cell r="C1074">
            <v>1.1885219600000001</v>
          </cell>
          <cell r="D1074">
            <v>1.0457413499999999</v>
          </cell>
          <cell r="E1074">
            <v>1.45286859</v>
          </cell>
          <cell r="F1074">
            <v>1.0794897000000001</v>
          </cell>
        </row>
        <row r="1075">
          <cell r="A1075" t="str">
            <v>P_adder_dcop_23.mtx</v>
          </cell>
          <cell r="B1075">
            <v>1.64905323</v>
          </cell>
          <cell r="C1075">
            <v>1.1885219600000001</v>
          </cell>
          <cell r="D1075">
            <v>1.0457413499999999</v>
          </cell>
          <cell r="E1075">
            <v>1.45286859</v>
          </cell>
          <cell r="F1075">
            <v>1.0794897000000001</v>
          </cell>
        </row>
        <row r="1076">
          <cell r="A1076" t="str">
            <v>P_adder_dcop_24.mtx</v>
          </cell>
          <cell r="B1076">
            <v>1.64905323</v>
          </cell>
          <cell r="C1076">
            <v>1.1885219600000001</v>
          </cell>
          <cell r="D1076">
            <v>1.0457413499999999</v>
          </cell>
          <cell r="E1076">
            <v>1.45286859</v>
          </cell>
          <cell r="F1076">
            <v>1.0794897000000001</v>
          </cell>
        </row>
        <row r="1077">
          <cell r="A1077" t="str">
            <v>P_adder_dcop_25.mtx</v>
          </cell>
          <cell r="B1077">
            <v>1.64905323</v>
          </cell>
          <cell r="C1077">
            <v>1.1885219600000001</v>
          </cell>
          <cell r="D1077">
            <v>1.0457413499999999</v>
          </cell>
          <cell r="E1077">
            <v>1.45286859</v>
          </cell>
          <cell r="F1077">
            <v>1.0794897000000001</v>
          </cell>
        </row>
        <row r="1078">
          <cell r="A1078" t="str">
            <v>P_adder_dcop_26.mtx</v>
          </cell>
          <cell r="B1078">
            <v>1.64905323</v>
          </cell>
          <cell r="C1078">
            <v>1.1885219600000001</v>
          </cell>
          <cell r="D1078">
            <v>1.0457413499999999</v>
          </cell>
          <cell r="E1078">
            <v>1.45286859</v>
          </cell>
          <cell r="F1078">
            <v>1.0794897000000001</v>
          </cell>
        </row>
        <row r="1079">
          <cell r="A1079" t="str">
            <v>P_adder_dcop_27.mtx</v>
          </cell>
          <cell r="B1079">
            <v>1.64905323</v>
          </cell>
          <cell r="C1079">
            <v>1.1885219600000001</v>
          </cell>
          <cell r="D1079">
            <v>1.0457413499999999</v>
          </cell>
          <cell r="E1079">
            <v>1.45286859</v>
          </cell>
          <cell r="F1079">
            <v>1.0794897000000001</v>
          </cell>
        </row>
        <row r="1080">
          <cell r="A1080" t="str">
            <v>P_adder_dcop_28.mtx</v>
          </cell>
          <cell r="B1080">
            <v>1.64905323</v>
          </cell>
          <cell r="C1080">
            <v>1.1885219600000001</v>
          </cell>
          <cell r="D1080">
            <v>1.0457413499999999</v>
          </cell>
          <cell r="E1080">
            <v>1.45286859</v>
          </cell>
          <cell r="F1080">
            <v>1.0794897000000001</v>
          </cell>
        </row>
        <row r="1081">
          <cell r="A1081" t="str">
            <v>P_adder_dcop_29.mtx</v>
          </cell>
          <cell r="B1081">
            <v>1.64905323</v>
          </cell>
          <cell r="C1081">
            <v>1.1885219600000001</v>
          </cell>
          <cell r="D1081">
            <v>1.0457413499999999</v>
          </cell>
          <cell r="E1081">
            <v>1.45286859</v>
          </cell>
          <cell r="F1081">
            <v>1.0794897000000001</v>
          </cell>
        </row>
        <row r="1082">
          <cell r="A1082" t="str">
            <v>P_adder_dcop_30.mtx</v>
          </cell>
          <cell r="B1082">
            <v>1.64905323</v>
          </cell>
          <cell r="C1082">
            <v>1.1885219600000001</v>
          </cell>
          <cell r="D1082">
            <v>1.0457413499999999</v>
          </cell>
          <cell r="E1082">
            <v>1.45286859</v>
          </cell>
          <cell r="F1082">
            <v>1.0794897000000001</v>
          </cell>
        </row>
        <row r="1083">
          <cell r="A1083" t="str">
            <v>P_adder_dcop_31.mtx</v>
          </cell>
          <cell r="B1083">
            <v>1.64905323</v>
          </cell>
          <cell r="C1083">
            <v>1.1885219600000001</v>
          </cell>
          <cell r="D1083">
            <v>1.0457413499999999</v>
          </cell>
          <cell r="E1083">
            <v>1.45286859</v>
          </cell>
          <cell r="F1083">
            <v>1.0794897000000001</v>
          </cell>
        </row>
        <row r="1084">
          <cell r="A1084" t="str">
            <v>P_adder_dcop_32.mtx</v>
          </cell>
          <cell r="B1084">
            <v>1.64905323</v>
          </cell>
          <cell r="C1084">
            <v>1.1885219600000001</v>
          </cell>
          <cell r="D1084">
            <v>1.0457413499999999</v>
          </cell>
          <cell r="E1084">
            <v>1.45286859</v>
          </cell>
          <cell r="F1084">
            <v>1.0794897000000001</v>
          </cell>
        </row>
        <row r="1085">
          <cell r="A1085" t="str">
            <v>P_adder_dcop_33.mtx</v>
          </cell>
          <cell r="B1085">
            <v>1.6490549299999999</v>
          </cell>
          <cell r="C1085">
            <v>1.1518332099999999</v>
          </cell>
          <cell r="D1085">
            <v>1.04574243</v>
          </cell>
          <cell r="E1085">
            <v>1.45225206</v>
          </cell>
          <cell r="F1085">
            <v>1.0794887500000001</v>
          </cell>
        </row>
        <row r="1086">
          <cell r="A1086" t="str">
            <v>P_adder_dcop_34.mtx</v>
          </cell>
          <cell r="B1086">
            <v>1.64905323</v>
          </cell>
          <cell r="C1086">
            <v>1.1885219600000001</v>
          </cell>
          <cell r="D1086">
            <v>1.0457413499999999</v>
          </cell>
          <cell r="E1086">
            <v>1.45286859</v>
          </cell>
          <cell r="F1086">
            <v>1.0794897000000001</v>
          </cell>
        </row>
        <row r="1087">
          <cell r="A1087" t="str">
            <v>P_adder_dcop_35.mtx</v>
          </cell>
          <cell r="B1087">
            <v>1.64905323</v>
          </cell>
          <cell r="C1087">
            <v>1.1885219600000001</v>
          </cell>
          <cell r="D1087">
            <v>1.0457413499999999</v>
          </cell>
          <cell r="E1087">
            <v>1.45286859</v>
          </cell>
          <cell r="F1087">
            <v>1.0794897000000001</v>
          </cell>
        </row>
        <row r="1088">
          <cell r="A1088" t="str">
            <v>P_adder_dcop_36.mtx</v>
          </cell>
          <cell r="B1088">
            <v>1.64905323</v>
          </cell>
          <cell r="C1088">
            <v>1.1885219600000001</v>
          </cell>
          <cell r="D1088">
            <v>1.0457413499999999</v>
          </cell>
          <cell r="E1088">
            <v>1.45286859</v>
          </cell>
          <cell r="F1088">
            <v>1.0794897000000001</v>
          </cell>
        </row>
        <row r="1089">
          <cell r="A1089" t="str">
            <v>P_adder_dcop_37.mtx</v>
          </cell>
          <cell r="B1089">
            <v>1.64905323</v>
          </cell>
          <cell r="C1089">
            <v>1.1885219600000001</v>
          </cell>
          <cell r="D1089">
            <v>1.0457413499999999</v>
          </cell>
          <cell r="E1089">
            <v>1.45286859</v>
          </cell>
          <cell r="F1089">
            <v>1.0794897000000001</v>
          </cell>
        </row>
        <row r="1090">
          <cell r="A1090" t="str">
            <v>P_adder_dcop_38.mtx</v>
          </cell>
          <cell r="B1090">
            <v>1.64905323</v>
          </cell>
          <cell r="C1090">
            <v>1.1885219600000001</v>
          </cell>
          <cell r="D1090">
            <v>1.0457413499999999</v>
          </cell>
          <cell r="E1090">
            <v>1.45286859</v>
          </cell>
          <cell r="F1090">
            <v>1.0794897000000001</v>
          </cell>
        </row>
        <row r="1091">
          <cell r="A1091" t="str">
            <v>P_adder_dcop_39.mtx</v>
          </cell>
          <cell r="B1091">
            <v>1.64905323</v>
          </cell>
          <cell r="C1091">
            <v>1.1885219600000001</v>
          </cell>
          <cell r="D1091">
            <v>1.0457413499999999</v>
          </cell>
          <cell r="E1091">
            <v>1.45286859</v>
          </cell>
          <cell r="F1091">
            <v>1.0794897000000001</v>
          </cell>
        </row>
        <row r="1092">
          <cell r="A1092" t="str">
            <v>P_adder_dcop_40.mtx</v>
          </cell>
          <cell r="B1092">
            <v>1.64905323</v>
          </cell>
          <cell r="C1092">
            <v>1.1885219600000001</v>
          </cell>
          <cell r="D1092">
            <v>1.0457413499999999</v>
          </cell>
          <cell r="E1092">
            <v>1.45286859</v>
          </cell>
          <cell r="F1092">
            <v>1.0794897000000001</v>
          </cell>
        </row>
        <row r="1093">
          <cell r="A1093" t="str">
            <v>P_adder_dcop_41.mtx</v>
          </cell>
          <cell r="B1093">
            <v>1.64905323</v>
          </cell>
          <cell r="C1093">
            <v>1.1885219600000001</v>
          </cell>
          <cell r="D1093">
            <v>1.0457413499999999</v>
          </cell>
          <cell r="E1093">
            <v>1.45286859</v>
          </cell>
          <cell r="F1093">
            <v>1.0794897000000001</v>
          </cell>
        </row>
        <row r="1094">
          <cell r="A1094" t="str">
            <v>P_adder_dcop_42.mtx</v>
          </cell>
          <cell r="B1094">
            <v>1.64905323</v>
          </cell>
          <cell r="C1094">
            <v>1.1885219600000001</v>
          </cell>
          <cell r="D1094">
            <v>1.0457413499999999</v>
          </cell>
          <cell r="E1094">
            <v>1.45286859</v>
          </cell>
          <cell r="F1094">
            <v>1.0794897000000001</v>
          </cell>
        </row>
        <row r="1095">
          <cell r="A1095" t="str">
            <v>P_adder_dcop_43.mtx</v>
          </cell>
          <cell r="B1095">
            <v>1.64905323</v>
          </cell>
          <cell r="C1095">
            <v>1.1885219600000001</v>
          </cell>
          <cell r="D1095">
            <v>1.0457413499999999</v>
          </cell>
          <cell r="E1095">
            <v>1.45286859</v>
          </cell>
          <cell r="F1095">
            <v>1.0794897000000001</v>
          </cell>
        </row>
        <row r="1096">
          <cell r="A1096" t="str">
            <v>P_adder_dcop_44.mtx</v>
          </cell>
          <cell r="B1096">
            <v>1.64905323</v>
          </cell>
          <cell r="C1096">
            <v>1.1885219600000001</v>
          </cell>
          <cell r="D1096">
            <v>1.0457413499999999</v>
          </cell>
          <cell r="E1096">
            <v>1.45286859</v>
          </cell>
          <cell r="F1096">
            <v>1.0794897000000001</v>
          </cell>
        </row>
        <row r="1097">
          <cell r="A1097" t="str">
            <v>P_adder_dcop_45.mtx</v>
          </cell>
          <cell r="B1097">
            <v>1.64905323</v>
          </cell>
          <cell r="C1097">
            <v>1.1885219600000001</v>
          </cell>
          <cell r="D1097">
            <v>1.0457413499999999</v>
          </cell>
          <cell r="E1097">
            <v>1.45286859</v>
          </cell>
          <cell r="F1097">
            <v>1.0794897000000001</v>
          </cell>
        </row>
        <row r="1098">
          <cell r="A1098" t="str">
            <v>P_adder_dcop_46.mtx</v>
          </cell>
          <cell r="B1098">
            <v>1.64905323</v>
          </cell>
          <cell r="C1098">
            <v>1.1885219600000001</v>
          </cell>
          <cell r="D1098">
            <v>1.0457413499999999</v>
          </cell>
          <cell r="E1098">
            <v>1.45286859</v>
          </cell>
          <cell r="F1098">
            <v>1.0794897000000001</v>
          </cell>
        </row>
        <row r="1099">
          <cell r="A1099" t="str">
            <v>P_adder_dcop_47.mtx</v>
          </cell>
          <cell r="B1099">
            <v>1.64905323</v>
          </cell>
          <cell r="C1099">
            <v>1.1885219600000001</v>
          </cell>
          <cell r="D1099">
            <v>1.0457413499999999</v>
          </cell>
          <cell r="E1099">
            <v>1.45286859</v>
          </cell>
          <cell r="F1099">
            <v>1.0794897000000001</v>
          </cell>
        </row>
        <row r="1100">
          <cell r="A1100" t="str">
            <v>P_adder_dcop_48.mtx</v>
          </cell>
          <cell r="B1100">
            <v>1.64905323</v>
          </cell>
          <cell r="C1100">
            <v>1.1885219600000001</v>
          </cell>
          <cell r="D1100">
            <v>1.0457413499999999</v>
          </cell>
          <cell r="E1100">
            <v>1.45286859</v>
          </cell>
          <cell r="F1100">
            <v>1.0794897000000001</v>
          </cell>
        </row>
        <row r="1101">
          <cell r="A1101" t="str">
            <v>P_adder_dcop_49.mtx</v>
          </cell>
          <cell r="B1101">
            <v>1.64905323</v>
          </cell>
          <cell r="C1101">
            <v>1.1885219600000001</v>
          </cell>
          <cell r="D1101">
            <v>1.0457413499999999</v>
          </cell>
          <cell r="E1101">
            <v>1.45286859</v>
          </cell>
          <cell r="F1101">
            <v>1.0794897000000001</v>
          </cell>
        </row>
        <row r="1102">
          <cell r="A1102" t="str">
            <v>P_adder_dcop_50.mtx</v>
          </cell>
          <cell r="B1102">
            <v>1.64905323</v>
          </cell>
          <cell r="C1102">
            <v>1.1885219600000001</v>
          </cell>
          <cell r="D1102">
            <v>1.0457413499999999</v>
          </cell>
          <cell r="E1102">
            <v>1.45286859</v>
          </cell>
          <cell r="F1102">
            <v>1.0794897000000001</v>
          </cell>
        </row>
        <row r="1103">
          <cell r="A1103" t="str">
            <v>P_adder_dcop_51.mtx</v>
          </cell>
          <cell r="B1103">
            <v>1.64905323</v>
          </cell>
          <cell r="C1103">
            <v>1.1885219600000001</v>
          </cell>
          <cell r="D1103">
            <v>1.0457413499999999</v>
          </cell>
          <cell r="E1103">
            <v>1.45286859</v>
          </cell>
          <cell r="F1103">
            <v>1.0794897000000001</v>
          </cell>
        </row>
        <row r="1104">
          <cell r="A1104" t="str">
            <v>P_adder_dcop_52.mtx</v>
          </cell>
          <cell r="B1104">
            <v>1.64905323</v>
          </cell>
          <cell r="C1104">
            <v>1.1885219600000001</v>
          </cell>
          <cell r="D1104">
            <v>1.0457413499999999</v>
          </cell>
          <cell r="E1104">
            <v>1.45286859</v>
          </cell>
          <cell r="F1104">
            <v>1.0794897000000001</v>
          </cell>
        </row>
        <row r="1105">
          <cell r="A1105" t="str">
            <v>P_adder_dcop_53.mtx</v>
          </cell>
          <cell r="B1105">
            <v>1.64905323</v>
          </cell>
          <cell r="C1105">
            <v>1.1885219600000001</v>
          </cell>
          <cell r="D1105">
            <v>1.0457413499999999</v>
          </cell>
          <cell r="E1105">
            <v>1.45286859</v>
          </cell>
          <cell r="F1105">
            <v>1.0794897000000001</v>
          </cell>
        </row>
        <row r="1106">
          <cell r="A1106" t="str">
            <v>P_adder_dcop_54.mtx</v>
          </cell>
          <cell r="B1106">
            <v>1.64905323</v>
          </cell>
          <cell r="C1106">
            <v>1.1885219600000001</v>
          </cell>
          <cell r="D1106">
            <v>1.0457413499999999</v>
          </cell>
          <cell r="E1106">
            <v>1.45286859</v>
          </cell>
          <cell r="F1106">
            <v>1.0794897000000001</v>
          </cell>
        </row>
        <row r="1107">
          <cell r="A1107" t="str">
            <v>P_adder_dcop_55.mtx</v>
          </cell>
          <cell r="B1107">
            <v>1.64905323</v>
          </cell>
          <cell r="C1107">
            <v>1.1885219600000001</v>
          </cell>
          <cell r="D1107">
            <v>1.0457413499999999</v>
          </cell>
          <cell r="E1107">
            <v>1.45286859</v>
          </cell>
          <cell r="F1107">
            <v>1.0794897000000001</v>
          </cell>
        </row>
        <row r="1108">
          <cell r="A1108" t="str">
            <v>P_adder_dcop_56.mtx</v>
          </cell>
          <cell r="B1108">
            <v>1.64905323</v>
          </cell>
          <cell r="C1108">
            <v>1.1885219600000001</v>
          </cell>
          <cell r="D1108">
            <v>1.0457413499999999</v>
          </cell>
          <cell r="E1108">
            <v>1.45286859</v>
          </cell>
          <cell r="F1108">
            <v>1.0794897000000001</v>
          </cell>
        </row>
        <row r="1109">
          <cell r="A1109" t="str">
            <v>P_adder_dcop_57.mtx</v>
          </cell>
          <cell r="B1109">
            <v>1.64905323</v>
          </cell>
          <cell r="C1109">
            <v>1.1885219600000001</v>
          </cell>
          <cell r="D1109">
            <v>1.0457413499999999</v>
          </cell>
          <cell r="E1109">
            <v>1.45286859</v>
          </cell>
          <cell r="F1109">
            <v>1.0794897000000001</v>
          </cell>
        </row>
        <row r="1110">
          <cell r="A1110" t="str">
            <v>P_adder_dcop_58.mtx</v>
          </cell>
          <cell r="B1110">
            <v>1.64905323</v>
          </cell>
          <cell r="C1110">
            <v>1.1885219600000001</v>
          </cell>
          <cell r="D1110">
            <v>1.0457413499999999</v>
          </cell>
          <cell r="E1110">
            <v>1.45286859</v>
          </cell>
          <cell r="F1110">
            <v>1.0794897000000001</v>
          </cell>
        </row>
        <row r="1111">
          <cell r="A1111" t="str">
            <v>P_adder_dcop_59.mtx</v>
          </cell>
          <cell r="B1111">
            <v>1.64905323</v>
          </cell>
          <cell r="C1111">
            <v>1.1885219600000001</v>
          </cell>
          <cell r="D1111">
            <v>1.0457413499999999</v>
          </cell>
          <cell r="E1111">
            <v>1.45286859</v>
          </cell>
          <cell r="F1111">
            <v>1.0794897000000001</v>
          </cell>
        </row>
        <row r="1112">
          <cell r="A1112" t="str">
            <v>P_adder_dcop_60.mtx</v>
          </cell>
          <cell r="B1112">
            <v>1.64905323</v>
          </cell>
          <cell r="C1112">
            <v>1.1885219600000001</v>
          </cell>
          <cell r="D1112">
            <v>1.0457413499999999</v>
          </cell>
          <cell r="E1112">
            <v>1.45286859</v>
          </cell>
          <cell r="F1112">
            <v>1.0794897000000001</v>
          </cell>
        </row>
        <row r="1113">
          <cell r="A1113" t="str">
            <v>P_adder_dcop_61.mtx</v>
          </cell>
          <cell r="B1113">
            <v>1.64905323</v>
          </cell>
          <cell r="C1113">
            <v>1.1885219600000001</v>
          </cell>
          <cell r="D1113">
            <v>1.0457413499999999</v>
          </cell>
          <cell r="E1113">
            <v>1.45286859</v>
          </cell>
          <cell r="F1113">
            <v>1.0794897000000001</v>
          </cell>
        </row>
        <row r="1114">
          <cell r="A1114" t="str">
            <v>P_adder_dcop_62.mtx</v>
          </cell>
          <cell r="B1114">
            <v>1.64905323</v>
          </cell>
          <cell r="C1114">
            <v>1.1885219600000001</v>
          </cell>
          <cell r="D1114">
            <v>1.0457413499999999</v>
          </cell>
          <cell r="E1114">
            <v>1.45286859</v>
          </cell>
          <cell r="F1114">
            <v>1.0794897000000001</v>
          </cell>
        </row>
        <row r="1115">
          <cell r="A1115" t="str">
            <v>P_adder_dcop_63.mtx</v>
          </cell>
          <cell r="B1115">
            <v>1.64905323</v>
          </cell>
          <cell r="C1115">
            <v>1.1885219600000001</v>
          </cell>
          <cell r="D1115">
            <v>1.0457413499999999</v>
          </cell>
          <cell r="E1115">
            <v>1.45286859</v>
          </cell>
          <cell r="F1115">
            <v>1.0794897000000001</v>
          </cell>
        </row>
        <row r="1116">
          <cell r="A1116" t="str">
            <v>P_adder_dcop_64.mtx</v>
          </cell>
          <cell r="B1116">
            <v>1.64905323</v>
          </cell>
          <cell r="C1116">
            <v>1.1885219600000001</v>
          </cell>
          <cell r="D1116">
            <v>1.0457413499999999</v>
          </cell>
          <cell r="E1116">
            <v>1.45286859</v>
          </cell>
          <cell r="F1116">
            <v>1.0794897000000001</v>
          </cell>
        </row>
        <row r="1117">
          <cell r="A1117" t="str">
            <v>P_adder_dcop_65.mtx</v>
          </cell>
          <cell r="B1117">
            <v>1.64905323</v>
          </cell>
          <cell r="C1117">
            <v>1.1885219600000001</v>
          </cell>
          <cell r="D1117">
            <v>1.0457413499999999</v>
          </cell>
          <cell r="E1117">
            <v>1.45286859</v>
          </cell>
          <cell r="F1117">
            <v>1.0794897000000001</v>
          </cell>
        </row>
        <row r="1118">
          <cell r="A1118" t="str">
            <v>P_adder_dcop_66.mtx</v>
          </cell>
          <cell r="B1118">
            <v>1.64905323</v>
          </cell>
          <cell r="C1118">
            <v>1.1885219600000001</v>
          </cell>
          <cell r="D1118">
            <v>1.0457413499999999</v>
          </cell>
          <cell r="E1118">
            <v>1.45286859</v>
          </cell>
          <cell r="F1118">
            <v>1.0794897000000001</v>
          </cell>
        </row>
        <row r="1119">
          <cell r="A1119" t="str">
            <v>P_adder_dcop_67.mtx</v>
          </cell>
          <cell r="B1119">
            <v>1.64905323</v>
          </cell>
          <cell r="C1119">
            <v>1.1885219600000001</v>
          </cell>
          <cell r="D1119">
            <v>1.0457413499999999</v>
          </cell>
          <cell r="E1119">
            <v>1.45286859</v>
          </cell>
          <cell r="F1119">
            <v>1.0794897000000001</v>
          </cell>
        </row>
        <row r="1120">
          <cell r="A1120" t="str">
            <v>P_adder_dcop_68.mtx</v>
          </cell>
          <cell r="B1120">
            <v>1.64905323</v>
          </cell>
          <cell r="C1120">
            <v>1.1885219600000001</v>
          </cell>
          <cell r="D1120">
            <v>1.0457413499999999</v>
          </cell>
          <cell r="E1120">
            <v>1.45286859</v>
          </cell>
          <cell r="F1120">
            <v>1.0794897000000001</v>
          </cell>
        </row>
        <row r="1121">
          <cell r="A1121" t="str">
            <v>P_adder_dcop_69.mtx</v>
          </cell>
          <cell r="B1121">
            <v>1.64905323</v>
          </cell>
          <cell r="C1121">
            <v>1.1885219600000001</v>
          </cell>
          <cell r="D1121">
            <v>1.0457413499999999</v>
          </cell>
          <cell r="E1121">
            <v>1.45286859</v>
          </cell>
          <cell r="F1121">
            <v>1.0794897000000001</v>
          </cell>
        </row>
        <row r="1122">
          <cell r="A1122" t="str">
            <v>P_barth.mtx</v>
          </cell>
          <cell r="B1122">
            <v>4.3548121799999997</v>
          </cell>
          <cell r="C1122">
            <v>4.3365019499999997</v>
          </cell>
          <cell r="D1122">
            <v>4.2194325499999996</v>
          </cell>
          <cell r="E1122">
            <v>378.36698453999998</v>
          </cell>
          <cell r="F1122">
            <v>20.155383019999999</v>
          </cell>
        </row>
        <row r="1123">
          <cell r="A1123" t="str">
            <v>P_barth4.mtx</v>
          </cell>
          <cell r="B1123">
            <v>4.34891088</v>
          </cell>
          <cell r="C1123">
            <v>4.5264034500000001</v>
          </cell>
          <cell r="D1123">
            <v>4.2317690499999996</v>
          </cell>
          <cell r="E1123">
            <v>83.865636069999994</v>
          </cell>
          <cell r="F1123">
            <v>20.373534500000002</v>
          </cell>
        </row>
        <row r="1124">
          <cell r="A1124" t="str">
            <v>P_barth5.mtx</v>
          </cell>
          <cell r="B1124">
            <v>5.3440477199999998</v>
          </cell>
          <cell r="C1124">
            <v>5.1800470699999996</v>
          </cell>
          <cell r="D1124">
            <v>4.9680581899999998</v>
          </cell>
          <cell r="E1124">
            <v>103.47220009</v>
          </cell>
          <cell r="F1124">
            <v>41.59396907</v>
          </cell>
        </row>
        <row r="1125">
          <cell r="A1125" t="str">
            <v>P_big.mtx</v>
          </cell>
          <cell r="B1125">
            <v>7.8866650800000002</v>
          </cell>
          <cell r="C1125">
            <v>6.9832308699999999</v>
          </cell>
          <cell r="D1125">
            <v>6.85684088</v>
          </cell>
          <cell r="E1125">
            <v>519.21345536000001</v>
          </cell>
          <cell r="F1125">
            <v>36.230890039999998</v>
          </cell>
        </row>
        <row r="1126">
          <cell r="A1126" t="str">
            <v>P_cage10.mtx</v>
          </cell>
          <cell r="B1126">
            <v>45.921635019999997</v>
          </cell>
          <cell r="C1126">
            <v>38.13284247</v>
          </cell>
          <cell r="D1126">
            <v>35.05458651</v>
          </cell>
          <cell r="E1126">
            <v>54.37359532</v>
          </cell>
          <cell r="F1126">
            <v>54.328888059999997</v>
          </cell>
        </row>
        <row r="1127">
          <cell r="A1127" t="str">
            <v>P_cell1.mtx</v>
          </cell>
          <cell r="B1127">
            <v>6.8926277599999999</v>
          </cell>
          <cell r="C1127">
            <v>6.8729241200000004</v>
          </cell>
          <cell r="D1127">
            <v>6.6166391400000002</v>
          </cell>
          <cell r="E1127">
            <v>11.507900230000001</v>
          </cell>
          <cell r="F1127">
            <v>11.12434627</v>
          </cell>
        </row>
        <row r="1128">
          <cell r="A1128" t="str">
            <v>P_cell2.mtx</v>
          </cell>
          <cell r="B1128">
            <v>6.8926277599999999</v>
          </cell>
          <cell r="C1128">
            <v>6.8729241200000004</v>
          </cell>
          <cell r="D1128">
            <v>6.6166391400000002</v>
          </cell>
          <cell r="E1128">
            <v>11.507900230000001</v>
          </cell>
          <cell r="F1128">
            <v>11.12434627</v>
          </cell>
        </row>
        <row r="1129">
          <cell r="A1129" t="str">
            <v>P_circuit_3.mtx</v>
          </cell>
          <cell r="B1129">
            <v>3.1938579200000001</v>
          </cell>
          <cell r="C1129">
            <v>1.0485932200000001</v>
          </cell>
          <cell r="D1129">
            <v>1.0178499400000001</v>
          </cell>
          <cell r="E1129">
            <v>3.7385441300000002</v>
          </cell>
          <cell r="F1129">
            <v>1.2321656999999999</v>
          </cell>
        </row>
        <row r="1130">
          <cell r="A1130" t="str">
            <v>P_coupled.mtx</v>
          </cell>
          <cell r="B1130">
            <v>7.8468280999999998</v>
          </cell>
          <cell r="C1130">
            <v>2.03786237</v>
          </cell>
          <cell r="D1130">
            <v>1.80529118</v>
          </cell>
          <cell r="E1130">
            <v>17.484362040000001</v>
          </cell>
          <cell r="F1130">
            <v>4.93889216</v>
          </cell>
        </row>
        <row r="1131">
          <cell r="A1131" t="str">
            <v>P_dw4096.mtx</v>
          </cell>
          <cell r="B1131">
            <v>11.63184876</v>
          </cell>
          <cell r="C1131">
            <v>10.6942957</v>
          </cell>
          <cell r="D1131">
            <v>10.007999740000001</v>
          </cell>
          <cell r="E1131">
            <v>124.75960931</v>
          </cell>
          <cell r="F1131">
            <v>22.891693329999999</v>
          </cell>
        </row>
        <row r="1132">
          <cell r="A1132" t="str">
            <v>P_dw8192.mtx</v>
          </cell>
          <cell r="B1132">
            <v>11.63184876</v>
          </cell>
          <cell r="C1132">
            <v>10.6942957</v>
          </cell>
          <cell r="D1132">
            <v>10.007999740000001</v>
          </cell>
          <cell r="E1132">
            <v>124.75960931</v>
          </cell>
          <cell r="F1132">
            <v>22.891693329999999</v>
          </cell>
        </row>
        <row r="1133">
          <cell r="A1133" t="str">
            <v>P_epb1.mtx</v>
          </cell>
          <cell r="B1133">
            <v>10.46321595</v>
          </cell>
          <cell r="C1133">
            <v>8.5238884800000001</v>
          </cell>
          <cell r="D1133">
            <v>8.3147038299999991</v>
          </cell>
          <cell r="E1133">
            <v>15.60688141</v>
          </cell>
          <cell r="F1133">
            <v>18.593553360000001</v>
          </cell>
        </row>
        <row r="1134">
          <cell r="A1134" t="str">
            <v>P_fd12.mtx</v>
          </cell>
          <cell r="B1134">
            <v>9.6738273699999997</v>
          </cell>
          <cell r="C1134">
            <v>8.2318310799999992</v>
          </cell>
          <cell r="D1134">
            <v>8.0942394499999999</v>
          </cell>
          <cell r="E1134">
            <v>167.36009565000001</v>
          </cell>
          <cell r="F1134">
            <v>19.49343489</v>
          </cell>
        </row>
        <row r="1135">
          <cell r="A1135" t="str">
            <v>P_fd15.mtx</v>
          </cell>
          <cell r="B1135">
            <v>11.00158017</v>
          </cell>
          <cell r="C1135">
            <v>9.0529095000000002</v>
          </cell>
          <cell r="D1135">
            <v>8.8917053999999993</v>
          </cell>
          <cell r="E1135">
            <v>254.22206467999999</v>
          </cell>
          <cell r="F1135">
            <v>23.697502010000001</v>
          </cell>
        </row>
        <row r="1136">
          <cell r="A1136" t="str">
            <v>P_fd18.mtx</v>
          </cell>
          <cell r="B1136">
            <v>12.68593484</v>
          </cell>
          <cell r="C1136">
            <v>9.86368607</v>
          </cell>
          <cell r="D1136">
            <v>9.6022882900000006</v>
          </cell>
          <cell r="E1136">
            <v>356.93398823000001</v>
          </cell>
          <cell r="F1136">
            <v>28.117731930000001</v>
          </cell>
        </row>
        <row r="1137">
          <cell r="A1137" t="str">
            <v>P_flowmeter5.mtx</v>
          </cell>
          <cell r="B1137">
            <v>9.0771911599999999</v>
          </cell>
          <cell r="C1137">
            <v>8.3859765599999996</v>
          </cell>
          <cell r="D1137">
            <v>8.2523389700000003</v>
          </cell>
          <cell r="E1137">
            <v>10.26586329</v>
          </cell>
          <cell r="F1137">
            <v>41.396131109999999</v>
          </cell>
        </row>
        <row r="1138">
          <cell r="A1138" t="str">
            <v>P_g7jac010.mtx</v>
          </cell>
          <cell r="B1138">
            <v>7.2533287399999997</v>
          </cell>
          <cell r="C1138">
            <v>5.8519141499999998</v>
          </cell>
          <cell r="D1138">
            <v>5.5530673000000004</v>
          </cell>
          <cell r="E1138">
            <v>35.465289689999999</v>
          </cell>
          <cell r="F1138">
            <v>15.95658959</v>
          </cell>
        </row>
        <row r="1139">
          <cell r="A1139" t="str">
            <v>P_g7jac010sc.mtx</v>
          </cell>
          <cell r="B1139">
            <v>7.2533287399999997</v>
          </cell>
          <cell r="C1139">
            <v>5.8519141499999998</v>
          </cell>
          <cell r="D1139">
            <v>5.5530673000000004</v>
          </cell>
          <cell r="E1139">
            <v>35.465289689999999</v>
          </cell>
          <cell r="F1139">
            <v>15.95658959</v>
          </cell>
        </row>
        <row r="1140">
          <cell r="A1140" t="str">
            <v>P_g7jac020.mtx</v>
          </cell>
          <cell r="B1140">
            <v>10.752664019999999</v>
          </cell>
          <cell r="C1140">
            <v>7.5241633500000002</v>
          </cell>
          <cell r="D1140">
            <v>7.1211500299999999</v>
          </cell>
          <cell r="E1140">
            <v>74.469586879999994</v>
          </cell>
          <cell r="F1140">
            <v>39.660001479999998</v>
          </cell>
        </row>
        <row r="1141">
          <cell r="A1141" t="str">
            <v>P_g7jac020sc.mtx</v>
          </cell>
          <cell r="B1141">
            <v>10.752664019999999</v>
          </cell>
          <cell r="C1141">
            <v>7.5241633500000002</v>
          </cell>
          <cell r="D1141">
            <v>7.1211500299999999</v>
          </cell>
          <cell r="E1141">
            <v>74.469586879999994</v>
          </cell>
          <cell r="F1141">
            <v>39.660001479999998</v>
          </cell>
        </row>
        <row r="1142">
          <cell r="A1142" t="str">
            <v>P_g7jac040.mtx</v>
          </cell>
          <cell r="B1142">
            <v>14.52831016</v>
          </cell>
          <cell r="C1142">
            <v>8.8649673</v>
          </cell>
          <cell r="D1142">
            <v>8.1553745899999992</v>
          </cell>
          <cell r="E1142">
            <v>132.81097359</v>
          </cell>
          <cell r="F1142">
            <v>69.651586190000003</v>
          </cell>
        </row>
        <row r="1143">
          <cell r="A1143" t="str">
            <v>P_g7jac040sc.mtx</v>
          </cell>
          <cell r="B1143">
            <v>14.52831016</v>
          </cell>
          <cell r="C1143">
            <v>8.8649673</v>
          </cell>
          <cell r="D1143">
            <v>8.1553745899999992</v>
          </cell>
          <cell r="E1143">
            <v>132.81097359</v>
          </cell>
          <cell r="F1143">
            <v>69.651586190000003</v>
          </cell>
        </row>
        <row r="1144">
          <cell r="A1144" t="str">
            <v>P_init_adder1.mtx</v>
          </cell>
          <cell r="B1144">
            <v>1.65109146</v>
          </cell>
          <cell r="C1144">
            <v>1.2357502199999999</v>
          </cell>
          <cell r="D1144">
            <v>1.04280901</v>
          </cell>
          <cell r="E1144">
            <v>1.43463896</v>
          </cell>
          <cell r="F1144">
            <v>1.0883393800000001</v>
          </cell>
        </row>
        <row r="1145">
          <cell r="A1145" t="str">
            <v>P_jan99jac020.mtx</v>
          </cell>
          <cell r="B1145">
            <v>7.1335726700000004</v>
          </cell>
          <cell r="C1145">
            <v>3.9717719100000002</v>
          </cell>
          <cell r="D1145">
            <v>3.6324376799999998</v>
          </cell>
          <cell r="E1145">
            <v>50.987441599999997</v>
          </cell>
          <cell r="F1145">
            <v>17.698501109999999</v>
          </cell>
        </row>
        <row r="1146">
          <cell r="A1146" t="str">
            <v>P_jan99jac040.mtx</v>
          </cell>
          <cell r="B1146">
            <v>11.42342195</v>
          </cell>
          <cell r="C1146">
            <v>5.9177509800000001</v>
          </cell>
          <cell r="D1146">
            <v>5.3985579799999996</v>
          </cell>
          <cell r="E1146">
            <v>59.594078469999999</v>
          </cell>
          <cell r="F1146">
            <v>31.12463619</v>
          </cell>
        </row>
        <row r="1147">
          <cell r="A1147" t="str">
            <v>P_jan99jac060.mtx</v>
          </cell>
          <cell r="B1147">
            <v>15.16214632</v>
          </cell>
          <cell r="C1147">
            <v>7.9152125099999999</v>
          </cell>
          <cell r="D1147">
            <v>7.4373551400000002</v>
          </cell>
          <cell r="E1147">
            <v>61.993311560000002</v>
          </cell>
          <cell r="F1147">
            <v>35.59711626</v>
          </cell>
        </row>
        <row r="1148">
          <cell r="A1148" t="str">
            <v>P_jan99jac060sc.mtx</v>
          </cell>
          <cell r="B1148">
            <v>15.16166759</v>
          </cell>
          <cell r="C1148">
            <v>7.8009777700000003</v>
          </cell>
          <cell r="D1148">
            <v>7.5366877499999996</v>
          </cell>
          <cell r="E1148">
            <v>61.947348570000003</v>
          </cell>
          <cell r="F1148">
            <v>35.595992320000001</v>
          </cell>
        </row>
        <row r="1149">
          <cell r="A1149" t="str">
            <v>P_jpwh_991.mtx</v>
          </cell>
          <cell r="B1149">
            <v>9.2072976799999999</v>
          </cell>
          <cell r="C1149">
            <v>8.24487405</v>
          </cell>
          <cell r="D1149">
            <v>7.8406561200000002</v>
          </cell>
          <cell r="E1149">
            <v>8.7487760100000003</v>
          </cell>
          <cell r="F1149">
            <v>11.1446983</v>
          </cell>
        </row>
        <row r="1150">
          <cell r="A1150" t="str">
            <v>P_lhr01.mtx</v>
          </cell>
          <cell r="B1150">
            <v>2.6191584200000002</v>
          </cell>
          <cell r="C1150">
            <v>2.5833168299999998</v>
          </cell>
          <cell r="D1150">
            <v>2.5191584200000001</v>
          </cell>
          <cell r="E1150">
            <v>10.58969454</v>
          </cell>
          <cell r="F1150">
            <v>3.3248514899999999</v>
          </cell>
        </row>
        <row r="1151">
          <cell r="A1151" t="str">
            <v>P_lhr04.mtx</v>
          </cell>
          <cell r="B1151">
            <v>3.39809435</v>
          </cell>
          <cell r="C1151">
            <v>2.53115881</v>
          </cell>
          <cell r="D1151">
            <v>2.4461036200000001</v>
          </cell>
          <cell r="E1151">
            <v>17.249235389999999</v>
          </cell>
          <cell r="F1151">
            <v>3.5329193399999999</v>
          </cell>
        </row>
        <row r="1152">
          <cell r="A1152" t="str">
            <v>P_orsirr_1.mtx</v>
          </cell>
          <cell r="B1152">
            <v>7.88372282</v>
          </cell>
          <cell r="C1152">
            <v>7.3404445899999997</v>
          </cell>
          <cell r="D1152">
            <v>7.14526504</v>
          </cell>
          <cell r="E1152">
            <v>15.79646597</v>
          </cell>
          <cell r="F1152">
            <v>12.275140459999999</v>
          </cell>
        </row>
        <row r="1153">
          <cell r="A1153" t="str">
            <v>P_orsirr_2.mtx</v>
          </cell>
          <cell r="B1153">
            <v>7.31404122</v>
          </cell>
          <cell r="C1153">
            <v>6.9940191399999998</v>
          </cell>
          <cell r="D1153">
            <v>6.7814685299999997</v>
          </cell>
          <cell r="E1153">
            <v>16.01858417</v>
          </cell>
          <cell r="F1153">
            <v>12.111796099999999</v>
          </cell>
        </row>
        <row r="1154">
          <cell r="A1154" t="str">
            <v>P_orsreg_1.mtx</v>
          </cell>
          <cell r="B1154">
            <v>11.95987935</v>
          </cell>
          <cell r="C1154">
            <v>11.416411869999999</v>
          </cell>
          <cell r="D1154">
            <v>11.12259317</v>
          </cell>
          <cell r="E1154">
            <v>50.566353849999999</v>
          </cell>
          <cell r="F1154">
            <v>12.82063466</v>
          </cell>
        </row>
        <row r="1155">
          <cell r="A1155" t="str">
            <v>P_polblogs.mtx</v>
          </cell>
          <cell r="B1155">
            <v>2.1698432300000001</v>
          </cell>
          <cell r="C1155">
            <v>1.6258550700000001</v>
          </cell>
          <cell r="D1155">
            <v>1.5927665</v>
          </cell>
          <cell r="E1155">
            <v>3.5870768200000001</v>
          </cell>
          <cell r="F1155">
            <v>1.8485862900000001</v>
          </cell>
        </row>
        <row r="1156">
          <cell r="A1156" t="str">
            <v>P_pores_2.mtx</v>
          </cell>
          <cell r="B1156">
            <v>5.2043092900000003</v>
          </cell>
          <cell r="C1156">
            <v>5.3393948699999996</v>
          </cell>
          <cell r="D1156">
            <v>5.1353911999999999</v>
          </cell>
          <cell r="E1156">
            <v>13.462437080000001</v>
          </cell>
          <cell r="F1156">
            <v>6.2700947400000002</v>
          </cell>
        </row>
        <row r="1157">
          <cell r="A1157" t="str">
            <v>P_rw5151.mtx</v>
          </cell>
          <cell r="B1157">
            <v>10.99130136</v>
          </cell>
          <cell r="C1157">
            <v>9.4539601700000002</v>
          </cell>
          <cell r="D1157">
            <v>8.9834897599999994</v>
          </cell>
          <cell r="E1157">
            <v>11.73032817</v>
          </cell>
          <cell r="F1157">
            <v>15.198895500000001</v>
          </cell>
        </row>
        <row r="1158">
          <cell r="A1158" t="str">
            <v>P_shermanACa.mtx</v>
          </cell>
          <cell r="B1158">
            <v>1.7300799499999999</v>
          </cell>
          <cell r="C1158">
            <v>1.1741421299999999</v>
          </cell>
          <cell r="D1158">
            <v>1.0238133300000001</v>
          </cell>
          <cell r="E1158">
            <v>1.5198857699999999</v>
          </cell>
          <cell r="F1158">
            <v>1.1125048099999999</v>
          </cell>
        </row>
        <row r="1159">
          <cell r="A1159" t="str">
            <v>P_shermanACd.mtx</v>
          </cell>
          <cell r="B1159">
            <v>1.35586955</v>
          </cell>
          <cell r="C1159">
            <v>1.2956483700000001</v>
          </cell>
          <cell r="D1159">
            <v>1.0115415299999999</v>
          </cell>
          <cell r="E1159">
            <v>1.3601176100000001</v>
          </cell>
          <cell r="F1159">
            <v>1.1310323</v>
          </cell>
        </row>
        <row r="1160">
          <cell r="A1160" t="str">
            <v>P_shyy41.mtx</v>
          </cell>
          <cell r="B1160">
            <v>6.9080831700000003</v>
          </cell>
          <cell r="C1160">
            <v>6.4670201</v>
          </cell>
          <cell r="D1160">
            <v>6.2043514200000001</v>
          </cell>
          <cell r="E1160">
            <v>6.5856443699999998</v>
          </cell>
          <cell r="F1160">
            <v>10.93021895</v>
          </cell>
        </row>
        <row r="1161">
          <cell r="A1161" t="str">
            <v>P_str_600.mtx</v>
          </cell>
          <cell r="B1161">
            <v>2.0083887300000001</v>
          </cell>
          <cell r="C1161">
            <v>1.81164926</v>
          </cell>
          <cell r="D1161">
            <v>1.7907565700000001</v>
          </cell>
          <cell r="E1161">
            <v>2.45951297</v>
          </cell>
          <cell r="F1161">
            <v>2.0425767600000002</v>
          </cell>
        </row>
        <row r="1162">
          <cell r="A1162" t="str">
            <v>P_TSOPF_RS_b162_c1.mtx</v>
          </cell>
          <cell r="B1162">
            <v>3.0916673499999998</v>
          </cell>
          <cell r="C1162">
            <v>1.2129499399999999</v>
          </cell>
          <cell r="D1162">
            <v>1.1182669300000001</v>
          </cell>
          <cell r="E1162">
            <v>1.8066926999999999</v>
          </cell>
          <cell r="F1162">
            <v>1.9868431499999999</v>
          </cell>
        </row>
        <row r="1163">
          <cell r="A1163" t="str">
            <v>P_TSOPF_RS_b9_c6.mtx</v>
          </cell>
          <cell r="B1163">
            <v>2.9937638099999999</v>
          </cell>
          <cell r="C1163">
            <v>1.0656997399999999</v>
          </cell>
          <cell r="D1163">
            <v>1.01823924</v>
          </cell>
          <cell r="E1163">
            <v>1.22814782</v>
          </cell>
          <cell r="F1163">
            <v>1.16797762</v>
          </cell>
        </row>
        <row r="1164">
          <cell r="A1164" t="str">
            <v>P_wang1.mtx</v>
          </cell>
          <cell r="B1164">
            <v>20.383729949999999</v>
          </cell>
          <cell r="C1164">
            <v>14.71118864</v>
          </cell>
          <cell r="D1164">
            <v>14.437466450000001</v>
          </cell>
          <cell r="E1164">
            <v>29.439489269999999</v>
          </cell>
          <cell r="F1164">
            <v>19.73501521</v>
          </cell>
        </row>
        <row r="1165">
          <cell r="A1165" t="str">
            <v>P_wang2.mtx</v>
          </cell>
          <cell r="B1165">
            <v>20.383729949999999</v>
          </cell>
          <cell r="C1165">
            <v>14.71118864</v>
          </cell>
          <cell r="D1165">
            <v>14.437466450000001</v>
          </cell>
          <cell r="E1165">
            <v>29.439489269999999</v>
          </cell>
          <cell r="F1165">
            <v>19.73501521</v>
          </cell>
        </row>
        <row r="1166">
          <cell r="A1166" t="str">
            <v>pattern1.mtx</v>
          </cell>
          <cell r="B1166">
            <v>10.375006770000001</v>
          </cell>
          <cell r="C1166">
            <v>6.2663937499999998</v>
          </cell>
          <cell r="D1166">
            <v>6.1990554299999996</v>
          </cell>
          <cell r="E1166">
            <v>40.401604650000003</v>
          </cell>
          <cell r="F1166">
            <v>22.28357085</v>
          </cell>
        </row>
        <row r="1167">
          <cell r="A1167" t="str">
            <v>pcrystk02.mtx</v>
          </cell>
          <cell r="B1167">
            <v>12.45522661</v>
          </cell>
          <cell r="C1167">
            <v>8.59612965</v>
          </cell>
          <cell r="D1167">
            <v>8.1618241600000001</v>
          </cell>
          <cell r="E1167">
            <v>8.6504279299999993</v>
          </cell>
          <cell r="F1167">
            <v>13.13819172</v>
          </cell>
        </row>
        <row r="1168">
          <cell r="A1168" t="str">
            <v>pcrystk03.mtx</v>
          </cell>
          <cell r="B1168">
            <v>14.419011709999999</v>
          </cell>
          <cell r="C1168">
            <v>10.37805047</v>
          </cell>
          <cell r="D1168">
            <v>9.8141219500000005</v>
          </cell>
          <cell r="E1168">
            <v>11.67890349</v>
          </cell>
          <cell r="F1168">
            <v>16.201149409999999</v>
          </cell>
        </row>
        <row r="1169">
          <cell r="A1169" t="str">
            <v>pct20stif.mtx</v>
          </cell>
          <cell r="B1169">
            <v>7.8719321600000001</v>
          </cell>
          <cell r="C1169">
            <v>7.0561569200000003</v>
          </cell>
          <cell r="D1169">
            <v>6.8045072099999997</v>
          </cell>
          <cell r="E1169">
            <v>178.18583885000001</v>
          </cell>
          <cell r="F1169">
            <v>44.80817888</v>
          </cell>
        </row>
        <row r="1170">
          <cell r="A1170" t="str">
            <v>pf2177.mtx</v>
          </cell>
          <cell r="B1170">
            <v>33.457734139999999</v>
          </cell>
          <cell r="C1170">
            <v>27.811142619999998</v>
          </cell>
          <cell r="D1170">
            <v>27.3232699</v>
          </cell>
          <cell r="E1170">
            <v>139.62935808</v>
          </cell>
          <cell r="F1170">
            <v>71.58395204</v>
          </cell>
        </row>
        <row r="1171">
          <cell r="A1171" t="str">
            <v>pkustk03.mtx</v>
          </cell>
          <cell r="B1171">
            <v>5.4300571900000003</v>
          </cell>
          <cell r="C1171">
            <v>5.0898228799999998</v>
          </cell>
          <cell r="D1171">
            <v>4.7453052099999997</v>
          </cell>
          <cell r="E1171">
            <v>104.69864919</v>
          </cell>
          <cell r="F1171">
            <v>26.578821399999999</v>
          </cell>
        </row>
        <row r="1172">
          <cell r="A1172" t="str">
            <v>pkustk04.mtx</v>
          </cell>
          <cell r="B1172">
            <v>6.4281144100000001</v>
          </cell>
          <cell r="C1172">
            <v>4.1233619900000003</v>
          </cell>
          <cell r="D1172">
            <v>3.9180656300000001</v>
          </cell>
          <cell r="E1172">
            <v>127.66610769</v>
          </cell>
          <cell r="F1172">
            <v>19.748997840000001</v>
          </cell>
        </row>
        <row r="1173">
          <cell r="A1173" t="str">
            <v>pkustk06.mtx</v>
          </cell>
          <cell r="B1173">
            <v>13.97680246</v>
          </cell>
          <cell r="C1173">
            <v>8.3960378299999991</v>
          </cell>
          <cell r="D1173">
            <v>8.2203422499999999</v>
          </cell>
          <cell r="E1173">
            <v>121.36647524999999</v>
          </cell>
          <cell r="F1173">
            <v>28.132540349999999</v>
          </cell>
        </row>
        <row r="1174">
          <cell r="A1174" t="str">
            <v>pkustk07.mtx</v>
          </cell>
          <cell r="B1174">
            <v>8.0865267099999993</v>
          </cell>
          <cell r="C1174">
            <v>6.1488062399999999</v>
          </cell>
          <cell r="D1174">
            <v>5.9909815100000001</v>
          </cell>
          <cell r="E1174">
            <v>56.685753099999999</v>
          </cell>
          <cell r="F1174">
            <v>16.989587230000001</v>
          </cell>
        </row>
        <row r="1175">
          <cell r="A1175" t="str">
            <v>pkustk08.mtx</v>
          </cell>
          <cell r="B1175">
            <v>9.0370780100000001</v>
          </cell>
          <cell r="C1175">
            <v>6.7493813300000003</v>
          </cell>
          <cell r="D1175">
            <v>6.5869653499999998</v>
          </cell>
          <cell r="E1175">
            <v>65.657510169999995</v>
          </cell>
          <cell r="F1175">
            <v>19.700995420000002</v>
          </cell>
        </row>
        <row r="1176">
          <cell r="A1176" t="str">
            <v>pkustk09.mtx</v>
          </cell>
          <cell r="B1176">
            <v>6.6094658800000001</v>
          </cell>
          <cell r="C1176">
            <v>5.6814243299999996</v>
          </cell>
          <cell r="D1176">
            <v>5.4440949600000001</v>
          </cell>
          <cell r="E1176">
            <v>94.14595851</v>
          </cell>
          <cell r="F1176">
            <v>26.41279303</v>
          </cell>
        </row>
        <row r="1177">
          <cell r="A1177" t="str">
            <v>pkustk10.mtx</v>
          </cell>
          <cell r="B1177">
            <v>8.0980768399999992</v>
          </cell>
          <cell r="C1177">
            <v>7.3144790300000002</v>
          </cell>
          <cell r="D1177">
            <v>6.9898798500000003</v>
          </cell>
          <cell r="E1177">
            <v>180.68560117000001</v>
          </cell>
          <cell r="F1177">
            <v>52.358609100000002</v>
          </cell>
        </row>
        <row r="1178">
          <cell r="A1178" t="str">
            <v>pkustk12.mtx</v>
          </cell>
          <cell r="B1178">
            <v>6.8657659999999998</v>
          </cell>
          <cell r="C1178">
            <v>3.6646796300000002</v>
          </cell>
          <cell r="D1178">
            <v>3.5569405399999998</v>
          </cell>
          <cell r="E1178">
            <v>190.90501040000001</v>
          </cell>
          <cell r="F1178">
            <v>40.391047159999999</v>
          </cell>
        </row>
        <row r="1179">
          <cell r="A1179" t="str">
            <v>Plants_10NN.mtx</v>
          </cell>
          <cell r="B1179">
            <v>4.5797851200000004</v>
          </cell>
          <cell r="C1179">
            <v>4.3895742100000001</v>
          </cell>
          <cell r="D1179">
            <v>4.0691603699999996</v>
          </cell>
          <cell r="E1179">
            <v>51.427934469999997</v>
          </cell>
          <cell r="F1179">
            <v>12.43032232</v>
          </cell>
        </row>
        <row r="1180">
          <cell r="A1180" t="str">
            <v>plantsmargin_12NN.mtx</v>
          </cell>
          <cell r="B1180">
            <v>6.4782093300000003</v>
          </cell>
          <cell r="C1180">
            <v>5.8564953600000003</v>
          </cell>
          <cell r="D1180">
            <v>5.4788369000000001</v>
          </cell>
          <cell r="E1180">
            <v>56.698289539999998</v>
          </cell>
          <cell r="F1180">
            <v>12.344885290000001</v>
          </cell>
        </row>
        <row r="1181">
          <cell r="A1181" t="str">
            <v>plantstexture_10NN.mtx</v>
          </cell>
          <cell r="B1181">
            <v>8.3661994899999996</v>
          </cell>
          <cell r="C1181">
            <v>7.6210146700000001</v>
          </cell>
          <cell r="D1181">
            <v>7.2740758999999997</v>
          </cell>
          <cell r="E1181">
            <v>59.034680870000003</v>
          </cell>
          <cell r="F1181">
            <v>19.350463080000001</v>
          </cell>
        </row>
        <row r="1182">
          <cell r="A1182" t="str">
            <v>pli.mtx</v>
          </cell>
          <cell r="B1182">
            <v>44.294319610000002</v>
          </cell>
          <cell r="C1182">
            <v>19.084923280000002</v>
          </cell>
          <cell r="D1182">
            <v>18.705582799999998</v>
          </cell>
          <cell r="E1182">
            <v>21.04711537</v>
          </cell>
          <cell r="F1182">
            <v>35.135938420000002</v>
          </cell>
        </row>
        <row r="1183">
          <cell r="A1183" t="str">
            <v>Pres_Poisson.mtx</v>
          </cell>
          <cell r="B1183">
            <v>6.8634978799999997</v>
          </cell>
          <cell r="C1183">
            <v>6.4559898000000002</v>
          </cell>
          <cell r="D1183">
            <v>6.0864053599999997</v>
          </cell>
          <cell r="E1183">
            <v>39.493886570000001</v>
          </cell>
          <cell r="F1183">
            <v>8.6738358600000005</v>
          </cell>
        </row>
        <row r="1184">
          <cell r="A1184" t="str">
            <v>pwt.mtx</v>
          </cell>
          <cell r="B1184">
            <v>8.5809236000000002</v>
          </cell>
          <cell r="C1184">
            <v>7.4314197000000002</v>
          </cell>
          <cell r="D1184">
            <v>7.0510333000000003</v>
          </cell>
          <cell r="E1184">
            <v>965.56668175000004</v>
          </cell>
          <cell r="F1184">
            <v>29.661116410000002</v>
          </cell>
        </row>
        <row r="1185">
          <cell r="A1185" t="str">
            <v>qa8fk.mtx</v>
          </cell>
          <cell r="B1185">
            <v>46.86435444</v>
          </cell>
          <cell r="C1185">
            <v>25.020544319999999</v>
          </cell>
          <cell r="D1185">
            <v>24.464170509999999</v>
          </cell>
          <cell r="E1185">
            <v>50.879254490000001</v>
          </cell>
          <cell r="F1185">
            <v>82.741557619999995</v>
          </cell>
        </row>
        <row r="1186">
          <cell r="A1186" t="str">
            <v>qa8fm.mtx</v>
          </cell>
          <cell r="B1186">
            <v>46.86435444</v>
          </cell>
          <cell r="C1186">
            <v>25.020544319999999</v>
          </cell>
          <cell r="D1186">
            <v>24.464170509999999</v>
          </cell>
          <cell r="E1186">
            <v>50.879254490000001</v>
          </cell>
          <cell r="F1186">
            <v>82.741557619999995</v>
          </cell>
        </row>
        <row r="1187">
          <cell r="A1187" t="str">
            <v>raefsky4.mtx</v>
          </cell>
          <cell r="B1187">
            <v>10.14385156</v>
          </cell>
          <cell r="C1187">
            <v>8.0474818100000007</v>
          </cell>
          <cell r="D1187">
            <v>7.5525315400000004</v>
          </cell>
          <cell r="E1187">
            <v>42.650025450000001</v>
          </cell>
          <cell r="F1187">
            <v>17.055406080000001</v>
          </cell>
        </row>
        <row r="1188">
          <cell r="A1188" t="str">
            <v>rail_20209.mtx</v>
          </cell>
          <cell r="B1188">
            <v>4.1543633399999997</v>
          </cell>
          <cell r="C1188">
            <v>4.14160635</v>
          </cell>
          <cell r="D1188">
            <v>4.0553680999999999</v>
          </cell>
          <cell r="E1188">
            <v>625.95318655000005</v>
          </cell>
          <cell r="F1188">
            <v>25.074898709999999</v>
          </cell>
        </row>
        <row r="1189">
          <cell r="A1189" t="str">
            <v>rail_79841.mtx</v>
          </cell>
          <cell r="B1189">
            <v>5.4693938700000002</v>
          </cell>
          <cell r="C1189">
            <v>5.1479514399999999</v>
          </cell>
          <cell r="D1189">
            <v>4.9175684200000003</v>
          </cell>
          <cell r="E1189">
            <v>1588.2670057299999</v>
          </cell>
          <cell r="F1189">
            <v>50.134331179999997</v>
          </cell>
        </row>
        <row r="1190">
          <cell r="A1190" t="str">
            <v>ramage02.mtx</v>
          </cell>
          <cell r="B1190">
            <v>12.337524999999999</v>
          </cell>
          <cell r="C1190">
            <v>7.7100432799999998</v>
          </cell>
          <cell r="D1190">
            <v>7.3052925599999998</v>
          </cell>
          <cell r="E1190">
            <v>16.500217729999999</v>
          </cell>
          <cell r="F1190">
            <v>19.510180770000002</v>
          </cell>
        </row>
        <row r="1191">
          <cell r="A1191" t="str">
            <v>reorientation_2.mtx</v>
          </cell>
          <cell r="B1191">
            <v>2.3461078999999998</v>
          </cell>
          <cell r="C1191">
            <v>2.3144535099999999</v>
          </cell>
          <cell r="D1191">
            <v>2.2905634099999999</v>
          </cell>
          <cell r="E1191">
            <v>28.1748008</v>
          </cell>
          <cell r="F1191">
            <v>24.401951029999999</v>
          </cell>
        </row>
        <row r="1192">
          <cell r="A1192" t="str">
            <v>reorientation_3.mtx</v>
          </cell>
          <cell r="B1192">
            <v>2.57542838</v>
          </cell>
          <cell r="C1192">
            <v>2.5128793800000002</v>
          </cell>
          <cell r="D1192">
            <v>2.4751371899999999</v>
          </cell>
          <cell r="E1192">
            <v>41.66872025</v>
          </cell>
          <cell r="F1192">
            <v>35.676615519999999</v>
          </cell>
        </row>
        <row r="1193">
          <cell r="A1193" t="str">
            <v>reorientation_8.mtx</v>
          </cell>
          <cell r="B1193">
            <v>2.5181629000000001</v>
          </cell>
          <cell r="C1193">
            <v>2.4736070400000001</v>
          </cell>
          <cell r="D1193">
            <v>2.3791032099999998</v>
          </cell>
          <cell r="E1193">
            <v>53.910025400000002</v>
          </cell>
          <cell r="F1193">
            <v>36.089206320000002</v>
          </cell>
        </row>
        <row r="1194">
          <cell r="A1194" t="str">
            <v>rgg_n_2_15_s0.mtx</v>
          </cell>
          <cell r="B1194">
            <v>3.2498549300000001</v>
          </cell>
          <cell r="C1194">
            <v>3.4195681000000002</v>
          </cell>
          <cell r="D1194">
            <v>3.1857280499999998</v>
          </cell>
          <cell r="E1194">
            <v>44.131996719999997</v>
          </cell>
          <cell r="F1194">
            <v>33.070701730000003</v>
          </cell>
        </row>
        <row r="1195">
          <cell r="A1195" t="str">
            <v>rgg_n_2_16_s0.mtx</v>
          </cell>
          <cell r="B1195">
            <v>3.7093236300000001</v>
          </cell>
          <cell r="C1195">
            <v>3.7727780100000001</v>
          </cell>
          <cell r="D1195">
            <v>3.56807461</v>
          </cell>
          <cell r="E1195">
            <v>59.640320369999998</v>
          </cell>
          <cell r="F1195">
            <v>46.808778330000003</v>
          </cell>
        </row>
        <row r="1196">
          <cell r="A1196" t="str">
            <v>rgg_n_2_17_s0.mtx</v>
          </cell>
          <cell r="B1196">
            <v>4.45891897</v>
          </cell>
          <cell r="C1196">
            <v>4.3007437599999996</v>
          </cell>
          <cell r="D1196">
            <v>4.1036943600000004</v>
          </cell>
          <cell r="E1196">
            <v>90.788041030000002</v>
          </cell>
          <cell r="F1196">
            <v>67.456306810000001</v>
          </cell>
        </row>
        <row r="1197">
          <cell r="A1197" t="str">
            <v>rgg_n_2_18_s0.mtx</v>
          </cell>
          <cell r="B1197">
            <v>5.2755126299999997</v>
          </cell>
          <cell r="C1197">
            <v>4.9117140399999997</v>
          </cell>
          <cell r="D1197">
            <v>4.6767694999999998</v>
          </cell>
          <cell r="E1197">
            <v>135.62122334</v>
          </cell>
          <cell r="F1197">
            <v>96.579525450000006</v>
          </cell>
        </row>
        <row r="1198">
          <cell r="A1198" t="str">
            <v>rgg_n_2_19_s0.mtx</v>
          </cell>
          <cell r="B1198">
            <v>6.2013558599999996</v>
          </cell>
          <cell r="C1198">
            <v>5.58335253</v>
          </cell>
          <cell r="D1198">
            <v>5.3198763099999997</v>
          </cell>
          <cell r="E1198">
            <v>195.21042161</v>
          </cell>
          <cell r="F1198">
            <v>137.85266525</v>
          </cell>
        </row>
        <row r="1199">
          <cell r="A1199" t="str">
            <v>s1rmq4m1.mtx</v>
          </cell>
          <cell r="B1199">
            <v>4.4547941399999997</v>
          </cell>
          <cell r="C1199">
            <v>4.4659106800000004</v>
          </cell>
          <cell r="D1199">
            <v>4.1590230300000002</v>
          </cell>
          <cell r="E1199">
            <v>4.7843792599999997</v>
          </cell>
          <cell r="F1199">
            <v>9.6338111200000007</v>
          </cell>
        </row>
        <row r="1200">
          <cell r="A1200" t="str">
            <v>s1rmt3m1.mtx</v>
          </cell>
          <cell r="B1200">
            <v>4.7740722599999996</v>
          </cell>
          <cell r="C1200">
            <v>4.9993422499999998</v>
          </cell>
          <cell r="D1200">
            <v>4.7203413200000002</v>
          </cell>
          <cell r="E1200">
            <v>6.2365283900000001</v>
          </cell>
          <cell r="F1200">
            <v>6.2504795199999998</v>
          </cell>
        </row>
        <row r="1201">
          <cell r="A1201" t="str">
            <v>s2rmq4m1.mtx</v>
          </cell>
          <cell r="B1201">
            <v>4.4547941399999997</v>
          </cell>
          <cell r="C1201">
            <v>4.4659106800000004</v>
          </cell>
          <cell r="D1201">
            <v>4.1590230300000002</v>
          </cell>
          <cell r="E1201">
            <v>4.7843792599999997</v>
          </cell>
          <cell r="F1201">
            <v>9.6001264699999993</v>
          </cell>
        </row>
        <row r="1202">
          <cell r="A1202" t="str">
            <v>s2rmt3m1.mtx</v>
          </cell>
          <cell r="B1202">
            <v>4.7740722599999996</v>
          </cell>
          <cell r="C1202">
            <v>4.9993422499999998</v>
          </cell>
          <cell r="D1202">
            <v>4.7203413200000002</v>
          </cell>
          <cell r="E1202">
            <v>6.2365283900000001</v>
          </cell>
          <cell r="F1202">
            <v>6.2496392900000002</v>
          </cell>
        </row>
        <row r="1203">
          <cell r="A1203" t="str">
            <v>s3dkq4m2.mtx</v>
          </cell>
          <cell r="B1203">
            <v>8.1786587799999992</v>
          </cell>
          <cell r="C1203">
            <v>7.2671580499999999</v>
          </cell>
          <cell r="D1203">
            <v>6.7695810099999996</v>
          </cell>
          <cell r="E1203">
            <v>16.54679574</v>
          </cell>
          <cell r="F1203">
            <v>29.389027070000001</v>
          </cell>
        </row>
        <row r="1204">
          <cell r="A1204" t="str">
            <v>s3dkt3m2.mtx</v>
          </cell>
          <cell r="B1204">
            <v>9.4929022799999991</v>
          </cell>
          <cell r="C1204">
            <v>8.5151103999999993</v>
          </cell>
          <cell r="D1204">
            <v>8.2252118299999992</v>
          </cell>
          <cell r="E1204">
            <v>16.438755270000001</v>
          </cell>
          <cell r="F1204">
            <v>22.782945940000001</v>
          </cell>
        </row>
        <row r="1205">
          <cell r="A1205" t="str">
            <v>s3rmq4m1.mtx</v>
          </cell>
          <cell r="B1205">
            <v>4.4547941399999997</v>
          </cell>
          <cell r="C1205">
            <v>4.4659106800000004</v>
          </cell>
          <cell r="D1205">
            <v>4.1590230300000002</v>
          </cell>
          <cell r="E1205">
            <v>4.7843792599999997</v>
          </cell>
          <cell r="F1205">
            <v>9.6147031700000003</v>
          </cell>
        </row>
        <row r="1206">
          <cell r="A1206" t="str">
            <v>s3rmt3m1.mtx</v>
          </cell>
          <cell r="B1206">
            <v>4.7740722599999996</v>
          </cell>
          <cell r="C1206">
            <v>4.9993422499999998</v>
          </cell>
          <cell r="D1206">
            <v>4.7203413200000002</v>
          </cell>
          <cell r="E1206">
            <v>6.2365283900000001</v>
          </cell>
          <cell r="F1206">
            <v>6.2499843200000003</v>
          </cell>
        </row>
        <row r="1207">
          <cell r="A1207" t="str">
            <v>s4dkt3m2.mtx</v>
          </cell>
          <cell r="B1207">
            <v>9.4929022799999991</v>
          </cell>
          <cell r="C1207">
            <v>8.5151103999999993</v>
          </cell>
          <cell r="D1207">
            <v>8.2252118299999992</v>
          </cell>
          <cell r="E1207">
            <v>16.438755270000001</v>
          </cell>
          <cell r="F1207">
            <v>22.387121449999999</v>
          </cell>
        </row>
        <row r="1208">
          <cell r="A1208" t="str">
            <v>saylr4.mtx</v>
          </cell>
          <cell r="B1208">
            <v>11.52990726</v>
          </cell>
          <cell r="C1208">
            <v>11.02642968</v>
          </cell>
          <cell r="D1208">
            <v>10.76429675</v>
          </cell>
          <cell r="E1208">
            <v>32.084138230000001</v>
          </cell>
          <cell r="F1208">
            <v>24.26916538</v>
          </cell>
        </row>
        <row r="1209">
          <cell r="A1209" t="str">
            <v>semeion_10NN.mtx</v>
          </cell>
          <cell r="B1209">
            <v>15.12930899</v>
          </cell>
          <cell r="C1209">
            <v>11.227608999999999</v>
          </cell>
          <cell r="D1209">
            <v>10.90768141</v>
          </cell>
          <cell r="E1209">
            <v>73.758952879999995</v>
          </cell>
          <cell r="F1209">
            <v>29.73225248</v>
          </cell>
        </row>
        <row r="1210">
          <cell r="A1210" t="str">
            <v>ship_001.mtx</v>
          </cell>
          <cell r="B1210">
            <v>6.6727764699999996</v>
          </cell>
          <cell r="C1210">
            <v>6.3696316599999996</v>
          </cell>
          <cell r="D1210">
            <v>6.0275208100000004</v>
          </cell>
          <cell r="E1210">
            <v>140.40043224999999</v>
          </cell>
          <cell r="F1210">
            <v>7.77488315</v>
          </cell>
        </row>
        <row r="1211">
          <cell r="A1211" t="str">
            <v>shipsec8.mtx</v>
          </cell>
          <cell r="B1211">
            <v>13.0708764</v>
          </cell>
          <cell r="C1211">
            <v>10.310709689999999</v>
          </cell>
          <cell r="D1211">
            <v>10.187648100000001</v>
          </cell>
          <cell r="E1211">
            <v>59.468501189999998</v>
          </cell>
          <cell r="F1211">
            <v>126.19653108</v>
          </cell>
        </row>
        <row r="1212">
          <cell r="A1212" t="str">
            <v>shock-9.mtx</v>
          </cell>
          <cell r="B1212">
            <v>6.7498283299999997</v>
          </cell>
          <cell r="C1212">
            <v>6.4030677599999999</v>
          </cell>
          <cell r="D1212">
            <v>6.1244641199999998</v>
          </cell>
          <cell r="E1212">
            <v>38.577814510000003</v>
          </cell>
          <cell r="F1212">
            <v>62.866061649999999</v>
          </cell>
        </row>
        <row r="1213">
          <cell r="A1213" t="str">
            <v>sit100.mtx</v>
          </cell>
          <cell r="B1213">
            <v>13.78739184</v>
          </cell>
          <cell r="C1213">
            <v>9.0473746399999992</v>
          </cell>
          <cell r="D1213">
            <v>8.6498092100000008</v>
          </cell>
          <cell r="E1213">
            <v>312.46719284</v>
          </cell>
          <cell r="F1213">
            <v>62.160101040000001</v>
          </cell>
        </row>
        <row r="1214">
          <cell r="A1214" t="str">
            <v>skirt.mtx</v>
          </cell>
          <cell r="B1214">
            <v>4.5963236099999998</v>
          </cell>
          <cell r="C1214">
            <v>4.4769842899999999</v>
          </cell>
          <cell r="D1214">
            <v>4.2375979099999999</v>
          </cell>
          <cell r="E1214">
            <v>23.9188492</v>
          </cell>
          <cell r="F1214">
            <v>7.85251389</v>
          </cell>
        </row>
        <row r="1215">
          <cell r="A1215" t="str">
            <v>smt.mtx</v>
          </cell>
          <cell r="B1215">
            <v>7.3450136500000003</v>
          </cell>
          <cell r="C1215">
            <v>6.1071885100000003</v>
          </cell>
          <cell r="D1215">
            <v>5.8257251999999999</v>
          </cell>
          <cell r="E1215">
            <v>59.727521430000003</v>
          </cell>
          <cell r="F1215">
            <v>15.97586147</v>
          </cell>
        </row>
        <row r="1216">
          <cell r="A1216" t="str">
            <v>spaceStation_7.mtx</v>
          </cell>
          <cell r="B1216">
            <v>4.4342184700000002</v>
          </cell>
          <cell r="C1216">
            <v>4.5953530499999999</v>
          </cell>
          <cell r="D1216">
            <v>4.3574733500000002</v>
          </cell>
          <cell r="E1216">
            <v>17.678737340000001</v>
          </cell>
          <cell r="F1216">
            <v>9.2167571899999992</v>
          </cell>
        </row>
        <row r="1217">
          <cell r="A1217" t="str">
            <v>stokes128.mtx</v>
          </cell>
          <cell r="B1217">
            <v>7.7544937599999999</v>
          </cell>
          <cell r="C1217">
            <v>7.49234124</v>
          </cell>
          <cell r="D1217">
            <v>7.2689948199999996</v>
          </cell>
          <cell r="E1217">
            <v>1234.6542733900001</v>
          </cell>
          <cell r="F1217">
            <v>67.676615799999993</v>
          </cell>
        </row>
        <row r="1218">
          <cell r="A1218" t="str">
            <v>stokes64.mtx</v>
          </cell>
          <cell r="B1218">
            <v>6.2204677200000003</v>
          </cell>
          <cell r="C1218">
            <v>6.0638259799999998</v>
          </cell>
          <cell r="D1218">
            <v>5.8300569299999996</v>
          </cell>
          <cell r="E1218">
            <v>317.67691946999997</v>
          </cell>
          <cell r="F1218">
            <v>33.995864079999997</v>
          </cell>
        </row>
        <row r="1219">
          <cell r="A1219" t="str">
            <v>stokes64s.mtx</v>
          </cell>
          <cell r="B1219">
            <v>6.2204677200000003</v>
          </cell>
          <cell r="C1219">
            <v>6.0638259799999998</v>
          </cell>
          <cell r="D1219">
            <v>5.8300569299999996</v>
          </cell>
          <cell r="E1219">
            <v>317.67691946999997</v>
          </cell>
          <cell r="F1219">
            <v>33.995864079999997</v>
          </cell>
        </row>
        <row r="1220">
          <cell r="A1220" t="str">
            <v>struct3.mtx</v>
          </cell>
          <cell r="B1220">
            <v>8.0599903499999996</v>
          </cell>
          <cell r="C1220">
            <v>7.1253943700000004</v>
          </cell>
          <cell r="D1220">
            <v>6.6053677100000003</v>
          </cell>
          <cell r="E1220">
            <v>26.53078944</v>
          </cell>
          <cell r="F1220">
            <v>25.361529390000001</v>
          </cell>
        </row>
        <row r="1221">
          <cell r="A1221" t="str">
            <v>struct4.mtx</v>
          </cell>
          <cell r="B1221">
            <v>19.503171609999999</v>
          </cell>
          <cell r="C1221">
            <v>10.840510760000001</v>
          </cell>
          <cell r="D1221">
            <v>10.573764799999999</v>
          </cell>
          <cell r="E1221">
            <v>12.46216416</v>
          </cell>
          <cell r="F1221">
            <v>22.11649074</v>
          </cell>
        </row>
        <row r="1222">
          <cell r="A1222" t="str">
            <v>stufe-10.mtx</v>
          </cell>
          <cell r="B1222">
            <v>4.9908411900000003</v>
          </cell>
          <cell r="C1222">
            <v>4.9658497099999996</v>
          </cell>
          <cell r="D1222">
            <v>4.7757582599999999</v>
          </cell>
          <cell r="E1222">
            <v>27.242644670000001</v>
          </cell>
          <cell r="F1222">
            <v>130.83731398</v>
          </cell>
        </row>
        <row r="1223">
          <cell r="A1223" t="str">
            <v>T_3elt.mtx</v>
          </cell>
          <cell r="B1223">
            <v>5.4602442099999999</v>
          </cell>
          <cell r="C1223">
            <v>5.4837377700000003</v>
          </cell>
          <cell r="D1223">
            <v>5.3301905500000002</v>
          </cell>
          <cell r="E1223">
            <v>24.914689939999999</v>
          </cell>
          <cell r="F1223">
            <v>16.00211972</v>
          </cell>
        </row>
        <row r="1224">
          <cell r="A1224" t="str">
            <v>T_Alemdar.mtx</v>
          </cell>
          <cell r="B1224">
            <v>8.0487168400000009</v>
          </cell>
          <cell r="C1224">
            <v>7.3005002899999996</v>
          </cell>
          <cell r="D1224">
            <v>7.2037305800000002</v>
          </cell>
          <cell r="E1224">
            <v>243.60291251000001</v>
          </cell>
          <cell r="F1224">
            <v>33.359439180000003</v>
          </cell>
        </row>
        <row r="1225">
          <cell r="A1225" t="str">
            <v>T_blckhole.mtx</v>
          </cell>
          <cell r="B1225">
            <v>7.6862035799999999</v>
          </cell>
          <cell r="C1225">
            <v>6.83781309</v>
          </cell>
          <cell r="D1225">
            <v>6.6561655799999997</v>
          </cell>
          <cell r="E1225">
            <v>22.26056269</v>
          </cell>
          <cell r="F1225">
            <v>15.923943400000001</v>
          </cell>
        </row>
        <row r="1226">
          <cell r="A1226" t="str">
            <v>T_celegans_metabolic.mtx</v>
          </cell>
          <cell r="B1226">
            <v>1.9187141000000001</v>
          </cell>
          <cell r="C1226">
            <v>1.3736050099999999</v>
          </cell>
          <cell r="D1226">
            <v>1.3039376300000001</v>
          </cell>
          <cell r="E1226">
            <v>2.1410508500000001</v>
          </cell>
          <cell r="F1226">
            <v>1.5841140899999999</v>
          </cell>
        </row>
        <row r="1227">
          <cell r="A1227" t="str">
            <v>T_delaunay_n13.mtx</v>
          </cell>
          <cell r="B1227">
            <v>6.7153861700000004</v>
          </cell>
          <cell r="C1227">
            <v>6.3704304299999999</v>
          </cell>
          <cell r="D1227">
            <v>6.0798589999999999</v>
          </cell>
          <cell r="E1227">
            <v>311.71163317000003</v>
          </cell>
          <cell r="F1227">
            <v>36.840529770000003</v>
          </cell>
        </row>
        <row r="1228">
          <cell r="A1228" t="str">
            <v>T_fe_4elt2.mtx</v>
          </cell>
          <cell r="B1228">
            <v>7.7585446899999999</v>
          </cell>
          <cell r="C1228">
            <v>7.1221386999999998</v>
          </cell>
          <cell r="D1228">
            <v>6.9477687499999998</v>
          </cell>
          <cell r="E1228">
            <v>352.97129454999998</v>
          </cell>
          <cell r="F1228">
            <v>20.339852530000002</v>
          </cell>
        </row>
        <row r="1229">
          <cell r="A1229" t="str">
            <v>T_lshp1882.mtx</v>
          </cell>
          <cell r="B1229">
            <v>6.1701940000000004</v>
          </cell>
          <cell r="C1229">
            <v>6.14853395</v>
          </cell>
          <cell r="D1229">
            <v>6.0246362400000004</v>
          </cell>
          <cell r="E1229">
            <v>17.698765569999999</v>
          </cell>
          <cell r="F1229">
            <v>7.1175044099999996</v>
          </cell>
        </row>
        <row r="1230">
          <cell r="A1230" t="str">
            <v>T_lshp2233.mtx</v>
          </cell>
          <cell r="B1230">
            <v>6.6479577699999997</v>
          </cell>
          <cell r="C1230">
            <v>6.4613318499999997</v>
          </cell>
          <cell r="D1230">
            <v>6.2284894</v>
          </cell>
          <cell r="E1230">
            <v>18.936220209999998</v>
          </cell>
          <cell r="F1230">
            <v>7.7087153800000001</v>
          </cell>
        </row>
        <row r="1231">
          <cell r="A1231" t="str">
            <v>T_lshp3025.mtx</v>
          </cell>
          <cell r="B1231">
            <v>6.8658910000000004</v>
          </cell>
          <cell r="C1231">
            <v>6.8043478300000002</v>
          </cell>
          <cell r="D1231">
            <v>6.6779274700000002</v>
          </cell>
          <cell r="E1231">
            <v>23.281340799999999</v>
          </cell>
          <cell r="F1231">
            <v>8.8546302000000008</v>
          </cell>
        </row>
        <row r="1232">
          <cell r="A1232" t="str">
            <v>T_lshp3466.mtx</v>
          </cell>
          <cell r="B1232">
            <v>7.2102892399999998</v>
          </cell>
          <cell r="C1232">
            <v>7.0172475099999998</v>
          </cell>
          <cell r="D1232">
            <v>6.94695353</v>
          </cell>
          <cell r="E1232">
            <v>25.414077259999999</v>
          </cell>
          <cell r="F1232">
            <v>9.4455606900000006</v>
          </cell>
        </row>
        <row r="1233">
          <cell r="A1233" t="str">
            <v>T_meg4.mtx</v>
          </cell>
          <cell r="B1233">
            <v>6.9978011100000002</v>
          </cell>
          <cell r="C1233">
            <v>1.4288763499999999</v>
          </cell>
          <cell r="D1233">
            <v>1.2757406899999999</v>
          </cell>
          <cell r="E1233">
            <v>13.805551619999999</v>
          </cell>
          <cell r="F1233">
            <v>3.03371594</v>
          </cell>
        </row>
        <row r="1234">
          <cell r="A1234" t="str">
            <v>T_saylr3.mtx</v>
          </cell>
          <cell r="B1234">
            <v>6.40968274</v>
          </cell>
          <cell r="C1234">
            <v>6.3172565599999997</v>
          </cell>
          <cell r="D1234">
            <v>6.1591784299999999</v>
          </cell>
          <cell r="E1234">
            <v>11.90067114</v>
          </cell>
          <cell r="F1234">
            <v>9.2594901899999993</v>
          </cell>
        </row>
        <row r="1235">
          <cell r="A1235" t="str">
            <v>T_spaceShuttleEntry_1.mtx</v>
          </cell>
          <cell r="B1235">
            <v>1.1550281600000001</v>
          </cell>
          <cell r="C1235">
            <v>1.0254475300000001</v>
          </cell>
          <cell r="D1235">
            <v>1.00560984</v>
          </cell>
          <cell r="E1235">
            <v>1.20989791</v>
          </cell>
          <cell r="F1235">
            <v>1.0588922199999999</v>
          </cell>
        </row>
        <row r="1236">
          <cell r="A1236" t="str">
            <v>T_TSOPF_FS_b9_c1.mtx</v>
          </cell>
          <cell r="B1236">
            <v>2.9694621300000001</v>
          </cell>
          <cell r="C1236">
            <v>1.1219167699999999</v>
          </cell>
          <cell r="D1236">
            <v>1.06136586</v>
          </cell>
          <cell r="E1236">
            <v>3.8148274799999999</v>
          </cell>
          <cell r="F1236">
            <v>1.4681717999999999</v>
          </cell>
        </row>
        <row r="1237">
          <cell r="A1237" t="str">
            <v>t2dah.mtx</v>
          </cell>
          <cell r="B1237">
            <v>5.2383211999999997</v>
          </cell>
          <cell r="C1237">
            <v>5.09560572</v>
          </cell>
          <cell r="D1237">
            <v>4.8117102599999999</v>
          </cell>
          <cell r="E1237">
            <v>8.9827286100000006</v>
          </cell>
          <cell r="F1237">
            <v>10.820795260000001</v>
          </cell>
        </row>
        <row r="1238">
          <cell r="A1238" t="str">
            <v>t2dah_a.mtx</v>
          </cell>
          <cell r="B1238">
            <v>5.2383211999999997</v>
          </cell>
          <cell r="C1238">
            <v>5.09560572</v>
          </cell>
          <cell r="D1238">
            <v>4.8117102599999999</v>
          </cell>
          <cell r="E1238">
            <v>8.9827286100000006</v>
          </cell>
          <cell r="F1238">
            <v>10.820795260000001</v>
          </cell>
        </row>
        <row r="1239">
          <cell r="A1239" t="str">
            <v>t2dah_e.mtx</v>
          </cell>
          <cell r="B1239">
            <v>5.2383211999999997</v>
          </cell>
          <cell r="C1239">
            <v>5.09560572</v>
          </cell>
          <cell r="D1239">
            <v>4.8117102599999999</v>
          </cell>
          <cell r="E1239">
            <v>8.9827286100000006</v>
          </cell>
          <cell r="F1239">
            <v>10.820795260000001</v>
          </cell>
        </row>
        <row r="1240">
          <cell r="A1240" t="str">
            <v>t2dal.mtx</v>
          </cell>
          <cell r="B1240">
            <v>5.5283064099999999</v>
          </cell>
          <cell r="C1240">
            <v>5.3524759099999999</v>
          </cell>
          <cell r="D1240">
            <v>5.0081491800000002</v>
          </cell>
          <cell r="E1240">
            <v>5.2198417600000004</v>
          </cell>
          <cell r="F1240">
            <v>10.231436649999999</v>
          </cell>
        </row>
        <row r="1241">
          <cell r="A1241" t="str">
            <v>t2dal_a.mtx</v>
          </cell>
          <cell r="B1241">
            <v>5.5283064099999999</v>
          </cell>
          <cell r="C1241">
            <v>5.3524759099999999</v>
          </cell>
          <cell r="D1241">
            <v>5.0081491800000002</v>
          </cell>
          <cell r="E1241">
            <v>5.2198417600000004</v>
          </cell>
          <cell r="F1241">
            <v>10.231436649999999</v>
          </cell>
        </row>
        <row r="1242">
          <cell r="A1242" t="str">
            <v>t2dal_bci.mtx</v>
          </cell>
          <cell r="B1242">
            <v>5.5283064099999999</v>
          </cell>
          <cell r="C1242">
            <v>5.3524759099999999</v>
          </cell>
          <cell r="D1242">
            <v>5.0081491800000002</v>
          </cell>
          <cell r="E1242">
            <v>5.2198417600000004</v>
          </cell>
          <cell r="F1242">
            <v>10.231436649999999</v>
          </cell>
        </row>
        <row r="1243">
          <cell r="A1243" t="str">
            <v>t3dh.mtx</v>
          </cell>
          <cell r="B1243">
            <v>56.524539660000002</v>
          </cell>
          <cell r="C1243">
            <v>20.395343010000001</v>
          </cell>
          <cell r="D1243">
            <v>19.94153919</v>
          </cell>
          <cell r="E1243">
            <v>82.303385759999998</v>
          </cell>
          <cell r="F1243">
            <v>110.78318796000001</v>
          </cell>
        </row>
        <row r="1244">
          <cell r="A1244" t="str">
            <v>t3dh_a.mtx</v>
          </cell>
          <cell r="B1244">
            <v>56.524539660000002</v>
          </cell>
          <cell r="C1244">
            <v>20.395343010000001</v>
          </cell>
          <cell r="D1244">
            <v>19.94153919</v>
          </cell>
          <cell r="E1244">
            <v>82.303385759999998</v>
          </cell>
          <cell r="F1244">
            <v>110.78318796000001</v>
          </cell>
        </row>
        <row r="1245">
          <cell r="A1245" t="str">
            <v>t3dh_e.mtx</v>
          </cell>
          <cell r="B1245">
            <v>56.524539660000002</v>
          </cell>
          <cell r="C1245">
            <v>20.395343010000001</v>
          </cell>
          <cell r="D1245">
            <v>19.94153919</v>
          </cell>
          <cell r="E1245">
            <v>82.303385759999998</v>
          </cell>
          <cell r="F1245">
            <v>110.78318796000001</v>
          </cell>
        </row>
        <row r="1246">
          <cell r="A1246" t="str">
            <v>t3dl.mtx</v>
          </cell>
          <cell r="B1246">
            <v>44.362222899999999</v>
          </cell>
          <cell r="C1246">
            <v>18.693726829999999</v>
          </cell>
          <cell r="D1246">
            <v>18.104962789999998</v>
          </cell>
          <cell r="E1246">
            <v>38.791377900000001</v>
          </cell>
          <cell r="F1246">
            <v>62.598359940000002</v>
          </cell>
        </row>
        <row r="1247">
          <cell r="A1247" t="str">
            <v>t3dl_a.mtx</v>
          </cell>
          <cell r="B1247">
            <v>44.362222899999999</v>
          </cell>
          <cell r="C1247">
            <v>18.693726829999999</v>
          </cell>
          <cell r="D1247">
            <v>18.104962789999998</v>
          </cell>
          <cell r="E1247">
            <v>38.791377900000001</v>
          </cell>
          <cell r="F1247">
            <v>62.598359940000002</v>
          </cell>
        </row>
        <row r="1248">
          <cell r="A1248" t="str">
            <v>tandem_dual.mtx</v>
          </cell>
          <cell r="B1248">
            <v>42.121861940000002</v>
          </cell>
          <cell r="C1248">
            <v>22.831095529999999</v>
          </cell>
          <cell r="D1248">
            <v>22.266137959999998</v>
          </cell>
          <cell r="E1248">
            <v>1661.5465807999999</v>
          </cell>
          <cell r="F1248">
            <v>389.49059978999998</v>
          </cell>
        </row>
        <row r="1249">
          <cell r="A1249" t="str">
            <v>tandem_vtx.mtx</v>
          </cell>
          <cell r="B1249">
            <v>19.849700519999999</v>
          </cell>
          <cell r="C1249">
            <v>14.10030757</v>
          </cell>
          <cell r="D1249">
            <v>13.922061490000001</v>
          </cell>
          <cell r="E1249">
            <v>748.04935355999999</v>
          </cell>
          <cell r="F1249">
            <v>106.02916808000001</v>
          </cell>
        </row>
        <row r="1250">
          <cell r="A1250" t="str">
            <v>thread.mtx</v>
          </cell>
          <cell r="B1250">
            <v>11.97205466</v>
          </cell>
          <cell r="C1250">
            <v>10.91150375</v>
          </cell>
          <cell r="D1250">
            <v>10.46321023</v>
          </cell>
          <cell r="E1250">
            <v>108.67407833999999</v>
          </cell>
          <cell r="F1250">
            <v>15.21988881</v>
          </cell>
        </row>
        <row r="1251">
          <cell r="A1251" t="str">
            <v>tmt_sym.mtx</v>
          </cell>
          <cell r="B1251">
            <v>14.115295039999999</v>
          </cell>
          <cell r="C1251">
            <v>9.9932888799999997</v>
          </cell>
          <cell r="D1251">
            <v>9.6355852599999992</v>
          </cell>
          <cell r="E1251">
            <v>130.46638609999999</v>
          </cell>
          <cell r="F1251">
            <v>214.96452486999999</v>
          </cell>
        </row>
        <row r="1252">
          <cell r="A1252" t="str">
            <v>torsion1.mtx</v>
          </cell>
          <cell r="B1252">
            <v>8.9124608599999995</v>
          </cell>
          <cell r="C1252">
            <v>7.7283845700000002</v>
          </cell>
          <cell r="D1252">
            <v>7.6211996199999996</v>
          </cell>
          <cell r="E1252">
            <v>43.821819310000002</v>
          </cell>
          <cell r="F1252">
            <v>44.072977340000001</v>
          </cell>
        </row>
        <row r="1253">
          <cell r="A1253" t="str">
            <v>tsyl201.mtx</v>
          </cell>
          <cell r="B1253">
            <v>5.1783634300000001</v>
          </cell>
          <cell r="C1253">
            <v>5.0976934500000004</v>
          </cell>
          <cell r="D1253">
            <v>4.6735707299999998</v>
          </cell>
          <cell r="E1253">
            <v>57.226703669999999</v>
          </cell>
          <cell r="F1253">
            <v>8.4847639499999996</v>
          </cell>
        </row>
        <row r="1254">
          <cell r="A1254" t="str">
            <v>tube2.mtx</v>
          </cell>
          <cell r="B1254">
            <v>4.9026839999999998</v>
          </cell>
          <cell r="C1254">
            <v>4.9314095900000003</v>
          </cell>
          <cell r="D1254">
            <v>4.8520587800000001</v>
          </cell>
          <cell r="E1254">
            <v>150.32929428</v>
          </cell>
          <cell r="F1254">
            <v>47.469394289999997</v>
          </cell>
        </row>
        <row r="1255">
          <cell r="A1255" t="str">
            <v>tumorAntiAngiogenesis_5.mtx</v>
          </cell>
          <cell r="B1255">
            <v>1.61642295</v>
          </cell>
          <cell r="C1255">
            <v>1.6344206999999999</v>
          </cell>
          <cell r="D1255">
            <v>1.5823022099999999</v>
          </cell>
          <cell r="E1255">
            <v>10.010989009999999</v>
          </cell>
          <cell r="F1255">
            <v>7.0888638899999998</v>
          </cell>
        </row>
        <row r="1256">
          <cell r="A1256" t="str">
            <v>tumorAntiAngiogenesis_7.mtx</v>
          </cell>
          <cell r="B1256">
            <v>1.6024325399999999</v>
          </cell>
          <cell r="C1256">
            <v>1.6119346299999999</v>
          </cell>
          <cell r="D1256">
            <v>1.57050551</v>
          </cell>
          <cell r="E1256">
            <v>10.30665426</v>
          </cell>
          <cell r="F1256">
            <v>8.2314709199999996</v>
          </cell>
        </row>
        <row r="1257">
          <cell r="A1257" t="str">
            <v>tumorAntiAngiogenesis_8.mtx</v>
          </cell>
          <cell r="B1257">
            <v>1.6027096300000001</v>
          </cell>
          <cell r="C1257">
            <v>1.6078359600000001</v>
          </cell>
          <cell r="D1257">
            <v>1.5778103299999999</v>
          </cell>
          <cell r="E1257">
            <v>10.25178253</v>
          </cell>
          <cell r="F1257">
            <v>8.0571219299999992</v>
          </cell>
        </row>
        <row r="1258">
          <cell r="A1258" t="str">
            <v>vanbody.mtx</v>
          </cell>
          <cell r="B1258">
            <v>4.7931475600000004</v>
          </cell>
          <cell r="C1258">
            <v>4.8079514400000001</v>
          </cell>
          <cell r="D1258">
            <v>4.6748985899999997</v>
          </cell>
          <cell r="E1258">
            <v>31.83382722</v>
          </cell>
          <cell r="F1258">
            <v>31.097031810000001</v>
          </cell>
        </row>
        <row r="1259">
          <cell r="A1259" t="str">
            <v>vsp_barth5_1Ksep_50in_5Kout.mtx</v>
          </cell>
          <cell r="B1259">
            <v>62.88201497</v>
          </cell>
          <cell r="C1259">
            <v>18.722109880000001</v>
          </cell>
          <cell r="D1259">
            <v>18.222718010000001</v>
          </cell>
          <cell r="E1259">
            <v>1879.2240438199999</v>
          </cell>
          <cell r="F1259">
            <v>953.12399172999994</v>
          </cell>
        </row>
        <row r="1260">
          <cell r="A1260" t="str">
            <v>vsp_bcsstk30_500sep_10in_1Kout.mtx</v>
          </cell>
          <cell r="B1260">
            <v>6.1254121799999997</v>
          </cell>
          <cell r="C1260">
            <v>4.9155709600000002</v>
          </cell>
          <cell r="D1260">
            <v>4.8113436299999996</v>
          </cell>
          <cell r="E1260">
            <v>801.25808479</v>
          </cell>
          <cell r="F1260">
            <v>159.96493753999999</v>
          </cell>
        </row>
        <row r="1261">
          <cell r="A1261" t="str">
            <v>vsp_c-30_data_data.mtx</v>
          </cell>
          <cell r="B1261">
            <v>11.055295259999999</v>
          </cell>
          <cell r="C1261">
            <v>9.6427117599999992</v>
          </cell>
          <cell r="D1261">
            <v>9.0209952599999994</v>
          </cell>
          <cell r="E1261">
            <v>123.42671326</v>
          </cell>
          <cell r="F1261">
            <v>86.632330240000002</v>
          </cell>
        </row>
        <row r="1262">
          <cell r="A1262" t="str">
            <v>vsp_data_and_seymourl.mtx</v>
          </cell>
          <cell r="B1262">
            <v>32.876170559999998</v>
          </cell>
          <cell r="C1262">
            <v>30.013992900000002</v>
          </cell>
          <cell r="D1262">
            <v>28.929451199999999</v>
          </cell>
          <cell r="E1262">
            <v>173.24757385000001</v>
          </cell>
          <cell r="F1262">
            <v>162.58045915</v>
          </cell>
        </row>
        <row r="1263">
          <cell r="A1263" t="str">
            <v>wathen100.mtx</v>
          </cell>
          <cell r="B1263">
            <v>5.9370640000000003</v>
          </cell>
          <cell r="C1263">
            <v>6.1369954699999996</v>
          </cell>
          <cell r="D1263">
            <v>5.7244034900000003</v>
          </cell>
          <cell r="E1263">
            <v>20.655256179999999</v>
          </cell>
          <cell r="F1263">
            <v>28.895299219999998</v>
          </cell>
        </row>
        <row r="1264">
          <cell r="A1264" t="str">
            <v>wathen120.mtx</v>
          </cell>
          <cell r="B1264">
            <v>6.1285880800000001</v>
          </cell>
          <cell r="C1264">
            <v>6.2298066099999998</v>
          </cell>
          <cell r="D1264">
            <v>5.7378852900000004</v>
          </cell>
          <cell r="E1264">
            <v>20.648340919999999</v>
          </cell>
          <cell r="F1264">
            <v>31.150348220000001</v>
          </cell>
        </row>
        <row r="1265">
          <cell r="A1265" t="str">
            <v>whitaker3.mtx</v>
          </cell>
          <cell r="B1265">
            <v>7.1744824600000001</v>
          </cell>
          <cell r="C1265">
            <v>6.6357472499999997</v>
          </cell>
          <cell r="D1265">
            <v>6.4858336100000002</v>
          </cell>
          <cell r="E1265">
            <v>121.83396381</v>
          </cell>
          <cell r="F1265">
            <v>18.143210700000001</v>
          </cell>
        </row>
        <row r="1266">
          <cell r="A1266" t="str">
            <v>wing_nodal.mtx</v>
          </cell>
          <cell r="B1266">
            <v>29.747816029999999</v>
          </cell>
          <cell r="C1266">
            <v>20.080856229999998</v>
          </cell>
          <cell r="D1266">
            <v>19.644049750000001</v>
          </cell>
          <cell r="E1266">
            <v>397.22271393</v>
          </cell>
          <cell r="F1266">
            <v>97.188822680000001</v>
          </cell>
        </row>
        <row r="1267">
          <cell r="A1267" t="str">
            <v>worms20_10NN.mtx</v>
          </cell>
          <cell r="B1267">
            <v>4.1381026299999997</v>
          </cell>
          <cell r="C1267">
            <v>4.1123957100000004</v>
          </cell>
          <cell r="D1267">
            <v>3.8180653200000001</v>
          </cell>
          <cell r="E1267">
            <v>393.03334654999998</v>
          </cell>
          <cell r="F1267">
            <v>69.484096019999996</v>
          </cell>
        </row>
        <row r="1268">
          <cell r="A1268" t="str">
            <v>X_bcsstk15.mtx</v>
          </cell>
          <cell r="B1268">
            <v>6.4933968399999999</v>
          </cell>
          <cell r="C1268">
            <v>5.1467894699999999</v>
          </cell>
          <cell r="D1268">
            <v>5.0106026699999999</v>
          </cell>
          <cell r="E1268">
            <v>5.5494946399999998</v>
          </cell>
          <cell r="F1268">
            <v>7.2660300500000004</v>
          </cell>
        </row>
        <row r="1269">
          <cell r="A1269" t="str">
            <v>X_bcsstk18.mtx</v>
          </cell>
          <cell r="B1269">
            <v>8.0975700699999997</v>
          </cell>
          <cell r="C1269">
            <v>6.4232878900000001</v>
          </cell>
          <cell r="D1269">
            <v>6.34204072</v>
          </cell>
          <cell r="E1269">
            <v>24.113620239999999</v>
          </cell>
          <cell r="F1269">
            <v>25.5859369</v>
          </cell>
        </row>
        <row r="1270">
          <cell r="A1270" t="str">
            <v>X_fv1.mtx</v>
          </cell>
          <cell r="B1270">
            <v>7.36173214</v>
          </cell>
          <cell r="C1270">
            <v>7.4775936999999999</v>
          </cell>
          <cell r="D1270">
            <v>6.9478389199999997</v>
          </cell>
          <cell r="E1270">
            <v>9.1664656499999992</v>
          </cell>
          <cell r="F1270">
            <v>20.123857950000001</v>
          </cell>
        </row>
        <row r="1271">
          <cell r="A1271" t="str">
            <v>X_fv2.mtx</v>
          </cell>
          <cell r="B1271">
            <v>7.8783956399999999</v>
          </cell>
          <cell r="C1271">
            <v>7.2800314999999998</v>
          </cell>
          <cell r="D1271">
            <v>6.97438555</v>
          </cell>
          <cell r="E1271">
            <v>10.865143809999999</v>
          </cell>
          <cell r="F1271">
            <v>20.32589325</v>
          </cell>
        </row>
        <row r="1272">
          <cell r="A1272" t="str">
            <v>X_fv3.mtx</v>
          </cell>
          <cell r="B1272">
            <v>7.8783956399999999</v>
          </cell>
          <cell r="C1272">
            <v>7.2800314999999998</v>
          </cell>
          <cell r="D1272">
            <v>6.97438555</v>
          </cell>
          <cell r="E1272">
            <v>10.865143809999999</v>
          </cell>
          <cell r="F1272">
            <v>20.32589325</v>
          </cell>
        </row>
        <row r="1273">
          <cell r="A1273" t="str">
            <v>X_gridgena.mtx</v>
          </cell>
          <cell r="B1273">
            <v>11.05296957</v>
          </cell>
          <cell r="C1273">
            <v>9.8447099199999997</v>
          </cell>
          <cell r="D1273">
            <v>9.5570669800000001</v>
          </cell>
          <cell r="E1273">
            <v>22.86173127</v>
          </cell>
          <cell r="F1273">
            <v>23.192686590000001</v>
          </cell>
        </row>
        <row r="1274">
          <cell r="A1274" t="str">
            <v>X_minsurfo.mtx</v>
          </cell>
          <cell r="B1274">
            <v>13.405649690000001</v>
          </cell>
          <cell r="C1274">
            <v>12.05460053</v>
          </cell>
          <cell r="D1274">
            <v>11.376085399999999</v>
          </cell>
          <cell r="E1274">
            <v>40.616281409999999</v>
          </cell>
          <cell r="F1274">
            <v>38.94975161</v>
          </cell>
        </row>
        <row r="1275">
          <cell r="A1275" t="str">
            <v>X_msc01440.mtx</v>
          </cell>
          <cell r="B1275">
            <v>2.9070193400000002</v>
          </cell>
          <cell r="C1275">
            <v>3.0815405600000001</v>
          </cell>
          <cell r="D1275">
            <v>2.8507478499999999</v>
          </cell>
          <cell r="E1275">
            <v>12.8606725</v>
          </cell>
          <cell r="F1275">
            <v>3.3782532000000001</v>
          </cell>
        </row>
        <row r="1276">
          <cell r="A1276" t="str">
            <v>X_msc04515.mtx</v>
          </cell>
          <cell r="B1276">
            <v>4.1028663600000002</v>
          </cell>
          <cell r="C1276">
            <v>4.1443295899999999</v>
          </cell>
          <cell r="D1276">
            <v>4.0027270699999997</v>
          </cell>
          <cell r="E1276">
            <v>7.4727853700000004</v>
          </cell>
          <cell r="F1276">
            <v>6.2095374200000002</v>
          </cell>
        </row>
        <row r="1277">
          <cell r="A1277" t="str">
            <v>X_Muu.mtx</v>
          </cell>
          <cell r="B1277">
            <v>3.4216838699999998</v>
          </cell>
          <cell r="C1277">
            <v>3.47915324</v>
          </cell>
          <cell r="D1277">
            <v>3.3478120800000002</v>
          </cell>
          <cell r="E1277">
            <v>27.397414869999999</v>
          </cell>
          <cell r="F1277">
            <v>4.77739783</v>
          </cell>
        </row>
        <row r="1278">
          <cell r="A1278" t="str">
            <v>X_obstclae.mtx</v>
          </cell>
          <cell r="B1278">
            <v>14.02574437</v>
          </cell>
          <cell r="C1278">
            <v>11.833757820000001</v>
          </cell>
          <cell r="D1278">
            <v>10.661741620000001</v>
          </cell>
          <cell r="E1278">
            <v>45.907472919999996</v>
          </cell>
          <cell r="F1278">
            <v>38.369650159999999</v>
          </cell>
        </row>
        <row r="1279">
          <cell r="A1279" t="str">
            <v>X_sts4098.mtx</v>
          </cell>
          <cell r="B1279">
            <v>5.9173741800000004</v>
          </cell>
          <cell r="C1279">
            <v>1.95675742</v>
          </cell>
          <cell r="D1279">
            <v>1.9212042</v>
          </cell>
          <cell r="E1279">
            <v>15.964776069999999</v>
          </cell>
          <cell r="F1279">
            <v>3.4517188399999998</v>
          </cell>
        </row>
        <row r="1280">
          <cell r="A1280" t="str">
            <v>X_t2dah_e.mtx</v>
          </cell>
          <cell r="B1280">
            <v>6.2814885199999999</v>
          </cell>
          <cell r="C1280">
            <v>5.91732353</v>
          </cell>
          <cell r="D1280">
            <v>5.5706289499999997</v>
          </cell>
          <cell r="E1280">
            <v>5.6903671600000001</v>
          </cell>
          <cell r="F1280">
            <v>7.9605339400000004</v>
          </cell>
        </row>
        <row r="1281">
          <cell r="A1281" t="str">
            <v>X_torsion1.mtx</v>
          </cell>
          <cell r="B1281">
            <v>14.02574437</v>
          </cell>
          <cell r="C1281">
            <v>11.833757820000001</v>
          </cell>
          <cell r="D1281">
            <v>10.661741620000001</v>
          </cell>
          <cell r="E1281">
            <v>45.907472919999996</v>
          </cell>
          <cell r="F1281">
            <v>38.369650159999999</v>
          </cell>
        </row>
        <row r="1282">
          <cell r="A1282" t="str">
            <v>YaleB_10NN.mtx</v>
          </cell>
          <cell r="B1282">
            <v>19.03567464</v>
          </cell>
          <cell r="C1282">
            <v>14.003027550000001</v>
          </cell>
          <cell r="D1282">
            <v>13.546119689999999</v>
          </cell>
          <cell r="E1282">
            <v>114.03806413</v>
          </cell>
          <cell r="F1282">
            <v>41.344232519999998</v>
          </cell>
        </row>
        <row r="1283">
          <cell r="A1283" t="str">
            <v>yeast_30NN.mtx</v>
          </cell>
          <cell r="B1283">
            <v>12.25989773</v>
          </cell>
          <cell r="C1283">
            <v>10.30068281</v>
          </cell>
          <cell r="D1283">
            <v>9.9591230599999996</v>
          </cell>
          <cell r="E1283">
            <v>31.992351249999999</v>
          </cell>
          <cell r="F1283">
            <v>17.600416419999998</v>
          </cell>
        </row>
        <row r="1284">
          <cell r="A1284" t="str">
            <v>2_cage10.mtx</v>
          </cell>
          <cell r="B1284">
            <v>10.12696674</v>
          </cell>
          <cell r="C1284">
            <v>8.6204302300000002</v>
          </cell>
          <cell r="D1284">
            <v>8.8269724800000002</v>
          </cell>
          <cell r="E1284">
            <v>7.6986431599999996</v>
          </cell>
          <cell r="F1284">
            <v>8.1091096999999994</v>
          </cell>
        </row>
        <row r="1285">
          <cell r="A1285" t="str">
            <v>2_cage8.mtx</v>
          </cell>
          <cell r="B1285">
            <v>2.53981368</v>
          </cell>
          <cell r="C1285">
            <v>2.3907301300000001</v>
          </cell>
          <cell r="D1285">
            <v>2.2454281800000002</v>
          </cell>
          <cell r="E1285">
            <v>2.0748484</v>
          </cell>
          <cell r="F1285">
            <v>2.2822217999999999</v>
          </cell>
        </row>
        <row r="1286">
          <cell r="A1286" t="str">
            <v>2_cavity05.mtx</v>
          </cell>
          <cell r="B1286">
            <v>2.5880988899999999</v>
          </cell>
          <cell r="C1286">
            <v>1.51034252</v>
          </cell>
          <cell r="D1286">
            <v>1.6771149400000001</v>
          </cell>
          <cell r="E1286">
            <v>1.4471273600000001</v>
          </cell>
          <cell r="F1286">
            <v>1.70501802</v>
          </cell>
        </row>
        <row r="1287">
          <cell r="A1287" t="str">
            <v>2_cavity07.mtx</v>
          </cell>
          <cell r="B1287">
            <v>2.5880988899999999</v>
          </cell>
          <cell r="C1287">
            <v>1.51034252</v>
          </cell>
          <cell r="D1287">
            <v>1.6771149400000001</v>
          </cell>
          <cell r="E1287">
            <v>1.4471273600000001</v>
          </cell>
          <cell r="F1287">
            <v>1.70501802</v>
          </cell>
        </row>
        <row r="1288">
          <cell r="A1288" t="str">
            <v>2_cavity09.mtx</v>
          </cell>
          <cell r="B1288">
            <v>2.5880988899999999</v>
          </cell>
          <cell r="C1288">
            <v>1.51034252</v>
          </cell>
          <cell r="D1288">
            <v>1.6771149400000001</v>
          </cell>
          <cell r="E1288">
            <v>1.4471273600000001</v>
          </cell>
          <cell r="F1288">
            <v>1.70501802</v>
          </cell>
        </row>
        <row r="1289">
          <cell r="A1289" t="str">
            <v>2_cavity10.mtx</v>
          </cell>
          <cell r="B1289">
            <v>4.2984825200000003</v>
          </cell>
          <cell r="C1289">
            <v>2.1929386000000002</v>
          </cell>
          <cell r="D1289">
            <v>2.57719019</v>
          </cell>
          <cell r="E1289">
            <v>1.85710391</v>
          </cell>
          <cell r="F1289">
            <v>2.39734004</v>
          </cell>
        </row>
        <row r="1290">
          <cell r="A1290" t="str">
            <v>2_cavity11.mtx</v>
          </cell>
          <cell r="B1290">
            <v>3.7695083</v>
          </cell>
          <cell r="C1290">
            <v>2.1390870400000002</v>
          </cell>
          <cell r="D1290">
            <v>2.4020564900000001</v>
          </cell>
          <cell r="E1290">
            <v>2.0215890999999999</v>
          </cell>
          <cell r="F1290">
            <v>2.3683194200000002</v>
          </cell>
        </row>
        <row r="1291">
          <cell r="A1291" t="str">
            <v>2_cavity12.mtx</v>
          </cell>
          <cell r="B1291">
            <v>4.2984825200000003</v>
          </cell>
          <cell r="C1291">
            <v>2.1929386000000002</v>
          </cell>
          <cell r="D1291">
            <v>2.57719019</v>
          </cell>
          <cell r="E1291">
            <v>1.85710391</v>
          </cell>
          <cell r="F1291">
            <v>2.39734004</v>
          </cell>
        </row>
        <row r="1292">
          <cell r="A1292" t="str">
            <v>2_cavity13.mtx</v>
          </cell>
          <cell r="B1292">
            <v>3.7695083</v>
          </cell>
          <cell r="C1292">
            <v>2.1390870400000002</v>
          </cell>
          <cell r="D1292">
            <v>2.4020564900000001</v>
          </cell>
          <cell r="E1292">
            <v>2.0215890999999999</v>
          </cell>
          <cell r="F1292">
            <v>2.3683194200000002</v>
          </cell>
        </row>
        <row r="1293">
          <cell r="A1293" t="str">
            <v>2_cavity14.mtx</v>
          </cell>
          <cell r="B1293">
            <v>4.2984825200000003</v>
          </cell>
          <cell r="C1293">
            <v>2.1929386000000002</v>
          </cell>
          <cell r="D1293">
            <v>2.57719019</v>
          </cell>
          <cell r="E1293">
            <v>1.85710391</v>
          </cell>
          <cell r="F1293">
            <v>2.39734004</v>
          </cell>
        </row>
        <row r="1294">
          <cell r="A1294" t="str">
            <v>2_cavity15.mtx</v>
          </cell>
          <cell r="B1294">
            <v>3.7695083</v>
          </cell>
          <cell r="C1294">
            <v>2.1390870400000002</v>
          </cell>
          <cell r="D1294">
            <v>2.4020564900000001</v>
          </cell>
          <cell r="E1294">
            <v>2.0215890999999999</v>
          </cell>
          <cell r="F1294">
            <v>2.3683194200000002</v>
          </cell>
        </row>
        <row r="1295">
          <cell r="A1295" t="str">
            <v>2_cavity16.mtx</v>
          </cell>
          <cell r="B1295">
            <v>4.93473513</v>
          </cell>
          <cell r="C1295">
            <v>2.8396141300000002</v>
          </cell>
          <cell r="D1295">
            <v>2.9865096100000001</v>
          </cell>
          <cell r="E1295">
            <v>2.2413076699999999</v>
          </cell>
          <cell r="F1295">
            <v>3.10787455</v>
          </cell>
        </row>
        <row r="1296">
          <cell r="A1296" t="str">
            <v>2_cavity17.mtx</v>
          </cell>
          <cell r="B1296">
            <v>4.2545330899999998</v>
          </cell>
          <cell r="C1296">
            <v>2.7328827599999999</v>
          </cell>
          <cell r="D1296">
            <v>2.8806051799999999</v>
          </cell>
          <cell r="E1296">
            <v>2.4698876799999998</v>
          </cell>
          <cell r="F1296">
            <v>3.0807474199999998</v>
          </cell>
        </row>
        <row r="1297">
          <cell r="A1297" t="str">
            <v>2_cavity18.mtx</v>
          </cell>
          <cell r="B1297">
            <v>4.9347311400000002</v>
          </cell>
          <cell r="C1297">
            <v>2.7931206300000002</v>
          </cell>
          <cell r="D1297">
            <v>2.80086835</v>
          </cell>
          <cell r="E1297">
            <v>2.2412205799999998</v>
          </cell>
          <cell r="F1297">
            <v>3.1078720400000002</v>
          </cell>
        </row>
        <row r="1298">
          <cell r="A1298" t="str">
            <v>2_cavity19.mtx</v>
          </cell>
          <cell r="B1298">
            <v>4.2545330899999998</v>
          </cell>
          <cell r="C1298">
            <v>2.7328827599999999</v>
          </cell>
          <cell r="D1298">
            <v>2.8806051799999999</v>
          </cell>
          <cell r="E1298">
            <v>2.4698876799999998</v>
          </cell>
          <cell r="F1298">
            <v>3.0807474199999998</v>
          </cell>
        </row>
        <row r="1299">
          <cell r="A1299" t="str">
            <v>2_cavity20.mtx</v>
          </cell>
          <cell r="B1299">
            <v>4.9347311400000002</v>
          </cell>
          <cell r="C1299">
            <v>2.7931206300000002</v>
          </cell>
          <cell r="D1299">
            <v>2.80086835</v>
          </cell>
          <cell r="E1299">
            <v>2.2412205799999998</v>
          </cell>
          <cell r="F1299">
            <v>3.1078720400000002</v>
          </cell>
        </row>
        <row r="1300">
          <cell r="A1300" t="str">
            <v>2_cavity21.mtx</v>
          </cell>
          <cell r="B1300">
            <v>4.2545330899999998</v>
          </cell>
          <cell r="C1300">
            <v>2.7328827599999999</v>
          </cell>
          <cell r="D1300">
            <v>2.8806051799999999</v>
          </cell>
          <cell r="E1300">
            <v>2.4698876799999998</v>
          </cell>
          <cell r="F1300">
            <v>3.0807474199999998</v>
          </cell>
        </row>
        <row r="1301">
          <cell r="A1301" t="str">
            <v>2_cavity22.mtx</v>
          </cell>
          <cell r="B1301">
            <v>4.9347311400000002</v>
          </cell>
          <cell r="C1301">
            <v>2.7931206300000002</v>
          </cell>
          <cell r="D1301">
            <v>2.80086835</v>
          </cell>
          <cell r="E1301">
            <v>2.2412205799999998</v>
          </cell>
          <cell r="F1301">
            <v>3.1078720400000002</v>
          </cell>
        </row>
        <row r="1302">
          <cell r="A1302" t="str">
            <v>2_cavity23.mtx</v>
          </cell>
          <cell r="B1302">
            <v>4.2545330899999998</v>
          </cell>
          <cell r="C1302">
            <v>2.7328827599999999</v>
          </cell>
          <cell r="D1302">
            <v>2.8806051799999999</v>
          </cell>
          <cell r="E1302">
            <v>2.4698876799999998</v>
          </cell>
          <cell r="F1302">
            <v>3.0807474199999998</v>
          </cell>
        </row>
        <row r="1303">
          <cell r="A1303" t="str">
            <v>2_cavity24.mtx</v>
          </cell>
          <cell r="B1303">
            <v>4.9347311400000002</v>
          </cell>
          <cell r="C1303">
            <v>2.7931206300000002</v>
          </cell>
          <cell r="D1303">
            <v>2.80086835</v>
          </cell>
          <cell r="E1303">
            <v>2.2412205799999998</v>
          </cell>
          <cell r="F1303">
            <v>3.1078720400000002</v>
          </cell>
        </row>
        <row r="1304">
          <cell r="A1304" t="str">
            <v>2_cavity25.mtx</v>
          </cell>
          <cell r="B1304">
            <v>4.2545330899999998</v>
          </cell>
          <cell r="C1304">
            <v>2.7328827599999999</v>
          </cell>
          <cell r="D1304">
            <v>2.8806051799999999</v>
          </cell>
          <cell r="E1304">
            <v>2.4698876799999998</v>
          </cell>
          <cell r="F1304">
            <v>3.0807474199999998</v>
          </cell>
        </row>
        <row r="1305">
          <cell r="A1305" t="str">
            <v>2_cavity26.mtx</v>
          </cell>
          <cell r="B1305">
            <v>4.9347311400000002</v>
          </cell>
          <cell r="C1305">
            <v>2.7931206300000002</v>
          </cell>
          <cell r="D1305">
            <v>2.80086835</v>
          </cell>
          <cell r="E1305">
            <v>2.2412205799999998</v>
          </cell>
          <cell r="F1305">
            <v>3.1078720400000002</v>
          </cell>
        </row>
        <row r="1306">
          <cell r="A1306" t="str">
            <v>2_coater1.mtx</v>
          </cell>
          <cell r="B1306">
            <v>2.34404368</v>
          </cell>
          <cell r="C1306">
            <v>1.9404903499999999</v>
          </cell>
          <cell r="D1306">
            <v>1.7583528900000001</v>
          </cell>
          <cell r="E1306">
            <v>1.4862151400000001</v>
          </cell>
          <cell r="F1306">
            <v>1.6641109700000001</v>
          </cell>
        </row>
        <row r="1307">
          <cell r="A1307" t="str">
            <v>2_ex20.mtx</v>
          </cell>
          <cell r="B1307">
            <v>3.6647295899999999</v>
          </cell>
          <cell r="C1307">
            <v>1.7851133699999999</v>
          </cell>
          <cell r="D1307">
            <v>2.11283983</v>
          </cell>
          <cell r="E1307">
            <v>1.0830984699999999</v>
          </cell>
          <cell r="F1307">
            <v>1.5347050900000001</v>
          </cell>
        </row>
        <row r="1308">
          <cell r="A1308" t="str">
            <v>2_ex21.mtx</v>
          </cell>
          <cell r="B1308">
            <v>1.7459238500000001</v>
          </cell>
          <cell r="C1308">
            <v>1.3979696800000001</v>
          </cell>
          <cell r="D1308">
            <v>1.31239901</v>
          </cell>
          <cell r="E1308">
            <v>1.14354628</v>
          </cell>
          <cell r="F1308">
            <v>1.34561212</v>
          </cell>
        </row>
        <row r="1309">
          <cell r="A1309" t="str">
            <v>2_ex22.mtx</v>
          </cell>
          <cell r="B1309">
            <v>2.6915473300000001</v>
          </cell>
          <cell r="C1309">
            <v>1.2655176800000001</v>
          </cell>
          <cell r="D1309">
            <v>1.1369154699999999</v>
          </cell>
          <cell r="E1309">
            <v>0.80622455000000004</v>
          </cell>
          <cell r="F1309">
            <v>1.0066911700000001</v>
          </cell>
        </row>
        <row r="1310">
          <cell r="A1310" t="str">
            <v>2_ex25.mtx</v>
          </cell>
          <cell r="B1310">
            <v>2.08407841</v>
          </cell>
          <cell r="C1310">
            <v>1.4014403499999999</v>
          </cell>
          <cell r="D1310">
            <v>1.3592158700000001</v>
          </cell>
          <cell r="E1310">
            <v>1.0719611</v>
          </cell>
          <cell r="F1310">
            <v>1.54341382</v>
          </cell>
        </row>
        <row r="1311">
          <cell r="A1311" t="str">
            <v>2_ex27.mtx</v>
          </cell>
          <cell r="B1311">
            <v>1.5826286700000001</v>
          </cell>
          <cell r="C1311">
            <v>1.32058875</v>
          </cell>
          <cell r="D1311">
            <v>1.00932928</v>
          </cell>
          <cell r="E1311">
            <v>0.80522568999999999</v>
          </cell>
          <cell r="F1311">
            <v>1.0065394999999999</v>
          </cell>
        </row>
        <row r="1312">
          <cell r="A1312" t="str">
            <v>2_ex28.mtx</v>
          </cell>
          <cell r="B1312">
            <v>3.6577301499999999</v>
          </cell>
          <cell r="C1312">
            <v>1.8392531999999999</v>
          </cell>
          <cell r="D1312">
            <v>2.0407256299999998</v>
          </cell>
          <cell r="E1312">
            <v>1.2454510000000001</v>
          </cell>
          <cell r="F1312">
            <v>1.5376800500000001</v>
          </cell>
        </row>
        <row r="1313">
          <cell r="A1313" t="str">
            <v>2_ex29.mtx</v>
          </cell>
          <cell r="B1313">
            <v>4.4893157700000001</v>
          </cell>
          <cell r="C1313">
            <v>4.3465689699999999</v>
          </cell>
          <cell r="D1313">
            <v>4.3108723600000003</v>
          </cell>
          <cell r="E1313">
            <v>3.3257143600000001</v>
          </cell>
          <cell r="F1313">
            <v>4.7106248099999997</v>
          </cell>
        </row>
        <row r="1314">
          <cell r="A1314" t="str">
            <v>2_ex6.mtx</v>
          </cell>
          <cell r="B1314">
            <v>3.36031463</v>
          </cell>
          <cell r="C1314">
            <v>1.8737812700000001</v>
          </cell>
          <cell r="D1314">
            <v>2.2155798</v>
          </cell>
          <cell r="E1314">
            <v>0.93687076000000002</v>
          </cell>
          <cell r="F1314">
            <v>1.3103629800000001</v>
          </cell>
        </row>
        <row r="1315">
          <cell r="A1315" t="str">
            <v>2_Goodwin_010.mtx</v>
          </cell>
          <cell r="B1315">
            <v>2.7028555500000002</v>
          </cell>
          <cell r="C1315">
            <v>1.5764209199999999</v>
          </cell>
          <cell r="D1315">
            <v>1.93888737</v>
          </cell>
          <cell r="E1315">
            <v>1.55079498</v>
          </cell>
          <cell r="F1315">
            <v>1.8147340199999999</v>
          </cell>
        </row>
        <row r="1316">
          <cell r="A1316" t="str">
            <v>2_Goodwin_013.mtx</v>
          </cell>
          <cell r="B1316">
            <v>3.5452837399999999</v>
          </cell>
          <cell r="C1316">
            <v>2.0532549800000002</v>
          </cell>
          <cell r="D1316">
            <v>2.2352660000000002</v>
          </cell>
          <cell r="E1316">
            <v>1.7862171</v>
          </cell>
          <cell r="F1316">
            <v>2.2627617600000001</v>
          </cell>
        </row>
        <row r="1317">
          <cell r="A1317" t="str">
            <v>2_Goodwin_017.mtx</v>
          </cell>
          <cell r="B1317">
            <v>4.9332914099999998</v>
          </cell>
          <cell r="C1317">
            <v>2.5428374499999999</v>
          </cell>
          <cell r="D1317">
            <v>2.7421005799999998</v>
          </cell>
          <cell r="E1317">
            <v>2.1583155700000001</v>
          </cell>
          <cell r="F1317">
            <v>2.8502177099999999</v>
          </cell>
        </row>
        <row r="1318">
          <cell r="A1318" t="str">
            <v>2_Goodwin_023.mtx</v>
          </cell>
          <cell r="B1318">
            <v>2.8068811</v>
          </cell>
          <cell r="C1318">
            <v>2.9430685200000002</v>
          </cell>
          <cell r="D1318">
            <v>2.9837083400000002</v>
          </cell>
          <cell r="E1318">
            <v>2.5748187100000002</v>
          </cell>
          <cell r="F1318">
            <v>3.7408608600000002</v>
          </cell>
        </row>
        <row r="1319">
          <cell r="A1319" t="str">
            <v>2_Goodwin_030.mtx</v>
          </cell>
          <cell r="B1319">
            <v>3.5576303899999999</v>
          </cell>
          <cell r="C1319">
            <v>3.6279093200000001</v>
          </cell>
          <cell r="D1319">
            <v>3.5495888400000002</v>
          </cell>
          <cell r="E1319">
            <v>3.3567336600000002</v>
          </cell>
          <cell r="F1319">
            <v>4.7745005300000001</v>
          </cell>
        </row>
        <row r="1320">
          <cell r="A1320" t="str">
            <v>2_Goodwin_040.mtx</v>
          </cell>
          <cell r="B1320">
            <v>4.3272666600000003</v>
          </cell>
          <cell r="C1320">
            <v>4.3621870899999999</v>
          </cell>
          <cell r="D1320">
            <v>4.4399640099999997</v>
          </cell>
          <cell r="E1320">
            <v>3.8911558199999998</v>
          </cell>
          <cell r="F1320">
            <v>6.2751395800000003</v>
          </cell>
        </row>
        <row r="1321">
          <cell r="A1321" t="str">
            <v>2_gre_343.mtx</v>
          </cell>
          <cell r="B1321">
            <v>3.11612768</v>
          </cell>
          <cell r="C1321">
            <v>3.7193406100000002</v>
          </cell>
          <cell r="D1321">
            <v>3.7614447700000002</v>
          </cell>
          <cell r="E1321">
            <v>2.5050573200000001</v>
          </cell>
          <cell r="F1321">
            <v>2.6884712300000002</v>
          </cell>
        </row>
        <row r="1322">
          <cell r="A1322" t="str">
            <v>2_gre_512.mtx</v>
          </cell>
          <cell r="B1322">
            <v>4.5171316399999997</v>
          </cell>
          <cell r="C1322">
            <v>4.5924972899999998</v>
          </cell>
          <cell r="D1322">
            <v>4.5719799600000002</v>
          </cell>
          <cell r="E1322">
            <v>3.1824811199999998</v>
          </cell>
          <cell r="F1322">
            <v>3.3985644599999998</v>
          </cell>
        </row>
        <row r="1323">
          <cell r="A1323" t="str">
            <v>2_jpwh_991.mtx</v>
          </cell>
          <cell r="B1323">
            <v>3.8888069700000001</v>
          </cell>
          <cell r="C1323">
            <v>4.3135329100000002</v>
          </cell>
          <cell r="D1323">
            <v>4.6502142299999996</v>
          </cell>
          <cell r="E1323">
            <v>3.2629543999999999</v>
          </cell>
          <cell r="F1323">
            <v>4.0633798900000002</v>
          </cell>
        </row>
        <row r="1324">
          <cell r="A1324" t="str">
            <v>2_mcfe.mtx</v>
          </cell>
          <cell r="B1324">
            <v>1.74696644</v>
          </cell>
          <cell r="C1324">
            <v>1.3044996499999999</v>
          </cell>
          <cell r="D1324">
            <v>1.13100735</v>
          </cell>
          <cell r="E1324">
            <v>0.96975257000000004</v>
          </cell>
          <cell r="F1324">
            <v>1.0021847699999999</v>
          </cell>
        </row>
        <row r="1325">
          <cell r="A1325" t="str">
            <v>2_shyy41.mtx</v>
          </cell>
          <cell r="B1325">
            <v>6.3546214399999998</v>
          </cell>
          <cell r="C1325">
            <v>6.2725015099999997</v>
          </cell>
          <cell r="D1325">
            <v>6.1777468200000003</v>
          </cell>
          <cell r="E1325">
            <v>5.9343388900000003</v>
          </cell>
          <cell r="F1325">
            <v>7.3334100500000003</v>
          </cell>
        </row>
        <row r="1326">
          <cell r="A1326" t="str">
            <v>2_str_400.mtx</v>
          </cell>
          <cell r="B1326">
            <v>1.5049154300000001</v>
          </cell>
          <cell r="C1326">
            <v>1.7075581399999999</v>
          </cell>
          <cell r="D1326">
            <v>1.7079809699999999</v>
          </cell>
          <cell r="E1326">
            <v>1.40295828</v>
          </cell>
          <cell r="F1326">
            <v>1.6244714600000001</v>
          </cell>
        </row>
        <row r="1327">
          <cell r="A1327" t="str">
            <v>2_watt_1.mtx</v>
          </cell>
          <cell r="B1327">
            <v>5.1856526699999996</v>
          </cell>
          <cell r="C1327">
            <v>6.6097370800000004</v>
          </cell>
          <cell r="D1327">
            <v>5.9352932599999999</v>
          </cell>
          <cell r="E1327">
            <v>4.0891938799999998</v>
          </cell>
          <cell r="F1327">
            <v>5.1620775400000003</v>
          </cell>
        </row>
        <row r="1328">
          <cell r="A1328" t="str">
            <v>2_watt_2.mtx</v>
          </cell>
          <cell r="B1328">
            <v>4.7256941599999998</v>
          </cell>
          <cell r="C1328">
            <v>5.5272085000000004</v>
          </cell>
          <cell r="D1328">
            <v>5.4552206400000003</v>
          </cell>
          <cell r="E1328">
            <v>3.6341425699999998</v>
          </cell>
          <cell r="F1328">
            <v>4.6052392400000004</v>
          </cell>
        </row>
        <row r="1329">
          <cell r="A1329" t="str">
            <v>bcsstk09.mtx</v>
          </cell>
          <cell r="B1329">
            <v>5.9852458999999998</v>
          </cell>
          <cell r="C1329">
            <v>4.8319672100000002</v>
          </cell>
          <cell r="D1329">
            <v>4.4769467199999999</v>
          </cell>
          <cell r="E1329">
            <v>3.7875987800000002</v>
          </cell>
          <cell r="F1329">
            <v>7.8531762299999999</v>
          </cell>
        </row>
        <row r="1330">
          <cell r="A1330" t="str">
            <v>bcsstk16.mtx</v>
          </cell>
          <cell r="B1330">
            <v>5.5014461700000004</v>
          </cell>
          <cell r="C1330">
            <v>5.0186817100000001</v>
          </cell>
          <cell r="D1330">
            <v>4.7092412799999996</v>
          </cell>
          <cell r="E1330">
            <v>2.8596779899999998</v>
          </cell>
          <cell r="F1330">
            <v>4.2503742400000002</v>
          </cell>
        </row>
        <row r="1331">
          <cell r="A1331" t="str">
            <v>bcsstk27.mtx</v>
          </cell>
          <cell r="B1331">
            <v>1.9466782899999999</v>
          </cell>
          <cell r="C1331">
            <v>2.39239756</v>
          </cell>
          <cell r="D1331">
            <v>2.3545597200000001</v>
          </cell>
          <cell r="E1331">
            <v>1.2195466800000001</v>
          </cell>
          <cell r="F1331">
            <v>1.7741935499999999</v>
          </cell>
        </row>
        <row r="1332">
          <cell r="A1332" t="str">
            <v>bcsstk34.mtx</v>
          </cell>
          <cell r="B1332">
            <v>3.9412887400000001</v>
          </cell>
          <cell r="C1332">
            <v>4.0072707400000001</v>
          </cell>
          <cell r="D1332">
            <v>3.4956830000000001</v>
          </cell>
          <cell r="E1332">
            <v>2.5201833800000002</v>
          </cell>
          <cell r="F1332">
            <v>3.8969372</v>
          </cell>
        </row>
        <row r="1333">
          <cell r="A1333" t="str">
            <v>bcsstm27.mtx</v>
          </cell>
          <cell r="B1333">
            <v>1.9466782899999999</v>
          </cell>
          <cell r="C1333">
            <v>2.39239756</v>
          </cell>
          <cell r="D1333">
            <v>2.3545597200000001</v>
          </cell>
          <cell r="E1333">
            <v>1.2195466800000001</v>
          </cell>
          <cell r="F1333">
            <v>1.7741935499999999</v>
          </cell>
        </row>
        <row r="1334">
          <cell r="A1334" t="str">
            <v>bcsstm34.mtx</v>
          </cell>
          <cell r="B1334">
            <v>3.65306943</v>
          </cell>
          <cell r="C1334">
            <v>3.3426663400000001</v>
          </cell>
          <cell r="D1334">
            <v>3.2455547500000002</v>
          </cell>
          <cell r="E1334">
            <v>2.0935498799999999</v>
          </cell>
          <cell r="F1334">
            <v>3.4235256299999999</v>
          </cell>
        </row>
        <row r="1335">
          <cell r="A1335" t="str">
            <v>bcsstm35.mtx</v>
          </cell>
          <cell r="B1335">
            <v>1</v>
          </cell>
          <cell r="C1335">
            <v>1</v>
          </cell>
          <cell r="D1335">
            <v>1</v>
          </cell>
          <cell r="E1335">
            <v>0.98870002999999995</v>
          </cell>
          <cell r="F1335">
            <v>1</v>
          </cell>
        </row>
        <row r="1336">
          <cell r="A1336" t="str">
            <v>cant.mtx</v>
          </cell>
          <cell r="B1336">
            <v>14.22485438</v>
          </cell>
          <cell r="C1336">
            <v>8.9863945300000001</v>
          </cell>
          <cell r="D1336">
            <v>8.7153043599999993</v>
          </cell>
          <cell r="E1336">
            <v>5.7196030499999999</v>
          </cell>
          <cell r="F1336">
            <v>8.4595401199999998</v>
          </cell>
        </row>
        <row r="1337">
          <cell r="A1337" t="str">
            <v>cegb2802.mtx</v>
          </cell>
          <cell r="B1337">
            <v>1.6780698700000001</v>
          </cell>
          <cell r="C1337">
            <v>2.1976365800000002</v>
          </cell>
          <cell r="D1337">
            <v>2.04016099</v>
          </cell>
          <cell r="E1337">
            <v>1.64187058</v>
          </cell>
          <cell r="F1337">
            <v>1.69810755</v>
          </cell>
        </row>
        <row r="1338">
          <cell r="A1338" t="str">
            <v>collins_15NN.mtx</v>
          </cell>
          <cell r="B1338">
            <v>1.04921047</v>
          </cell>
          <cell r="C1338">
            <v>1.7227990500000001</v>
          </cell>
          <cell r="D1338">
            <v>1.75816569</v>
          </cell>
          <cell r="E1338">
            <v>0.77565554999999997</v>
          </cell>
          <cell r="F1338">
            <v>1.06813757</v>
          </cell>
        </row>
        <row r="1339">
          <cell r="A1339" t="str">
            <v>gr_30_30.mtx</v>
          </cell>
          <cell r="B1339">
            <v>3.7825080999999998</v>
          </cell>
          <cell r="C1339">
            <v>4.08236927</v>
          </cell>
          <cell r="D1339">
            <v>3.7991670499999999</v>
          </cell>
          <cell r="E1339">
            <v>3.5695551600000002</v>
          </cell>
          <cell r="F1339">
            <v>8.0453493799999993</v>
          </cell>
        </row>
        <row r="1340">
          <cell r="A1340" t="str">
            <v>LF10000.mtx</v>
          </cell>
          <cell r="B1340">
            <v>1.1666611099999999</v>
          </cell>
          <cell r="C1340">
            <v>1.7541757</v>
          </cell>
          <cell r="D1340">
            <v>1.76341057</v>
          </cell>
          <cell r="E1340">
            <v>0.99997499999999995</v>
          </cell>
          <cell r="F1340">
            <v>1.1666611099999999</v>
          </cell>
        </row>
        <row r="1341">
          <cell r="A1341" t="str">
            <v>linverse.mtx</v>
          </cell>
          <cell r="B1341">
            <v>1</v>
          </cell>
          <cell r="C1341">
            <v>1.7126028</v>
          </cell>
          <cell r="D1341">
            <v>1.7009335400000001</v>
          </cell>
          <cell r="E1341">
            <v>0.71432994000000005</v>
          </cell>
          <cell r="F1341">
            <v>1</v>
          </cell>
        </row>
        <row r="1342">
          <cell r="A1342" t="str">
            <v>nemeth01.mtx</v>
          </cell>
          <cell r="B1342">
            <v>1.0574030699999999</v>
          </cell>
          <cell r="C1342">
            <v>2.29137171</v>
          </cell>
          <cell r="D1342">
            <v>2.1700609900000001</v>
          </cell>
          <cell r="E1342">
            <v>0.86022673999999999</v>
          </cell>
          <cell r="F1342">
            <v>1.1044271400000001</v>
          </cell>
        </row>
        <row r="1343">
          <cell r="A1343" t="str">
            <v>nemeth02.mtx</v>
          </cell>
          <cell r="B1343">
            <v>1.1248089400000001</v>
          </cell>
          <cell r="C1343">
            <v>2.48414351</v>
          </cell>
          <cell r="D1343">
            <v>2.3870457100000002</v>
          </cell>
          <cell r="E1343">
            <v>0.99418329000000005</v>
          </cell>
          <cell r="F1343">
            <v>1.1654753499999999</v>
          </cell>
        </row>
        <row r="1344">
          <cell r="A1344" t="str">
            <v>nemeth03.mtx</v>
          </cell>
          <cell r="B1344">
            <v>1.1248089400000001</v>
          </cell>
          <cell r="C1344">
            <v>2.48414351</v>
          </cell>
          <cell r="D1344">
            <v>2.3870457100000002</v>
          </cell>
          <cell r="E1344">
            <v>0.99418329000000005</v>
          </cell>
          <cell r="F1344">
            <v>1.1654753499999999</v>
          </cell>
        </row>
        <row r="1345">
          <cell r="A1345" t="str">
            <v>nemeth04.mtx</v>
          </cell>
          <cell r="B1345">
            <v>1.1248089400000001</v>
          </cell>
          <cell r="C1345">
            <v>2.48414351</v>
          </cell>
          <cell r="D1345">
            <v>2.3870457100000002</v>
          </cell>
          <cell r="E1345">
            <v>0.99418329000000005</v>
          </cell>
          <cell r="F1345">
            <v>1.1654753499999999</v>
          </cell>
        </row>
        <row r="1346">
          <cell r="A1346" t="str">
            <v>nemeth05.mtx</v>
          </cell>
          <cell r="B1346">
            <v>1.1248089400000001</v>
          </cell>
          <cell r="C1346">
            <v>2.48414351</v>
          </cell>
          <cell r="D1346">
            <v>2.3870457100000002</v>
          </cell>
          <cell r="E1346">
            <v>0.99418329000000005</v>
          </cell>
          <cell r="F1346">
            <v>1.1654753499999999</v>
          </cell>
        </row>
        <row r="1347">
          <cell r="A1347" t="str">
            <v>nemeth06.mtx</v>
          </cell>
          <cell r="B1347">
            <v>1.1248089400000001</v>
          </cell>
          <cell r="C1347">
            <v>2.48414351</v>
          </cell>
          <cell r="D1347">
            <v>2.3870457100000002</v>
          </cell>
          <cell r="E1347">
            <v>0.99418329000000005</v>
          </cell>
          <cell r="F1347">
            <v>1.1654753499999999</v>
          </cell>
        </row>
        <row r="1348">
          <cell r="A1348" t="str">
            <v>nemeth07.mtx</v>
          </cell>
          <cell r="B1348">
            <v>1.12480275</v>
          </cell>
          <cell r="C1348">
            <v>2.4841189400000001</v>
          </cell>
          <cell r="D1348">
            <v>2.3858200699999998</v>
          </cell>
          <cell r="E1348">
            <v>0.99416475999999998</v>
          </cell>
          <cell r="F1348">
            <v>1.1654737100000001</v>
          </cell>
        </row>
        <row r="1349">
          <cell r="A1349" t="str">
            <v>nemeth08.mtx</v>
          </cell>
          <cell r="B1349">
            <v>1.12479163</v>
          </cell>
          <cell r="C1349">
            <v>2.4840943599999998</v>
          </cell>
          <cell r="D1349">
            <v>2.3868303000000002</v>
          </cell>
          <cell r="E1349">
            <v>0.99417717999999999</v>
          </cell>
          <cell r="F1349">
            <v>1.1654572299999999</v>
          </cell>
        </row>
        <row r="1350">
          <cell r="A1350" t="str">
            <v>nemeth09.mtx</v>
          </cell>
          <cell r="B1350">
            <v>1.12778387</v>
          </cell>
          <cell r="C1350">
            <v>2.48256348</v>
          </cell>
          <cell r="D1350">
            <v>2.38044799</v>
          </cell>
          <cell r="E1350">
            <v>0.99528961000000005</v>
          </cell>
          <cell r="F1350">
            <v>1.1634371299999999</v>
          </cell>
        </row>
        <row r="1351">
          <cell r="A1351" t="str">
            <v>nemeth10.mtx</v>
          </cell>
          <cell r="B1351">
            <v>1.10704848</v>
          </cell>
          <cell r="C1351">
            <v>2.3323681000000001</v>
          </cell>
          <cell r="D1351">
            <v>2.2828053700000002</v>
          </cell>
          <cell r="E1351">
            <v>1.05433866</v>
          </cell>
          <cell r="F1351">
            <v>1.1638480200000001</v>
          </cell>
        </row>
        <row r="1352">
          <cell r="A1352" t="str">
            <v>nemeth11.mtx</v>
          </cell>
          <cell r="B1352">
            <v>1.1077099800000001</v>
          </cell>
          <cell r="C1352">
            <v>2.3261938400000002</v>
          </cell>
          <cell r="D1352">
            <v>2.2301936499999999</v>
          </cell>
          <cell r="E1352">
            <v>1.01757177</v>
          </cell>
          <cell r="F1352">
            <v>1.1524618799999999</v>
          </cell>
        </row>
        <row r="1353">
          <cell r="A1353" t="str">
            <v>nemeth12.mtx</v>
          </cell>
          <cell r="B1353">
            <v>1.1352547799999999</v>
          </cell>
          <cell r="C1353">
            <v>2.4839850600000002</v>
          </cell>
          <cell r="D1353">
            <v>2.3485988</v>
          </cell>
          <cell r="E1353">
            <v>0.95454806999999997</v>
          </cell>
          <cell r="F1353">
            <v>1.17193485</v>
          </cell>
        </row>
        <row r="1354">
          <cell r="A1354" t="str">
            <v>nemeth13.mtx</v>
          </cell>
          <cell r="B1354">
            <v>1.1463083000000001</v>
          </cell>
          <cell r="C1354">
            <v>2.5094983700000002</v>
          </cell>
          <cell r="D1354">
            <v>2.3853067700000001</v>
          </cell>
          <cell r="E1354">
            <v>0.92379783999999998</v>
          </cell>
          <cell r="F1354">
            <v>1.16068912</v>
          </cell>
        </row>
        <row r="1355">
          <cell r="A1355" t="str">
            <v>nemeth14.mtx</v>
          </cell>
          <cell r="B1355">
            <v>1.12150302</v>
          </cell>
          <cell r="C1355">
            <v>2.3785226900000001</v>
          </cell>
          <cell r="D1355">
            <v>2.2602709399999998</v>
          </cell>
          <cell r="E1355">
            <v>0.96072919000000001</v>
          </cell>
          <cell r="F1355">
            <v>1.1515435599999999</v>
          </cell>
        </row>
        <row r="1356">
          <cell r="A1356" t="str">
            <v>nemeth15.mtx</v>
          </cell>
          <cell r="B1356">
            <v>1.1132042499999999</v>
          </cell>
          <cell r="C1356">
            <v>2.4970362700000002</v>
          </cell>
          <cell r="D1356">
            <v>2.2936130499999998</v>
          </cell>
          <cell r="E1356">
            <v>0.90774487999999998</v>
          </cell>
          <cell r="F1356">
            <v>1.13511545</v>
          </cell>
        </row>
        <row r="1357">
          <cell r="A1357" t="str">
            <v>nemeth16.mtx</v>
          </cell>
          <cell r="B1357">
            <v>1.09979917</v>
          </cell>
          <cell r="C1357">
            <v>2.39921344</v>
          </cell>
          <cell r="D1357">
            <v>2.3051207200000001</v>
          </cell>
          <cell r="E1357">
            <v>0.88391127999999997</v>
          </cell>
          <cell r="F1357">
            <v>1.14786813</v>
          </cell>
        </row>
        <row r="1358">
          <cell r="A1358" t="str">
            <v>nemeth17.mtx</v>
          </cell>
          <cell r="B1358">
            <v>1.0925044500000001</v>
          </cell>
          <cell r="C1358">
            <v>2.32227761</v>
          </cell>
          <cell r="D1358">
            <v>2.2329368500000002</v>
          </cell>
          <cell r="E1358">
            <v>0.93293294999999998</v>
          </cell>
          <cell r="F1358">
            <v>1.1057412799999999</v>
          </cell>
        </row>
        <row r="1359">
          <cell r="A1359" t="str">
            <v>nemeth18.mtx</v>
          </cell>
          <cell r="B1359">
            <v>1.0855294200000001</v>
          </cell>
          <cell r="C1359">
            <v>2.3899594199999998</v>
          </cell>
          <cell r="D1359">
            <v>2.26580015</v>
          </cell>
          <cell r="E1359">
            <v>0.87816320000000003</v>
          </cell>
          <cell r="F1359">
            <v>1.0878650299999999</v>
          </cell>
        </row>
        <row r="1360">
          <cell r="A1360" t="str">
            <v>nemeth19.mtx</v>
          </cell>
          <cell r="B1360">
            <v>1.07580502</v>
          </cell>
          <cell r="C1360">
            <v>2.5134934699999998</v>
          </cell>
          <cell r="D1360">
            <v>2.35800331</v>
          </cell>
          <cell r="E1360">
            <v>0.92221470999999999</v>
          </cell>
          <cell r="F1360">
            <v>1.1125212600000001</v>
          </cell>
        </row>
        <row r="1361">
          <cell r="A1361" t="str">
            <v>nemeth20.mtx</v>
          </cell>
          <cell r="B1361">
            <v>1.0667083799999999</v>
          </cell>
          <cell r="C1361">
            <v>2.52295756</v>
          </cell>
          <cell r="D1361">
            <v>2.3105782100000001</v>
          </cell>
          <cell r="E1361">
            <v>0.93532234999999997</v>
          </cell>
          <cell r="F1361">
            <v>1.10792194</v>
          </cell>
        </row>
        <row r="1362">
          <cell r="A1362" t="str">
            <v>nemeth21.mtx</v>
          </cell>
          <cell r="B1362">
            <v>1.0529760399999999</v>
          </cell>
          <cell r="C1362">
            <v>2.41016115</v>
          </cell>
          <cell r="D1362">
            <v>2.2346972599999999</v>
          </cell>
          <cell r="E1362">
            <v>0.85979293999999995</v>
          </cell>
          <cell r="F1362">
            <v>1.0691247500000001</v>
          </cell>
        </row>
        <row r="1363">
          <cell r="A1363" t="str">
            <v>nemeth22.mtx</v>
          </cell>
          <cell r="B1363">
            <v>1.0629873599999999</v>
          </cell>
          <cell r="C1363">
            <v>2.3889755300000002</v>
          </cell>
          <cell r="D1363">
            <v>2.24682352</v>
          </cell>
          <cell r="E1363">
            <v>0.86611735000000001</v>
          </cell>
          <cell r="F1363">
            <v>1.07731862</v>
          </cell>
        </row>
        <row r="1364">
          <cell r="A1364" t="str">
            <v>nemeth23.mtx</v>
          </cell>
          <cell r="B1364">
            <v>1.0529071800000001</v>
          </cell>
          <cell r="C1364">
            <v>2.3771074099999998</v>
          </cell>
          <cell r="D1364">
            <v>2.26036393</v>
          </cell>
          <cell r="E1364">
            <v>0.91719684000000001</v>
          </cell>
          <cell r="F1364">
            <v>1.07342797</v>
          </cell>
        </row>
        <row r="1365">
          <cell r="A1365" t="str">
            <v>nemeth24.mtx</v>
          </cell>
          <cell r="B1365">
            <v>1.05412993</v>
          </cell>
          <cell r="C1365">
            <v>2.3708200800000001</v>
          </cell>
          <cell r="D1365">
            <v>2.27569826</v>
          </cell>
          <cell r="E1365">
            <v>0.95014211999999998</v>
          </cell>
          <cell r="F1365">
            <v>1.0859981400000001</v>
          </cell>
        </row>
        <row r="1366">
          <cell r="A1366" t="str">
            <v>nemeth25.mtx</v>
          </cell>
          <cell r="B1366">
            <v>1.05050011</v>
          </cell>
          <cell r="C1366">
            <v>2.37205377</v>
          </cell>
          <cell r="D1366">
            <v>2.2761703400000002</v>
          </cell>
          <cell r="E1366">
            <v>0.95968452000000004</v>
          </cell>
          <cell r="F1366">
            <v>1.0819713099999999</v>
          </cell>
        </row>
        <row r="1367">
          <cell r="A1367" t="str">
            <v>nemeth26.mtx</v>
          </cell>
          <cell r="B1367">
            <v>1.05050004</v>
          </cell>
          <cell r="C1367">
            <v>2.3720506499999998</v>
          </cell>
          <cell r="D1367">
            <v>2.2761673500000001</v>
          </cell>
          <cell r="E1367">
            <v>0.95968264999999997</v>
          </cell>
          <cell r="F1367">
            <v>1.0819698900000001</v>
          </cell>
        </row>
        <row r="1368">
          <cell r="A1368" t="str">
            <v>P_ex20.mtx</v>
          </cell>
          <cell r="B1368">
            <v>2.42449849</v>
          </cell>
          <cell r="C1368">
            <v>2.7279885899999998</v>
          </cell>
          <cell r="D1368">
            <v>2.6780423199999999</v>
          </cell>
          <cell r="E1368">
            <v>1.9782249199999999</v>
          </cell>
          <cell r="F1368">
            <v>2.6477406499999998</v>
          </cell>
        </row>
        <row r="1369">
          <cell r="A1369" t="str">
            <v>P_ex22.mtx</v>
          </cell>
          <cell r="B1369">
            <v>1.2498766699999999</v>
          </cell>
          <cell r="C1369">
            <v>1.6456249700000001</v>
          </cell>
          <cell r="D1369">
            <v>1.7794770600000001</v>
          </cell>
          <cell r="E1369">
            <v>1.0285056100000001</v>
          </cell>
          <cell r="F1369">
            <v>1.3322420100000001</v>
          </cell>
        </row>
        <row r="1370">
          <cell r="A1370" t="str">
            <v>P_ex23.mtx</v>
          </cell>
          <cell r="B1370">
            <v>2.2200268400000001</v>
          </cell>
          <cell r="C1370">
            <v>2.5225826699999998</v>
          </cell>
          <cell r="D1370">
            <v>2.3515084000000002</v>
          </cell>
          <cell r="E1370">
            <v>1.8010995599999999</v>
          </cell>
          <cell r="F1370">
            <v>1.9746256099999999</v>
          </cell>
        </row>
        <row r="1371">
          <cell r="A1371" t="str">
            <v>P_ex25.mtx</v>
          </cell>
          <cell r="B1371">
            <v>1.8575001</v>
          </cell>
          <cell r="C1371">
            <v>2.0964796699999999</v>
          </cell>
          <cell r="D1371">
            <v>2.0117086</v>
          </cell>
          <cell r="E1371">
            <v>1.77234175</v>
          </cell>
          <cell r="F1371">
            <v>2.4732097899999999</v>
          </cell>
        </row>
        <row r="1372">
          <cell r="A1372" t="str">
            <v>P_ex27.mtx</v>
          </cell>
          <cell r="B1372">
            <v>2.6386774100000001</v>
          </cell>
          <cell r="C1372">
            <v>1.53216792</v>
          </cell>
          <cell r="D1372">
            <v>1.6527650599999999</v>
          </cell>
          <cell r="E1372">
            <v>0.96431012999999999</v>
          </cell>
          <cell r="F1372">
            <v>1.3215601299999999</v>
          </cell>
        </row>
        <row r="1373">
          <cell r="A1373" t="str">
            <v>P_ex28.mtx</v>
          </cell>
          <cell r="B1373">
            <v>2.2991630299999999</v>
          </cell>
          <cell r="C1373">
            <v>2.8042063100000001</v>
          </cell>
          <cell r="D1373">
            <v>2.5774673899999998</v>
          </cell>
          <cell r="E1373">
            <v>2.0517084900000002</v>
          </cell>
          <cell r="F1373">
            <v>2.3230440899999998</v>
          </cell>
        </row>
        <row r="1374">
          <cell r="A1374" t="str">
            <v>P_ex29.mtx</v>
          </cell>
          <cell r="B1374">
            <v>5.6418951100000001</v>
          </cell>
          <cell r="C1374">
            <v>5.4086114399999996</v>
          </cell>
          <cell r="D1374">
            <v>5.1157628099999997</v>
          </cell>
          <cell r="E1374">
            <v>4.2120927799999999</v>
          </cell>
          <cell r="F1374">
            <v>7.2854588800000002</v>
          </cell>
        </row>
        <row r="1375">
          <cell r="A1375" t="str">
            <v>P_ex6.mtx</v>
          </cell>
          <cell r="B1375">
            <v>2.1551346499999999</v>
          </cell>
          <cell r="C1375">
            <v>2.52945953</v>
          </cell>
          <cell r="D1375">
            <v>2.3245458299999999</v>
          </cell>
          <cell r="E1375">
            <v>1.5938652099999999</v>
          </cell>
          <cell r="F1375">
            <v>2.0349643099999999</v>
          </cell>
        </row>
        <row r="1376">
          <cell r="A1376" t="str">
            <v>P_ex8.mtx</v>
          </cell>
          <cell r="B1376">
            <v>3.4061326300000001</v>
          </cell>
          <cell r="C1376">
            <v>3.5758741199999999</v>
          </cell>
          <cell r="D1376">
            <v>3.41016897</v>
          </cell>
          <cell r="E1376">
            <v>2.0784619200000001</v>
          </cell>
          <cell r="F1376">
            <v>3.20679968</v>
          </cell>
        </row>
        <row r="1377">
          <cell r="A1377" t="str">
            <v>P_gre_512.mtx</v>
          </cell>
          <cell r="B1377">
            <v>8.5136417600000005</v>
          </cell>
          <cell r="C1377">
            <v>8.2772835100000002</v>
          </cell>
          <cell r="D1377">
            <v>7.8698101999999999</v>
          </cell>
          <cell r="E1377">
            <v>6.0578352200000003</v>
          </cell>
          <cell r="F1377">
            <v>7.7316132900000003</v>
          </cell>
        </row>
        <row r="1378">
          <cell r="A1378" t="str">
            <v>P_mhd3200a.mtx</v>
          </cell>
          <cell r="B1378">
            <v>1.0733782599999999</v>
          </cell>
          <cell r="C1378">
            <v>1.9909565600000001</v>
          </cell>
          <cell r="D1378">
            <v>1.90527728</v>
          </cell>
          <cell r="E1378">
            <v>0.89411138000000001</v>
          </cell>
          <cell r="F1378">
            <v>1.0754008799999999</v>
          </cell>
        </row>
        <row r="1379">
          <cell r="A1379" t="str">
            <v>P_mhd4800a.mtx</v>
          </cell>
          <cell r="B1379">
            <v>1.0733708799999999</v>
          </cell>
          <cell r="C1379">
            <v>2.0034596699999998</v>
          </cell>
          <cell r="D1379">
            <v>1.9500190799999999</v>
          </cell>
          <cell r="E1379">
            <v>0.89330282000000005</v>
          </cell>
          <cell r="F1379">
            <v>1.0747030200000001</v>
          </cell>
        </row>
        <row r="1380">
          <cell r="A1380" t="str">
            <v>P_mhda416.mtx</v>
          </cell>
          <cell r="B1380">
            <v>1.07350279</v>
          </cell>
          <cell r="C1380">
            <v>1.5303376099999999</v>
          </cell>
          <cell r="D1380">
            <v>1.6218619700000001</v>
          </cell>
          <cell r="E1380">
            <v>0.91068227000000002</v>
          </cell>
          <cell r="F1380">
            <v>1.0897143300000001</v>
          </cell>
        </row>
        <row r="1381">
          <cell r="A1381" t="str">
            <v>P_olm1000.mtx</v>
          </cell>
          <cell r="B1381">
            <v>1</v>
          </cell>
          <cell r="C1381">
            <v>1.2683834</v>
          </cell>
          <cell r="D1381">
            <v>1.30586552</v>
          </cell>
          <cell r="E1381">
            <v>0.83394586999999998</v>
          </cell>
          <cell r="F1381">
            <v>1</v>
          </cell>
        </row>
        <row r="1382">
          <cell r="A1382" t="str">
            <v>P_olm2000.mtx</v>
          </cell>
          <cell r="B1382">
            <v>1</v>
          </cell>
          <cell r="C1382">
            <v>1.2804860600000001</v>
          </cell>
          <cell r="D1382">
            <v>1.31293781</v>
          </cell>
          <cell r="E1382">
            <v>0.83363925000000005</v>
          </cell>
          <cell r="F1382">
            <v>1</v>
          </cell>
        </row>
        <row r="1383">
          <cell r="A1383" t="str">
            <v>P_olm500.mtx</v>
          </cell>
          <cell r="B1383">
            <v>1</v>
          </cell>
          <cell r="C1383">
            <v>1.24641834</v>
          </cell>
          <cell r="D1383">
            <v>1.2939828099999999</v>
          </cell>
          <cell r="E1383">
            <v>0.83456129000000001</v>
          </cell>
          <cell r="F1383">
            <v>1</v>
          </cell>
        </row>
        <row r="1384">
          <cell r="A1384" t="str">
            <v>P_olm5000.mtx</v>
          </cell>
          <cell r="B1384">
            <v>1</v>
          </cell>
          <cell r="C1384">
            <v>1.2860245800000001</v>
          </cell>
          <cell r="D1384">
            <v>1.31060303</v>
          </cell>
          <cell r="E1384">
            <v>0.83345561000000001</v>
          </cell>
          <cell r="F1384">
            <v>1</v>
          </cell>
        </row>
        <row r="1385">
          <cell r="A1385" t="str">
            <v>P_piston.mtx</v>
          </cell>
          <cell r="B1385">
            <v>1.3079413200000001</v>
          </cell>
          <cell r="C1385">
            <v>2.0776386800000002</v>
          </cell>
          <cell r="D1385">
            <v>2.0053451199999999</v>
          </cell>
          <cell r="E1385">
            <v>0.82862188000000003</v>
          </cell>
          <cell r="F1385">
            <v>1.2778602299999999</v>
          </cell>
        </row>
        <row r="1386">
          <cell r="A1386" t="str">
            <v>P_rw496.mtx</v>
          </cell>
          <cell r="B1386">
            <v>4.8365783599999999</v>
          </cell>
          <cell r="C1386">
            <v>4.8984998400000004</v>
          </cell>
          <cell r="D1386">
            <v>4.7775295199999999</v>
          </cell>
          <cell r="E1386">
            <v>3.7572375299999998</v>
          </cell>
          <cell r="F1386">
            <v>5.1733163099999997</v>
          </cell>
        </row>
        <row r="1387">
          <cell r="A1387" t="str">
            <v>P_tub1000.mtx</v>
          </cell>
          <cell r="B1387">
            <v>1.1110863799999999</v>
          </cell>
          <cell r="C1387">
            <v>1.96349065</v>
          </cell>
          <cell r="D1387">
            <v>2.0901602800000001</v>
          </cell>
          <cell r="E1387">
            <v>0.75056405000000004</v>
          </cell>
          <cell r="F1387">
            <v>1.11086376</v>
          </cell>
        </row>
        <row r="1388">
          <cell r="A1388" t="str">
            <v>P_watt_1.mtx</v>
          </cell>
          <cell r="B1388">
            <v>10.139650359999999</v>
          </cell>
          <cell r="C1388">
            <v>10.93332989</v>
          </cell>
          <cell r="D1388">
            <v>10.564704669999999</v>
          </cell>
          <cell r="E1388">
            <v>8.1807427500000003</v>
          </cell>
          <cell r="F1388">
            <v>10.23487121</v>
          </cell>
        </row>
        <row r="1389">
          <cell r="A1389" t="str">
            <v>P_watt_2.mtx</v>
          </cell>
          <cell r="B1389">
            <v>9.5669452199999991</v>
          </cell>
          <cell r="C1389">
            <v>9.3352367699999999</v>
          </cell>
          <cell r="D1389">
            <v>9.2990250700000008</v>
          </cell>
          <cell r="E1389">
            <v>7.9436080100000002</v>
          </cell>
          <cell r="F1389">
            <v>12.88054782</v>
          </cell>
        </row>
        <row r="1390">
          <cell r="A1390" t="str">
            <v>se.mtx</v>
          </cell>
          <cell r="B1390">
            <v>257.26228667999999</v>
          </cell>
          <cell r="C1390">
            <v>110.9420396</v>
          </cell>
          <cell r="D1390">
            <v>115.42618228000001</v>
          </cell>
          <cell r="E1390">
            <v>1.47209246</v>
          </cell>
          <cell r="F1390">
            <v>790.36336335999999</v>
          </cell>
        </row>
        <row r="1391">
          <cell r="A1391" t="str">
            <v>sphere3.mtx</v>
          </cell>
          <cell r="B1391">
            <v>4.3538011699999997</v>
          </cell>
          <cell r="C1391">
            <v>4.0721247600000003</v>
          </cell>
          <cell r="D1391">
            <v>3.9307992199999999</v>
          </cell>
          <cell r="E1391">
            <v>3.2691190699999999</v>
          </cell>
          <cell r="F1391">
            <v>5.7378167600000003</v>
          </cell>
        </row>
        <row r="1392">
          <cell r="A1392" t="str">
            <v>spmsrtls.mtx</v>
          </cell>
          <cell r="B1392">
            <v>1</v>
          </cell>
          <cell r="C1392">
            <v>1.76360111</v>
          </cell>
          <cell r="D1392">
            <v>1.7536065700000001</v>
          </cell>
          <cell r="E1392">
            <v>0.77779259999999995</v>
          </cell>
          <cell r="F1392">
            <v>1</v>
          </cell>
        </row>
        <row r="1393">
          <cell r="A1393" t="str">
            <v>T_sphere3.mtx</v>
          </cell>
          <cell r="B1393">
            <v>4.0591016499999997</v>
          </cell>
          <cell r="C1393">
            <v>3.9342001600000001</v>
          </cell>
          <cell r="D1393">
            <v>3.76713948</v>
          </cell>
          <cell r="E1393">
            <v>3.1331403799999999</v>
          </cell>
          <cell r="F1393">
            <v>4.4617809299999998</v>
          </cell>
        </row>
        <row r="1394">
          <cell r="A1394" t="str">
            <v>T_t520.mtx</v>
          </cell>
          <cell r="B1394">
            <v>4.0963120200000001</v>
          </cell>
          <cell r="C1394">
            <v>4.2307090299999999</v>
          </cell>
          <cell r="D1394">
            <v>3.7980995900000001</v>
          </cell>
          <cell r="E1394">
            <v>2.97569931</v>
          </cell>
          <cell r="F1394">
            <v>4.16857364</v>
          </cell>
        </row>
        <row r="1395">
          <cell r="A1395" t="str">
            <v>X_bcsstk09.mtx</v>
          </cell>
          <cell r="B1395">
            <v>3.2558561699999999</v>
          </cell>
          <cell r="C1395">
            <v>3.3257268</v>
          </cell>
          <cell r="D1395">
            <v>3.1736537299999998</v>
          </cell>
          <cell r="E1395">
            <v>2.97412828</v>
          </cell>
          <cell r="F1395">
            <v>4.2098712100000002</v>
          </cell>
        </row>
        <row r="1396">
          <cell r="A1396" t="str">
            <v>X_bcsstk16.mtx</v>
          </cell>
          <cell r="B1396">
            <v>2.7724003700000002</v>
          </cell>
          <cell r="C1396">
            <v>3.3858418299999999</v>
          </cell>
          <cell r="D1396">
            <v>3.4017626299999999</v>
          </cell>
          <cell r="E1396">
            <v>1.62889653</v>
          </cell>
          <cell r="F1396">
            <v>2.3206332299999999</v>
          </cell>
        </row>
        <row r="1397">
          <cell r="A1397" t="str">
            <v>X_bcsstk27.mtx</v>
          </cell>
          <cell r="B1397">
            <v>1.6408957200000001</v>
          </cell>
          <cell r="C1397">
            <v>2.0590684000000001</v>
          </cell>
          <cell r="D1397">
            <v>2.0539582300000001</v>
          </cell>
          <cell r="E1397">
            <v>0.98327385</v>
          </cell>
          <cell r="F1397">
            <v>1.37051604</v>
          </cell>
        </row>
        <row r="1398">
          <cell r="A1398" t="str">
            <v>X_bcsstk34.mtx</v>
          </cell>
          <cell r="B1398">
            <v>2.1238097800000002</v>
          </cell>
          <cell r="C1398">
            <v>2.4884454900000001</v>
          </cell>
          <cell r="D1398">
            <v>2.3336364600000001</v>
          </cell>
          <cell r="E1398">
            <v>1.3705862600000001</v>
          </cell>
          <cell r="F1398">
            <v>1.9922435000000001</v>
          </cell>
        </row>
        <row r="1399">
          <cell r="A1399" t="str">
            <v>X_gr_30_30.mtx</v>
          </cell>
          <cell r="B1399">
            <v>3.8935108199999999</v>
          </cell>
          <cell r="C1399">
            <v>4.2083564400000002</v>
          </cell>
          <cell r="D1399">
            <v>3.8985025000000002</v>
          </cell>
          <cell r="E1399">
            <v>3.3018678700000001</v>
          </cell>
          <cell r="F1399">
            <v>6.1968940699999999</v>
          </cell>
        </row>
        <row r="1400">
          <cell r="A1400" t="str">
            <v>X_msc00726.mtx</v>
          </cell>
          <cell r="B1400">
            <v>2.1977313000000001</v>
          </cell>
          <cell r="C1400">
            <v>2.0235588099999999</v>
          </cell>
          <cell r="D1400">
            <v>1.78334028</v>
          </cell>
          <cell r="E1400">
            <v>1.55030248</v>
          </cell>
          <cell r="F1400">
            <v>2.1322858400000002</v>
          </cell>
        </row>
        <row r="1401">
          <cell r="A1401" t="str">
            <v>2_add32.mtx</v>
          </cell>
          <cell r="B1401">
            <v>1.3080379</v>
          </cell>
          <cell r="C1401">
            <v>1.4660292800000001</v>
          </cell>
          <cell r="D1401">
            <v>1.8578126500000001</v>
          </cell>
          <cell r="E1401">
            <v>113.90929744</v>
          </cell>
          <cell r="F1401">
            <v>1.25179953</v>
          </cell>
        </row>
        <row r="1402">
          <cell r="A1402" t="str">
            <v>2_bfwa398.mtx</v>
          </cell>
          <cell r="B1402">
            <v>1.3346330900000001</v>
          </cell>
          <cell r="C1402">
            <v>1.4879495599999999</v>
          </cell>
          <cell r="D1402">
            <v>1.6416393600000001</v>
          </cell>
          <cell r="E1402">
            <v>3.0814089999999998</v>
          </cell>
          <cell r="F1402">
            <v>1.2546148399999999</v>
          </cell>
        </row>
        <row r="1403">
          <cell r="A1403" t="str">
            <v>2_cage7.mtx</v>
          </cell>
          <cell r="B1403">
            <v>1.6730072499999999</v>
          </cell>
          <cell r="C1403">
            <v>1.5</v>
          </cell>
          <cell r="D1403">
            <v>1.49304477</v>
          </cell>
          <cell r="E1403">
            <v>1.5202024599999999</v>
          </cell>
          <cell r="F1403">
            <v>1.45940088</v>
          </cell>
        </row>
        <row r="1404">
          <cell r="A1404" t="str">
            <v>2_cage9.mtx</v>
          </cell>
          <cell r="B1404">
            <v>5.4285327199999998</v>
          </cell>
          <cell r="C1404">
            <v>4.6740289600000002</v>
          </cell>
          <cell r="D1404">
            <v>4.2778645300000004</v>
          </cell>
          <cell r="E1404">
            <v>4.5080682799999998</v>
          </cell>
          <cell r="F1404">
            <v>3.9123926999999998</v>
          </cell>
        </row>
        <row r="1405">
          <cell r="A1405" t="str">
            <v>2_comsol.mtx</v>
          </cell>
          <cell r="B1405">
            <v>1.90771457</v>
          </cell>
          <cell r="C1405">
            <v>1.4200869700000001</v>
          </cell>
          <cell r="D1405">
            <v>1.8964419800000001</v>
          </cell>
          <cell r="E1405">
            <v>2.0161983999999999</v>
          </cell>
          <cell r="F1405">
            <v>1.0862509</v>
          </cell>
        </row>
        <row r="1406">
          <cell r="A1406" t="str">
            <v>2_garon1.mtx</v>
          </cell>
          <cell r="B1406">
            <v>2.5363384600000001</v>
          </cell>
          <cell r="C1406">
            <v>3.0590367399999998</v>
          </cell>
          <cell r="D1406">
            <v>3.3240261599999998</v>
          </cell>
          <cell r="E1406">
            <v>8.9023976699999992</v>
          </cell>
          <cell r="F1406">
            <v>2.2657991399999999</v>
          </cell>
        </row>
        <row r="1407">
          <cell r="A1407" t="str">
            <v>2_n3c6-b7.mtx</v>
          </cell>
          <cell r="B1407">
            <v>79.110451999999995</v>
          </cell>
          <cell r="C1407">
            <v>67.065000130000001</v>
          </cell>
          <cell r="D1407">
            <v>68.732674220000007</v>
          </cell>
          <cell r="E1407">
            <v>73.337131929999998</v>
          </cell>
          <cell r="F1407">
            <v>62.928301580000003</v>
          </cell>
        </row>
        <row r="1408">
          <cell r="A1408" t="str">
            <v>2_rbsa480.mtx</v>
          </cell>
          <cell r="B1408">
            <v>1.14251781</v>
          </cell>
          <cell r="C1408">
            <v>1.14251781</v>
          </cell>
          <cell r="D1408">
            <v>1.14251781</v>
          </cell>
          <cell r="E1408">
            <v>1.2012797799999999</v>
          </cell>
          <cell r="F1408">
            <v>1</v>
          </cell>
        </row>
        <row r="1409">
          <cell r="A1409" t="str">
            <v>2_rbsb480.mtx</v>
          </cell>
          <cell r="B1409">
            <v>1.14251781</v>
          </cell>
          <cell r="C1409">
            <v>1.14251781</v>
          </cell>
          <cell r="D1409">
            <v>1.14251781</v>
          </cell>
          <cell r="E1409">
            <v>1.2012797799999999</v>
          </cell>
          <cell r="F1409">
            <v>1</v>
          </cell>
        </row>
        <row r="1410">
          <cell r="A1410" t="str">
            <v>2_rdb1250.mtx</v>
          </cell>
          <cell r="B1410">
            <v>4.6723472199999998</v>
          </cell>
          <cell r="C1410">
            <v>4.8421781399999997</v>
          </cell>
          <cell r="D1410">
            <v>4.9598988200000003</v>
          </cell>
          <cell r="E1410">
            <v>4.8035413699999996</v>
          </cell>
          <cell r="F1410">
            <v>4.4800958599999996</v>
          </cell>
        </row>
        <row r="1411">
          <cell r="A1411" t="str">
            <v>2_rdb1250l.mtx</v>
          </cell>
          <cell r="B1411">
            <v>4.6723472199999998</v>
          </cell>
          <cell r="C1411">
            <v>4.8421781399999997</v>
          </cell>
          <cell r="D1411">
            <v>4.9598988200000003</v>
          </cell>
          <cell r="E1411">
            <v>4.8035413699999996</v>
          </cell>
          <cell r="F1411">
            <v>4.4800958599999996</v>
          </cell>
        </row>
        <row r="1412">
          <cell r="A1412" t="str">
            <v>2_rdb450.mtx</v>
          </cell>
          <cell r="B1412">
            <v>3.0855773100000001</v>
          </cell>
          <cell r="C1412">
            <v>3.3851378300000001</v>
          </cell>
          <cell r="D1412">
            <v>3.44986017</v>
          </cell>
          <cell r="E1412">
            <v>3.1020068599999999</v>
          </cell>
          <cell r="F1412">
            <v>2.8829404699999999</v>
          </cell>
        </row>
        <row r="1413">
          <cell r="A1413" t="str">
            <v>2_rdb450l.mtx</v>
          </cell>
          <cell r="B1413">
            <v>3.0855773100000001</v>
          </cell>
          <cell r="C1413">
            <v>3.3851378300000001</v>
          </cell>
          <cell r="D1413">
            <v>3.44986017</v>
          </cell>
          <cell r="E1413">
            <v>3.1020068599999999</v>
          </cell>
          <cell r="F1413">
            <v>2.8829404699999999</v>
          </cell>
        </row>
        <row r="1414">
          <cell r="A1414" t="str">
            <v>2_rdb800l.mtx</v>
          </cell>
          <cell r="B1414">
            <v>3.9382277399999999</v>
          </cell>
          <cell r="C1414">
            <v>4.3235017100000004</v>
          </cell>
          <cell r="D1414">
            <v>4.0633561599999997</v>
          </cell>
          <cell r="E1414">
            <v>4.0425636000000003</v>
          </cell>
          <cell r="F1414">
            <v>3.68261986</v>
          </cell>
        </row>
        <row r="1415">
          <cell r="A1415" t="str">
            <v>2_rdb968.mtx</v>
          </cell>
          <cell r="B1415">
            <v>4.3711063000000001</v>
          </cell>
          <cell r="C1415">
            <v>4.5206383600000004</v>
          </cell>
          <cell r="D1415">
            <v>4.6103506100000002</v>
          </cell>
          <cell r="E1415">
            <v>4.1233267199999997</v>
          </cell>
          <cell r="F1415">
            <v>4.00003492</v>
          </cell>
        </row>
        <row r="1416">
          <cell r="A1416" t="str">
            <v>2_sherman4.mtx</v>
          </cell>
          <cell r="B1416">
            <v>2.5371055</v>
          </cell>
          <cell r="C1416">
            <v>3.3324760200000001</v>
          </cell>
          <cell r="D1416">
            <v>3.01575309</v>
          </cell>
          <cell r="E1416">
            <v>16.713472490000001</v>
          </cell>
          <cell r="F1416">
            <v>2.2375288000000002</v>
          </cell>
        </row>
        <row r="1417">
          <cell r="A1417" t="str">
            <v>2_sherman5.mtx</v>
          </cell>
          <cell r="B1417">
            <v>2.7079958899999999</v>
          </cell>
          <cell r="C1417">
            <v>3.3069032900000002</v>
          </cell>
          <cell r="D1417">
            <v>3.43101016</v>
          </cell>
          <cell r="E1417">
            <v>19.032180440000001</v>
          </cell>
          <cell r="F1417">
            <v>2.3211071699999999</v>
          </cell>
        </row>
        <row r="1418">
          <cell r="A1418" t="str">
            <v>2_str_0.mtx</v>
          </cell>
          <cell r="B1418">
            <v>1.4028918800000001</v>
          </cell>
          <cell r="C1418">
            <v>1.65027933</v>
          </cell>
          <cell r="D1418">
            <v>1.43588564</v>
          </cell>
          <cell r="E1418">
            <v>1.62328523</v>
          </cell>
          <cell r="F1418">
            <v>1.3387446599999999</v>
          </cell>
        </row>
        <row r="1419">
          <cell r="A1419" t="str">
            <v>3_n3c6-b7.mtx</v>
          </cell>
          <cell r="B1419">
            <v>79.110451999999995</v>
          </cell>
          <cell r="C1419">
            <v>67.065000130000001</v>
          </cell>
          <cell r="D1419">
            <v>68.732674220000007</v>
          </cell>
          <cell r="E1419">
            <v>73.337131929999998</v>
          </cell>
          <cell r="F1419">
            <v>62.928301580000003</v>
          </cell>
        </row>
        <row r="1420">
          <cell r="A1420" t="str">
            <v>bcsstk10.mtx</v>
          </cell>
          <cell r="B1420">
            <v>2.0460355799999999</v>
          </cell>
          <cell r="C1420">
            <v>2.3132665399999999</v>
          </cell>
          <cell r="D1420">
            <v>2.3713940199999999</v>
          </cell>
          <cell r="E1420">
            <v>1.96587873</v>
          </cell>
          <cell r="F1420">
            <v>1.8162895100000001</v>
          </cell>
        </row>
        <row r="1421">
          <cell r="A1421" t="str">
            <v>bcsstm10.mtx</v>
          </cell>
          <cell r="B1421">
            <v>2.0465959100000002</v>
          </cell>
          <cell r="C1421">
            <v>2.4817499399999998</v>
          </cell>
          <cell r="D1421">
            <v>2.3678488199999999</v>
          </cell>
          <cell r="E1421">
            <v>1.9644836800000001</v>
          </cell>
          <cell r="F1421">
            <v>1.8013633600000001</v>
          </cell>
        </row>
        <row r="1422">
          <cell r="A1422" t="str">
            <v>bfwb398.mtx</v>
          </cell>
          <cell r="B1422">
            <v>2.3313180199999999</v>
          </cell>
          <cell r="C1422">
            <v>2.7484885100000001</v>
          </cell>
          <cell r="D1422">
            <v>2.7152357899999999</v>
          </cell>
          <cell r="E1422">
            <v>26.702850210000001</v>
          </cell>
          <cell r="F1422">
            <v>2.3029020600000001</v>
          </cell>
        </row>
        <row r="1423">
          <cell r="A1423" t="str">
            <v>bfwb782.mtx</v>
          </cell>
          <cell r="B1423">
            <v>2.9722057999999998</v>
          </cell>
          <cell r="C1423">
            <v>3.26197516</v>
          </cell>
          <cell r="D1423">
            <v>3.2152572400000001</v>
          </cell>
          <cell r="E1423">
            <v>50.560574330000001</v>
          </cell>
          <cell r="F1423">
            <v>2.8367829699999998</v>
          </cell>
        </row>
        <row r="1424">
          <cell r="A1424" t="str">
            <v>P_CAG_mat1916.mtx</v>
          </cell>
          <cell r="B1424">
            <v>1.5837889300000001</v>
          </cell>
          <cell r="C1424">
            <v>1.05867646</v>
          </cell>
          <cell r="D1424">
            <v>1.4888097</v>
          </cell>
          <cell r="E1424">
            <v>1.6079718000000001</v>
          </cell>
          <cell r="F1424">
            <v>1.0249463400000001</v>
          </cell>
        </row>
        <row r="1425">
          <cell r="A1425" t="str">
            <v>P_CAG_mat364.mtx</v>
          </cell>
          <cell r="B1425">
            <v>1.53920656</v>
          </cell>
          <cell r="C1425">
            <v>1.0933600299999999</v>
          </cell>
          <cell r="D1425">
            <v>1.3257357000000001</v>
          </cell>
          <cell r="E1425">
            <v>1.5755975</v>
          </cell>
          <cell r="F1425">
            <v>1.00812535</v>
          </cell>
        </row>
        <row r="1426">
          <cell r="A1426" t="str">
            <v>P_comsol.mtx</v>
          </cell>
          <cell r="B1426">
            <v>1.7457722600000001</v>
          </cell>
          <cell r="C1426">
            <v>2.0249353399999999</v>
          </cell>
          <cell r="D1426">
            <v>2.1771843099999999</v>
          </cell>
          <cell r="E1426">
            <v>4.9945522999999996</v>
          </cell>
          <cell r="F1426">
            <v>1.3128714100000001</v>
          </cell>
        </row>
        <row r="1427">
          <cell r="A1427" t="str">
            <v>P_mcfe.mtx</v>
          </cell>
          <cell r="B1427">
            <v>2.27214063</v>
          </cell>
          <cell r="C1427">
            <v>1.3843402300000001</v>
          </cell>
          <cell r="D1427">
            <v>1.2398312300000001</v>
          </cell>
          <cell r="E1427">
            <v>1.22253368</v>
          </cell>
          <cell r="F1427">
            <v>1.0854965400000001</v>
          </cell>
        </row>
        <row r="1428">
          <cell r="A1428" t="str">
            <v>P_n3c6-b7.mtx</v>
          </cell>
          <cell r="B1428">
            <v>79.110451999999995</v>
          </cell>
          <cell r="C1428">
            <v>67.065000130000001</v>
          </cell>
          <cell r="D1428">
            <v>68.732674220000007</v>
          </cell>
          <cell r="E1428">
            <v>73.337131929999998</v>
          </cell>
          <cell r="F1428">
            <v>62.928301580000003</v>
          </cell>
        </row>
        <row r="1429">
          <cell r="A1429" t="str">
            <v>P_sherman4.mtx</v>
          </cell>
          <cell r="B1429">
            <v>4.1750218300000004</v>
          </cell>
          <cell r="C1429">
            <v>4.5528384300000004</v>
          </cell>
          <cell r="D1429">
            <v>4.3841048000000002</v>
          </cell>
          <cell r="E1429">
            <v>38.080140010000001</v>
          </cell>
          <cell r="F1429">
            <v>3.7921397400000001</v>
          </cell>
        </row>
        <row r="1430">
          <cell r="A1430" t="str">
            <v>P_sherman5.mtx</v>
          </cell>
          <cell r="B1430">
            <v>5.3056329399999997</v>
          </cell>
          <cell r="C1430">
            <v>5.4363342100000001</v>
          </cell>
          <cell r="D1430">
            <v>5.72809042</v>
          </cell>
          <cell r="E1430">
            <v>54.05116761</v>
          </cell>
          <cell r="F1430">
            <v>4.4638488699999996</v>
          </cell>
        </row>
        <row r="1431">
          <cell r="A1431" t="str">
            <v>P_tomography.mtx</v>
          </cell>
          <cell r="B1431">
            <v>1.03368806</v>
          </cell>
          <cell r="C1431">
            <v>1.03108267</v>
          </cell>
          <cell r="D1431">
            <v>1.03280683</v>
          </cell>
          <cell r="E1431">
            <v>1.2298711</v>
          </cell>
          <cell r="F1431">
            <v>1.0207281699999999</v>
          </cell>
        </row>
        <row r="1432">
          <cell r="A1432" t="str">
            <v>T_bfwb398.mtx</v>
          </cell>
          <cell r="B1432">
            <v>1.8230042</v>
          </cell>
          <cell r="C1432">
            <v>2.1815476199999999</v>
          </cell>
          <cell r="D1432">
            <v>2.3734243699999999</v>
          </cell>
          <cell r="E1432">
            <v>11.5308642</v>
          </cell>
          <cell r="F1432">
            <v>1.7965686300000001</v>
          </cell>
        </row>
        <row r="1433">
          <cell r="A1433" t="str">
            <v>T_bfwb782.mtx</v>
          </cell>
          <cell r="B1433">
            <v>2.41584887</v>
          </cell>
          <cell r="C1433">
            <v>2.9181387000000001</v>
          </cell>
          <cell r="D1433">
            <v>3.0609257400000001</v>
          </cell>
          <cell r="E1433">
            <v>20.98491224</v>
          </cell>
          <cell r="F1433">
            <v>2.3012757599999998</v>
          </cell>
        </row>
        <row r="1434">
          <cell r="A1434" t="str">
            <v>T_dtoc.mtx</v>
          </cell>
          <cell r="B1434">
            <v>1.1874374700000001</v>
          </cell>
          <cell r="C1434">
            <v>1.5952130899999999</v>
          </cell>
          <cell r="D1434">
            <v>1.6764705900000001</v>
          </cell>
          <cell r="E1434">
            <v>920.43867765000005</v>
          </cell>
          <cell r="F1434">
            <v>1.12496248</v>
          </cell>
        </row>
        <row r="1435">
          <cell r="A1435" t="str">
            <v>T_spaceStation_2.mtx</v>
          </cell>
          <cell r="B1435">
            <v>1.5578878899999999</v>
          </cell>
          <cell r="C1435">
            <v>1.58507303</v>
          </cell>
          <cell r="D1435">
            <v>1.5173969599999999</v>
          </cell>
          <cell r="E1435">
            <v>1.8309634100000001</v>
          </cell>
          <cell r="F1435">
            <v>1.4920471099999999</v>
          </cell>
        </row>
        <row r="1436">
          <cell r="A1436" t="str">
            <v>X_crystm01.mtx</v>
          </cell>
          <cell r="B1436">
            <v>3.8569291400000001</v>
          </cell>
          <cell r="C1436">
            <v>3.89685784</v>
          </cell>
          <cell r="D1436">
            <v>3.8359896500000001</v>
          </cell>
          <cell r="E1436">
            <v>7.2714740500000001</v>
          </cell>
          <cell r="F1436">
            <v>3.5482877099999999</v>
          </cell>
        </row>
        <row r="1437">
          <cell r="A1437" t="str">
            <v>X_Trefethen_2000.mtx</v>
          </cell>
          <cell r="B1437">
            <v>10.494880370000001</v>
          </cell>
          <cell r="C1437">
            <v>10.61369009</v>
          </cell>
          <cell r="D1437">
            <v>10.61147364</v>
          </cell>
          <cell r="E1437">
            <v>11.14704963</v>
          </cell>
          <cell r="F1437">
            <v>9.7922612999999998</v>
          </cell>
        </row>
        <row r="1438">
          <cell r="A1438" t="str">
            <v>X_Trefethen_500.mtx</v>
          </cell>
          <cell r="B1438">
            <v>4.2682493499999996</v>
          </cell>
          <cell r="C1438">
            <v>4.1927191600000002</v>
          </cell>
          <cell r="D1438">
            <v>4.3911465600000001</v>
          </cell>
          <cell r="E1438">
            <v>4.2302220899999998</v>
          </cell>
          <cell r="F1438">
            <v>4.08146524</v>
          </cell>
        </row>
        <row r="1439">
          <cell r="A1439" t="str">
            <v>X_Trefethen_700.mtx</v>
          </cell>
          <cell r="B1439">
            <v>5.2131607899999999</v>
          </cell>
          <cell r="C1439">
            <v>5.2429504099999997</v>
          </cell>
          <cell r="D1439">
            <v>5.2894484400000001</v>
          </cell>
          <cell r="E1439">
            <v>5.6816097799999996</v>
          </cell>
          <cell r="F1439">
            <v>5.1234643000000002</v>
          </cell>
        </row>
        <row r="1440">
          <cell r="A1440" t="str">
            <v>zenios.mtx</v>
          </cell>
          <cell r="B1440">
            <v>1.1260644</v>
          </cell>
          <cell r="C1440">
            <v>1.29976051</v>
          </cell>
          <cell r="D1440">
            <v>1.5371873300000001</v>
          </cell>
          <cell r="E1440">
            <v>68.88860837</v>
          </cell>
          <cell r="F1440">
            <v>1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86BF-8F29-432B-84FA-2EDBF2FB4EDB}">
  <dimension ref="A1:J116"/>
  <sheetViews>
    <sheetView tabSelected="1" workbookViewId="0">
      <selection activeCell="K12" sqref="K12"/>
    </sheetView>
  </sheetViews>
  <sheetFormatPr defaultRowHeight="13.8" x14ac:dyDescent="0.25"/>
  <sheetData>
    <row r="1" spans="1:10" x14ac:dyDescent="0.25">
      <c r="A1" s="1" t="s">
        <v>0</v>
      </c>
      <c r="B1" s="1">
        <v>1</v>
      </c>
      <c r="C1" s="1" t="str">
        <f>A1&amp;".mtx"</f>
        <v>cvxqp3.mtx</v>
      </c>
      <c r="D1">
        <f>VLOOKUP(C1,[1]Sheet10!$A$1:$F$1440,2,FALSE)</f>
        <v>57.56662523</v>
      </c>
      <c r="E1">
        <f>VLOOKUP(C1,[1]Sheet10!$A$1:$F$1440,3,FALSE)</f>
        <v>30.358968860000001</v>
      </c>
      <c r="F1">
        <f>VLOOKUP(C1,[1]Sheet10!$A$1:$F$1440,4,FALSE)</f>
        <v>29.92120718</v>
      </c>
      <c r="G1">
        <f>VLOOKUP(C1,[1]Sheet10!$A$1:$F$1440,5,FALSE)</f>
        <v>1180.5709510500001</v>
      </c>
      <c r="H1">
        <f>VLOOKUP(C1,[1]Sheet10!$A$1:$F$1440,6,FALSE)</f>
        <v>374.83598404999998</v>
      </c>
      <c r="I1" s="2">
        <f>(VLOOKUP(C1,[1]Sheet10!$A$1:$F$1440,B1+2,FALSE)-SMALL(D1:H1,1))/SMALL(D1:H1,1)</f>
        <v>1.4630481897555621E-2</v>
      </c>
      <c r="J1" t="b">
        <f>SMALL(D1:H1,2)=VLOOKUP(C1,[1]Sheet10!$A$1:$F$1440,B1+2,FALSE)</f>
        <v>1</v>
      </c>
    </row>
    <row r="2" spans="1:10" x14ac:dyDescent="0.25">
      <c r="A2" s="1" t="s">
        <v>1</v>
      </c>
      <c r="B2" s="1">
        <v>1</v>
      </c>
      <c r="C2" s="1" t="str">
        <f>A2&amp;".mtx"</f>
        <v>Ge87H76.mtx</v>
      </c>
      <c r="D2">
        <f>VLOOKUP(C2,[1]Sheet10!$A$1:$F$1440,2,FALSE)</f>
        <v>350.66575417000001</v>
      </c>
      <c r="E2">
        <f>VLOOKUP(C2,[1]Sheet10!$A$1:$F$1440,3,FALSE)</f>
        <v>153.36624835000001</v>
      </c>
      <c r="F2">
        <f>VLOOKUP(C2,[1]Sheet10!$A$1:$F$1440,4,FALSE)</f>
        <v>151.04265863000001</v>
      </c>
      <c r="G2">
        <f>VLOOKUP(C2,[1]Sheet10!$A$1:$F$1440,5,FALSE)</f>
        <v>253.21374641</v>
      </c>
      <c r="H2">
        <f>VLOOKUP(C2,[1]Sheet10!$A$1:$F$1440,6,FALSE)</f>
        <v>330.38717904999999</v>
      </c>
      <c r="I2" s="2">
        <f>(VLOOKUP(C2,[1]Sheet10!$A$1:$F$1440,B2+2,FALSE)-SMALL(D2:H2,1))/SMALL(D2:H2,1)</f>
        <v>1.5383665390132977E-2</v>
      </c>
      <c r="J2" t="b">
        <f>SMALL(D2:H2,2)=VLOOKUP(C2,[1]Sheet10!$A$1:$F$1440,B2+2,FALSE)</f>
        <v>1</v>
      </c>
    </row>
    <row r="3" spans="1:10" x14ac:dyDescent="0.25">
      <c r="A3" s="1" t="s">
        <v>2</v>
      </c>
      <c r="B3" s="1">
        <v>0</v>
      </c>
      <c r="C3" s="1" t="str">
        <f t="shared" ref="C3:C34" si="0">A3&amp;".mtx"</f>
        <v>cnae9_10NN.mtx</v>
      </c>
      <c r="D3">
        <f>VLOOKUP(C3,[1]Sheet10!$A$1:$F$1440,2,FALSE)</f>
        <v>5.22624523</v>
      </c>
      <c r="E3">
        <f>VLOOKUP(C3,[1]Sheet10!$A$1:$F$1440,3,FALSE)</f>
        <v>5.3800763299999996</v>
      </c>
      <c r="F3">
        <f>VLOOKUP(C3,[1]Sheet10!$A$1:$F$1440,4,FALSE)</f>
        <v>5.13249829</v>
      </c>
      <c r="G3">
        <f>VLOOKUP(C3,[1]Sheet10!$A$1:$F$1440,5,FALSE)</f>
        <v>42.862503310000001</v>
      </c>
      <c r="H3">
        <f>VLOOKUP(C3,[1]Sheet10!$A$1:$F$1440,6,FALSE)</f>
        <v>16.682747819999999</v>
      </c>
      <c r="I3" s="2">
        <f>(VLOOKUP(C3,[1]Sheet10!$A$1:$F$1440,B3+2,FALSE)-SMALL(D3:H3,1))/SMALL(D3:H3,1)</f>
        <v>1.8265362149784553E-2</v>
      </c>
      <c r="J3" t="b">
        <f>SMALL(D3:H3,2)=VLOOKUP(C3,[1]Sheet10!$A$1:$F$1440,B3+2,FALSE)</f>
        <v>1</v>
      </c>
    </row>
    <row r="4" spans="1:10" x14ac:dyDescent="0.25">
      <c r="A4" s="1" t="s">
        <v>3</v>
      </c>
      <c r="B4" s="1">
        <v>0</v>
      </c>
      <c r="C4" s="1" t="str">
        <f t="shared" si="0"/>
        <v>denormal.mtx</v>
      </c>
      <c r="D4">
        <f>VLOOKUP(C4,[1]Sheet10!$A$1:$F$1440,2,FALSE)</f>
        <v>13.21689531</v>
      </c>
      <c r="E4">
        <f>VLOOKUP(C4,[1]Sheet10!$A$1:$F$1440,3,FALSE)</f>
        <v>13.60468006</v>
      </c>
      <c r="F4">
        <f>VLOOKUP(C4,[1]Sheet10!$A$1:$F$1440,4,FALSE)</f>
        <v>12.958645629999999</v>
      </c>
      <c r="G4">
        <f>VLOOKUP(C4,[1]Sheet10!$A$1:$F$1440,5,FALSE)</f>
        <v>58.358501619999998</v>
      </c>
      <c r="H4">
        <f>VLOOKUP(C4,[1]Sheet10!$A$1:$F$1440,6,FALSE)</f>
        <v>57.510057609999997</v>
      </c>
      <c r="I4" s="2">
        <f>(VLOOKUP(C4,[1]Sheet10!$A$1:$F$1440,B4+2,FALSE)-SMALL(D4:H4,1))/SMALL(D4:H4,1)</f>
        <v>1.9928755471338596E-2</v>
      </c>
      <c r="J4" t="b">
        <f>SMALL(D4:H4,2)=VLOOKUP(C4,[1]Sheet10!$A$1:$F$1440,B4+2,FALSE)</f>
        <v>1</v>
      </c>
    </row>
    <row r="5" spans="1:10" x14ac:dyDescent="0.25">
      <c r="A5" t="s">
        <v>4</v>
      </c>
      <c r="B5">
        <v>0</v>
      </c>
      <c r="C5" s="1" t="str">
        <f t="shared" si="0"/>
        <v>cegb2802.mtx</v>
      </c>
      <c r="D5">
        <f>VLOOKUP(C5,[1]Sheet10!$A$1:$F$1440,2,FALSE)</f>
        <v>1.6780698700000001</v>
      </c>
      <c r="E5">
        <f>VLOOKUP(C5,[1]Sheet10!$A$1:$F$1440,3,FALSE)</f>
        <v>2.1976365800000002</v>
      </c>
      <c r="F5">
        <f>VLOOKUP(C5,[1]Sheet10!$A$1:$F$1440,4,FALSE)</f>
        <v>2.04016099</v>
      </c>
      <c r="G5">
        <f>VLOOKUP(C5,[1]Sheet10!$A$1:$F$1440,5,FALSE)</f>
        <v>1.64187058</v>
      </c>
      <c r="H5">
        <f>VLOOKUP(C5,[1]Sheet10!$A$1:$F$1440,6,FALSE)</f>
        <v>1.69810755</v>
      </c>
      <c r="I5" s="2">
        <f>(VLOOKUP(C5,[1]Sheet10!$A$1:$F$1440,B5+2,FALSE)-SMALL(D5:H5,1))/SMALL(D5:H5,1)</f>
        <v>2.2047590377068639E-2</v>
      </c>
      <c r="J5" t="b">
        <f>SMALL(D5:H5,2)=VLOOKUP(C5,[1]Sheet10!$A$1:$F$1440,B5+2,FALSE)</f>
        <v>1</v>
      </c>
    </row>
    <row r="6" spans="1:10" x14ac:dyDescent="0.25">
      <c r="A6" s="1" t="s">
        <v>5</v>
      </c>
      <c r="B6" s="1">
        <v>0</v>
      </c>
      <c r="C6" s="1" t="str">
        <f t="shared" si="0"/>
        <v>loc-Brightkite.mtx</v>
      </c>
      <c r="D6">
        <f>VLOOKUP(C6,[1]Sheet10!$A$1:$F$1440,2,FALSE)</f>
        <v>57.720252219999999</v>
      </c>
      <c r="E6">
        <f>VLOOKUP(C6,[1]Sheet10!$A$1:$F$1440,3,FALSE)</f>
        <v>57.40397935</v>
      </c>
      <c r="F6">
        <f>VLOOKUP(C6,[1]Sheet10!$A$1:$F$1440,4,FALSE)</f>
        <v>56.030076459999997</v>
      </c>
      <c r="G6">
        <f>VLOOKUP(C6,[1]Sheet10!$A$1:$F$1440,5,FALSE)</f>
        <v>488.05385374000002</v>
      </c>
      <c r="H6">
        <f>VLOOKUP(C6,[1]Sheet10!$A$1:$F$1440,6,FALSE)</f>
        <v>267.72003188000002</v>
      </c>
      <c r="I6" s="2">
        <f>(VLOOKUP(C6,[1]Sheet10!$A$1:$F$1440,B6+2,FALSE)-SMALL(D6:H6,1))/SMALL(D6:H6,1)</f>
        <v>3.0165508719350455E-2</v>
      </c>
      <c r="J6" t="b">
        <f>SMALL(D6:H6,2)=VLOOKUP(C6,[1]Sheet10!$A$1:$F$1440,B6+2,FALSE)</f>
        <v>0</v>
      </c>
    </row>
    <row r="7" spans="1:10" x14ac:dyDescent="0.25">
      <c r="A7" s="1" t="s">
        <v>6</v>
      </c>
      <c r="B7" s="1">
        <v>1</v>
      </c>
      <c r="C7" s="1" t="str">
        <f t="shared" si="0"/>
        <v>P_jan99jac060sc.mtx</v>
      </c>
      <c r="D7">
        <f>VLOOKUP(C7,[1]Sheet10!$A$1:$F$1440,2,FALSE)</f>
        <v>15.16166759</v>
      </c>
      <c r="E7">
        <f>VLOOKUP(C7,[1]Sheet10!$A$1:$F$1440,3,FALSE)</f>
        <v>7.8009777700000003</v>
      </c>
      <c r="F7">
        <f>VLOOKUP(C7,[1]Sheet10!$A$1:$F$1440,4,FALSE)</f>
        <v>7.5366877499999996</v>
      </c>
      <c r="G7">
        <f>VLOOKUP(C7,[1]Sheet10!$A$1:$F$1440,5,FALSE)</f>
        <v>61.947348570000003</v>
      </c>
      <c r="H7">
        <f>VLOOKUP(C7,[1]Sheet10!$A$1:$F$1440,6,FALSE)</f>
        <v>35.595992320000001</v>
      </c>
      <c r="I7" s="2">
        <f>(VLOOKUP(C7,[1]Sheet10!$A$1:$F$1440,B7+2,FALSE)-SMALL(D7:H7,1))/SMALL(D7:H7,1)</f>
        <v>3.5067131446436889E-2</v>
      </c>
      <c r="J7" t="b">
        <f>SMALL(D7:H7,2)=VLOOKUP(C7,[1]Sheet10!$A$1:$F$1440,B7+2,FALSE)</f>
        <v>1</v>
      </c>
    </row>
    <row r="8" spans="1:10" x14ac:dyDescent="0.25">
      <c r="A8" s="1" t="s">
        <v>7</v>
      </c>
      <c r="B8" s="1">
        <v>2</v>
      </c>
      <c r="C8" s="1" t="str">
        <f t="shared" si="0"/>
        <v>P_cz10228.mtx</v>
      </c>
      <c r="D8">
        <f>VLOOKUP(C8,[1]Sheet10!$A$1:$F$1440,2,FALSE)</f>
        <v>1.9393168599999999</v>
      </c>
      <c r="E8">
        <f>VLOOKUP(C8,[1]Sheet10!$A$1:$F$1440,3,FALSE)</f>
        <v>1.98111164</v>
      </c>
      <c r="F8">
        <f>VLOOKUP(C8,[1]Sheet10!$A$1:$F$1440,4,FALSE)</f>
        <v>2.0181686000000001</v>
      </c>
      <c r="G8">
        <f>VLOOKUP(C8,[1]Sheet10!$A$1:$F$1440,5,FALSE)</f>
        <v>4.3178697399999999</v>
      </c>
      <c r="H8">
        <f>VLOOKUP(C8,[1]Sheet10!$A$1:$F$1440,6,FALSE)</f>
        <v>2.03409409</v>
      </c>
      <c r="I8" s="2">
        <f>(VLOOKUP(C8,[1]Sheet10!$A$1:$F$1440,B8+2,FALSE)-SMALL(D8:H8,1))/SMALL(D8:H8,1)</f>
        <v>4.0659544412974459E-2</v>
      </c>
      <c r="J8" t="b">
        <f>SMALL(D8:H8,2)=VLOOKUP(C8,[1]Sheet10!$A$1:$F$1440,B8+2,FALSE)</f>
        <v>0</v>
      </c>
    </row>
    <row r="9" spans="1:10" x14ac:dyDescent="0.25">
      <c r="A9" t="s">
        <v>8</v>
      </c>
      <c r="B9">
        <v>2</v>
      </c>
      <c r="C9" s="1" t="str">
        <f t="shared" si="0"/>
        <v>2_shyy41.mtx</v>
      </c>
      <c r="D9">
        <f>VLOOKUP(C9,[1]Sheet10!$A$1:$F$1440,2,FALSE)</f>
        <v>6.3546214399999998</v>
      </c>
      <c r="E9">
        <f>VLOOKUP(C9,[1]Sheet10!$A$1:$F$1440,3,FALSE)</f>
        <v>6.2725015099999997</v>
      </c>
      <c r="F9">
        <f>VLOOKUP(C9,[1]Sheet10!$A$1:$F$1440,4,FALSE)</f>
        <v>6.1777468200000003</v>
      </c>
      <c r="G9">
        <f>VLOOKUP(C9,[1]Sheet10!$A$1:$F$1440,5,FALSE)</f>
        <v>5.9343388900000003</v>
      </c>
      <c r="H9">
        <f>VLOOKUP(C9,[1]Sheet10!$A$1:$F$1440,6,FALSE)</f>
        <v>7.3334100500000003</v>
      </c>
      <c r="I9" s="2">
        <f>(VLOOKUP(C9,[1]Sheet10!$A$1:$F$1440,B9+2,FALSE)-SMALL(D9:H9,1))/SMALL(D9:H9,1)</f>
        <v>4.1016857060551193E-2</v>
      </c>
      <c r="J9" t="b">
        <f>SMALL(D9:H9,2)=VLOOKUP(C9,[1]Sheet10!$A$1:$F$1440,B9+2,FALSE)</f>
        <v>1</v>
      </c>
    </row>
    <row r="10" spans="1:10" x14ac:dyDescent="0.25">
      <c r="A10" t="s">
        <v>9</v>
      </c>
      <c r="B10">
        <v>2</v>
      </c>
      <c r="C10" s="1" t="str">
        <f t="shared" si="0"/>
        <v>P_wang3.mtx</v>
      </c>
      <c r="D10">
        <f>VLOOKUP(C10,[1]Sheet10!$A$1:$F$1440,2,FALSE)</f>
        <v>74.259150880000007</v>
      </c>
      <c r="E10">
        <f>VLOOKUP(C10,[1]Sheet10!$A$1:$F$1440,3,FALSE)</f>
        <v>42.504849579999998</v>
      </c>
      <c r="F10">
        <f>VLOOKUP(C10,[1]Sheet10!$A$1:$F$1440,4,FALSE)</f>
        <v>44.271395730000002</v>
      </c>
      <c r="G10">
        <f>VLOOKUP(C10,[1]Sheet10!$A$1:$F$1440,5,FALSE)</f>
        <v>115.32679124000001</v>
      </c>
      <c r="H10">
        <f>VLOOKUP(C10,[1]Sheet10!$A$1:$F$1440,6,FALSE)</f>
        <v>79.585899549999993</v>
      </c>
      <c r="I10" s="2">
        <f>(VLOOKUP(C10,[1]Sheet10!$A$1:$F$1440,B10+2,FALSE)-SMALL(D10:H10,1))/SMALL(D10:H10,1)</f>
        <v>4.1561049326268515E-2</v>
      </c>
      <c r="J10" t="b">
        <f>SMALL(D10:H10,2)=VLOOKUP(C10,[1]Sheet10!$A$1:$F$1440,B10+2,FALSE)</f>
        <v>1</v>
      </c>
    </row>
    <row r="11" spans="1:10" x14ac:dyDescent="0.25">
      <c r="A11" t="s">
        <v>10</v>
      </c>
      <c r="B11">
        <v>0</v>
      </c>
      <c r="C11" s="1" t="str">
        <f t="shared" si="0"/>
        <v>P_bp_200.mtx</v>
      </c>
      <c r="D11">
        <f>VLOOKUP(C11,[1]Sheet10!$A$1:$F$1440,2,FALSE)</f>
        <v>1.7732074900000001</v>
      </c>
      <c r="E11">
        <f>VLOOKUP(C11,[1]Sheet10!$A$1:$F$1440,3,FALSE)</f>
        <v>1.68263136</v>
      </c>
      <c r="F11">
        <f>VLOOKUP(C11,[1]Sheet10!$A$1:$F$1440,4,FALSE)</f>
        <v>1.7140442300000001</v>
      </c>
      <c r="G11">
        <f>VLOOKUP(C11,[1]Sheet10!$A$1:$F$1440,5,FALSE)</f>
        <v>27.049172720000001</v>
      </c>
      <c r="H11">
        <f>VLOOKUP(C11,[1]Sheet10!$A$1:$F$1440,6,FALSE)</f>
        <v>7.1277644699999998</v>
      </c>
      <c r="I11" s="2">
        <f>(VLOOKUP(C11,[1]Sheet10!$A$1:$F$1440,B11+2,FALSE)-SMALL(D11:H11,1))/SMALL(D11:H11,1)</f>
        <v>5.3830049857147608E-2</v>
      </c>
      <c r="J11" t="b">
        <f>SMALL(D11:H11,2)=VLOOKUP(C11,[1]Sheet10!$A$1:$F$1440,B11+2,FALSE)</f>
        <v>0</v>
      </c>
    </row>
    <row r="12" spans="1:10" x14ac:dyDescent="0.25">
      <c r="A12" t="s">
        <v>11</v>
      </c>
      <c r="B12">
        <v>0</v>
      </c>
      <c r="C12" t="str">
        <f t="shared" si="0"/>
        <v>gr_30_30.mtx</v>
      </c>
      <c r="D12">
        <f>VLOOKUP(C12,[1]Sheet10!$A$1:$F$1440,2,FALSE)</f>
        <v>3.7825080999999998</v>
      </c>
      <c r="E12">
        <f>VLOOKUP(C12,[1]Sheet10!$A$1:$F$1440,3,FALSE)</f>
        <v>4.08236927</v>
      </c>
      <c r="F12">
        <f>VLOOKUP(C12,[1]Sheet10!$A$1:$F$1440,4,FALSE)</f>
        <v>3.7991670499999999</v>
      </c>
      <c r="G12">
        <f>VLOOKUP(C12,[1]Sheet10!$A$1:$F$1440,5,FALSE)</f>
        <v>3.5695551600000002</v>
      </c>
      <c r="H12">
        <f>VLOOKUP(C12,[1]Sheet10!$A$1:$F$1440,6,FALSE)</f>
        <v>8.0453493799999993</v>
      </c>
      <c r="I12" s="2">
        <f>(VLOOKUP(C12,[1]Sheet10!$A$1:$F$1440,B12+2,FALSE)-SMALL(D12:H12,1))/SMALL(D12:H12,1)</f>
        <v>5.9658117175586563E-2</v>
      </c>
      <c r="J12" t="b">
        <f>SMALL(D12:H12,2)=VLOOKUP(C12,[1]Sheet10!$A$1:$F$1440,B12+2,FALSE)</f>
        <v>1</v>
      </c>
    </row>
    <row r="13" spans="1:10" x14ac:dyDescent="0.25">
      <c r="A13" s="1" t="s">
        <v>12</v>
      </c>
      <c r="B13" s="1">
        <v>1</v>
      </c>
      <c r="C13" t="str">
        <f t="shared" si="0"/>
        <v>P_jan99jac060.mtx</v>
      </c>
      <c r="D13">
        <f>VLOOKUP(C13,[1]Sheet10!$A$1:$F$1440,2,FALSE)</f>
        <v>15.16214632</v>
      </c>
      <c r="E13">
        <f>VLOOKUP(C13,[1]Sheet10!$A$1:$F$1440,3,FALSE)</f>
        <v>7.9152125099999999</v>
      </c>
      <c r="F13">
        <f>VLOOKUP(C13,[1]Sheet10!$A$1:$F$1440,4,FALSE)</f>
        <v>7.4373551400000002</v>
      </c>
      <c r="G13">
        <f>VLOOKUP(C13,[1]Sheet10!$A$1:$F$1440,5,FALSE)</f>
        <v>61.993311560000002</v>
      </c>
      <c r="H13">
        <f>VLOOKUP(C13,[1]Sheet10!$A$1:$F$1440,6,FALSE)</f>
        <v>35.59711626</v>
      </c>
      <c r="I13" s="2">
        <f>(VLOOKUP(C13,[1]Sheet10!$A$1:$F$1440,B13+2,FALSE)-SMALL(D13:H13,1))/SMALL(D13:H13,1)</f>
        <v>6.425098183492145E-2</v>
      </c>
      <c r="J13" t="b">
        <f>SMALL(D13:H13,2)=VLOOKUP(C13,[1]Sheet10!$A$1:$F$1440,B13+2,FALSE)</f>
        <v>1</v>
      </c>
    </row>
    <row r="14" spans="1:10" x14ac:dyDescent="0.25">
      <c r="A14" s="1" t="s">
        <v>13</v>
      </c>
      <c r="B14" s="1">
        <v>2</v>
      </c>
      <c r="C14" s="1" t="str">
        <f t="shared" si="0"/>
        <v>bcsstk35.mtx</v>
      </c>
      <c r="D14">
        <f>VLOOKUP(C14,[1]Sheet10!$A$1:$F$1440,2,FALSE)</f>
        <v>3.6885031100000001</v>
      </c>
      <c r="E14">
        <f>VLOOKUP(C14,[1]Sheet10!$A$1:$F$1440,3,FALSE)</f>
        <v>3.9450418799999998</v>
      </c>
      <c r="F14">
        <f>VLOOKUP(C14,[1]Sheet10!$A$1:$F$1440,4,FALSE)</f>
        <v>3.9297230500000002</v>
      </c>
      <c r="G14">
        <f>VLOOKUP(C14,[1]Sheet10!$A$1:$F$1440,5,FALSE)</f>
        <v>38.654016419999998</v>
      </c>
      <c r="H14">
        <f>VLOOKUP(C14,[1]Sheet10!$A$1:$F$1440,6,FALSE)</f>
        <v>17.506952179999999</v>
      </c>
      <c r="I14" s="2">
        <f>(VLOOKUP(C14,[1]Sheet10!$A$1:$F$1440,B14+2,FALSE)-SMALL(D14:H14,1))/SMALL(D14:H14,1)</f>
        <v>6.5397786800293664E-2</v>
      </c>
      <c r="J14" t="b">
        <f>SMALL(D14:H14,2)=VLOOKUP(C14,[1]Sheet10!$A$1:$F$1440,B14+2,FALSE)</f>
        <v>1</v>
      </c>
    </row>
    <row r="15" spans="1:10" x14ac:dyDescent="0.25">
      <c r="A15" s="1" t="s">
        <v>14</v>
      </c>
      <c r="B15" s="1">
        <v>2</v>
      </c>
      <c r="C15" s="1" t="str">
        <f t="shared" si="0"/>
        <v>X_crystm01.mtx</v>
      </c>
      <c r="D15">
        <f>VLOOKUP(C15,[1]Sheet10!$A$1:$F$1440,2,FALSE)</f>
        <v>3.8569291400000001</v>
      </c>
      <c r="E15">
        <f>VLOOKUP(C15,[1]Sheet10!$A$1:$F$1440,3,FALSE)</f>
        <v>3.89685784</v>
      </c>
      <c r="F15">
        <f>VLOOKUP(C15,[1]Sheet10!$A$1:$F$1440,4,FALSE)</f>
        <v>3.8359896500000001</v>
      </c>
      <c r="G15">
        <f>VLOOKUP(C15,[1]Sheet10!$A$1:$F$1440,5,FALSE)</f>
        <v>7.2714740500000001</v>
      </c>
      <c r="H15">
        <f>VLOOKUP(C15,[1]Sheet10!$A$1:$F$1440,6,FALSE)</f>
        <v>3.5482877099999999</v>
      </c>
      <c r="I15" s="2">
        <f>(VLOOKUP(C15,[1]Sheet10!$A$1:$F$1440,B15+2,FALSE)-SMALL(D15:H15,1))/SMALL(D15:H15,1)</f>
        <v>8.1081908659543359E-2</v>
      </c>
      <c r="J15" t="b">
        <f>SMALL(D15:H15,2)=VLOOKUP(C15,[1]Sheet10!$A$1:$F$1440,B15+2,FALSE)</f>
        <v>1</v>
      </c>
    </row>
    <row r="16" spans="1:10" x14ac:dyDescent="0.25">
      <c r="A16" t="s">
        <v>15</v>
      </c>
      <c r="B16">
        <v>4</v>
      </c>
      <c r="C16" s="1" t="str">
        <f t="shared" si="0"/>
        <v>P_ex23.mtx</v>
      </c>
      <c r="D16">
        <f>VLOOKUP(C16,[1]Sheet10!$A$1:$F$1440,2,FALSE)</f>
        <v>2.2200268400000001</v>
      </c>
      <c r="E16">
        <f>VLOOKUP(C16,[1]Sheet10!$A$1:$F$1440,3,FALSE)</f>
        <v>2.5225826699999998</v>
      </c>
      <c r="F16">
        <f>VLOOKUP(C16,[1]Sheet10!$A$1:$F$1440,4,FALSE)</f>
        <v>2.3515084000000002</v>
      </c>
      <c r="G16">
        <f>VLOOKUP(C16,[1]Sheet10!$A$1:$F$1440,5,FALSE)</f>
        <v>1.8010995599999999</v>
      </c>
      <c r="H16">
        <f>VLOOKUP(C16,[1]Sheet10!$A$1:$F$1440,6,FALSE)</f>
        <v>1.9746256099999999</v>
      </c>
      <c r="I16" s="2">
        <f>(VLOOKUP(C16,[1]Sheet10!$A$1:$F$1440,B16+2,FALSE)-SMALL(D16:H16,1))/SMALL(D16:H16,1)</f>
        <v>9.6344507462985549E-2</v>
      </c>
      <c r="J16" t="b">
        <f>SMALL(D16:H16,2)=VLOOKUP(C16,[1]Sheet10!$A$1:$F$1440,B16+2,FALSE)</f>
        <v>1</v>
      </c>
    </row>
    <row r="17" spans="1:10" x14ac:dyDescent="0.25">
      <c r="A17" s="1" t="s">
        <v>16</v>
      </c>
      <c r="B17" s="1">
        <v>2</v>
      </c>
      <c r="C17" s="1" t="str">
        <f t="shared" si="0"/>
        <v>P_circuit204.mtx</v>
      </c>
      <c r="D17">
        <f>VLOOKUP(C17,[1]Sheet10!$A$1:$F$1440,2,FALSE)</f>
        <v>2.4415220999999998</v>
      </c>
      <c r="E17">
        <f>VLOOKUP(C17,[1]Sheet10!$A$1:$F$1440,3,FALSE)</f>
        <v>2.8920777000000002</v>
      </c>
      <c r="F17">
        <f>VLOOKUP(C17,[1]Sheet10!$A$1:$F$1440,4,FALSE)</f>
        <v>2.7006155600000001</v>
      </c>
      <c r="G17">
        <f>VLOOKUP(C17,[1]Sheet10!$A$1:$F$1440,5,FALSE)</f>
        <v>35.339358830000002</v>
      </c>
      <c r="H17">
        <f>VLOOKUP(C17,[1]Sheet10!$A$1:$F$1440,6,FALSE)</f>
        <v>10.11351827</v>
      </c>
      <c r="I17" s="2">
        <f>(VLOOKUP(C17,[1]Sheet10!$A$1:$F$1440,B17+2,FALSE)-SMALL(D17:H17,1))/SMALL(D17:H17,1)</f>
        <v>0.10611964560959754</v>
      </c>
      <c r="J17" t="b">
        <f>SMALL(D17:H17,2)=VLOOKUP(C17,[1]Sheet10!$A$1:$F$1440,B17+2,FALSE)</f>
        <v>1</v>
      </c>
    </row>
    <row r="18" spans="1:10" x14ac:dyDescent="0.25">
      <c r="A18" t="s">
        <v>17</v>
      </c>
      <c r="B18">
        <v>1</v>
      </c>
      <c r="C18" s="1" t="str">
        <f t="shared" si="0"/>
        <v>2_cage10.mtx</v>
      </c>
      <c r="D18">
        <f>VLOOKUP(C18,[1]Sheet10!$A$1:$F$1440,2,FALSE)</f>
        <v>10.12696674</v>
      </c>
      <c r="E18">
        <f>VLOOKUP(C18,[1]Sheet10!$A$1:$F$1440,3,FALSE)</f>
        <v>8.6204302300000002</v>
      </c>
      <c r="F18">
        <f>VLOOKUP(C18,[1]Sheet10!$A$1:$F$1440,4,FALSE)</f>
        <v>8.8269724800000002</v>
      </c>
      <c r="G18">
        <f>VLOOKUP(C18,[1]Sheet10!$A$1:$F$1440,5,FALSE)</f>
        <v>7.6986431599999996</v>
      </c>
      <c r="H18">
        <f>VLOOKUP(C18,[1]Sheet10!$A$1:$F$1440,6,FALSE)</f>
        <v>8.1091096999999994</v>
      </c>
      <c r="I18" s="2">
        <f>(VLOOKUP(C18,[1]Sheet10!$A$1:$F$1440,B18+2,FALSE)-SMALL(D18:H18,1))/SMALL(D18:H18,1)</f>
        <v>0.1197337051273332</v>
      </c>
      <c r="J18" t="b">
        <f>SMALL(D18:H18,2)=VLOOKUP(C18,[1]Sheet10!$A$1:$F$1440,B18+2,FALSE)</f>
        <v>0</v>
      </c>
    </row>
    <row r="19" spans="1:10" x14ac:dyDescent="0.25">
      <c r="A19" s="1" t="s">
        <v>18</v>
      </c>
      <c r="B19" s="1">
        <v>0</v>
      </c>
      <c r="C19" s="1" t="str">
        <f t="shared" si="0"/>
        <v>c-51.mtx</v>
      </c>
      <c r="D19">
        <f>VLOOKUP(C19,[1]Sheet10!$A$1:$F$1440,2,FALSE)</f>
        <v>5.7701440000000002</v>
      </c>
      <c r="E19">
        <f>VLOOKUP(C19,[1]Sheet10!$A$1:$F$1440,3,FALSE)</f>
        <v>5.3155238100000002</v>
      </c>
      <c r="F19">
        <f>VLOOKUP(C19,[1]Sheet10!$A$1:$F$1440,4,FALSE)</f>
        <v>5.1267558299999996</v>
      </c>
      <c r="G19">
        <f>VLOOKUP(C19,[1]Sheet10!$A$1:$F$1440,5,FALSE)</f>
        <v>2049.2288752300001</v>
      </c>
      <c r="H19">
        <f>VLOOKUP(C19,[1]Sheet10!$A$1:$F$1440,6,FALSE)</f>
        <v>70.353476779999994</v>
      </c>
      <c r="I19" s="2">
        <f>(VLOOKUP(C19,[1]Sheet10!$A$1:$F$1440,B19+2,FALSE)-SMALL(D19:H19,1))/SMALL(D19:H19,1)</f>
        <v>0.12549616001509489</v>
      </c>
      <c r="J19" t="b">
        <f>SMALL(D19:H19,2)=VLOOKUP(C19,[1]Sheet10!$A$1:$F$1440,B19+2,FALSE)</f>
        <v>0</v>
      </c>
    </row>
    <row r="20" spans="1:10" x14ac:dyDescent="0.25">
      <c r="A20" s="1" t="s">
        <v>19</v>
      </c>
      <c r="B20" s="1">
        <v>2</v>
      </c>
      <c r="C20" s="1" t="str">
        <f t="shared" si="0"/>
        <v>vsp_p0291_seymourl_iiasa.mtx</v>
      </c>
      <c r="D20">
        <f>VLOOKUP(C20,[1]Sheet10!$A$1:$F$1440,2,FALSE)</f>
        <v>19.621617000000001</v>
      </c>
      <c r="E20">
        <f>VLOOKUP(C20,[1]Sheet10!$A$1:$F$1440,3,FALSE)</f>
        <v>21.922396920000001</v>
      </c>
      <c r="F20">
        <f>VLOOKUP(C20,[1]Sheet10!$A$1:$F$1440,4,FALSE)</f>
        <v>22.274104340000001</v>
      </c>
      <c r="G20">
        <f>VLOOKUP(C20,[1]Sheet10!$A$1:$F$1440,5,FALSE)</f>
        <v>187.58724512000001</v>
      </c>
      <c r="H20">
        <f>VLOOKUP(C20,[1]Sheet10!$A$1:$F$1440,6,FALSE)</f>
        <v>179.84238572999999</v>
      </c>
      <c r="I20" s="2">
        <f>(VLOOKUP(C20,[1]Sheet10!$A$1:$F$1440,B20+2,FALSE)-SMALL(D20:H20,1))/SMALL(D20:H20,1)</f>
        <v>0.13518189352080415</v>
      </c>
      <c r="J20" t="b">
        <f>SMALL(D20:H20,2)=VLOOKUP(C20,[1]Sheet10!$A$1:$F$1440,B20+2,FALSE)</f>
        <v>0</v>
      </c>
    </row>
    <row r="21" spans="1:10" x14ac:dyDescent="0.25">
      <c r="A21" s="1" t="s">
        <v>20</v>
      </c>
      <c r="B21" s="1">
        <v>0</v>
      </c>
      <c r="C21" s="1" t="str">
        <f t="shared" si="0"/>
        <v>bcsstk18.mtx</v>
      </c>
      <c r="D21">
        <f>VLOOKUP(C21,[1]Sheet10!$A$1:$F$1440,2,FALSE)</f>
        <v>7.9117475400000004</v>
      </c>
      <c r="E21">
        <f>VLOOKUP(C21,[1]Sheet10!$A$1:$F$1440,3,FALSE)</f>
        <v>7.2023373399999997</v>
      </c>
      <c r="F21">
        <f>VLOOKUP(C21,[1]Sheet10!$A$1:$F$1440,4,FALSE)</f>
        <v>6.8619207900000001</v>
      </c>
      <c r="G21">
        <f>VLOOKUP(C21,[1]Sheet10!$A$1:$F$1440,5,FALSE)</f>
        <v>49.937846299999997</v>
      </c>
      <c r="H21">
        <f>VLOOKUP(C21,[1]Sheet10!$A$1:$F$1440,6,FALSE)</f>
        <v>48.680038250000003</v>
      </c>
      <c r="I21" s="2">
        <f>(VLOOKUP(C21,[1]Sheet10!$A$1:$F$1440,B21+2,FALSE)-SMALL(D21:H21,1))/SMALL(D21:H21,1)</f>
        <v>0.1529931315339477</v>
      </c>
      <c r="J21" t="b">
        <f>SMALL(D21:H21,2)=VLOOKUP(C21,[1]Sheet10!$A$1:$F$1440,B21+2,FALSE)</f>
        <v>0</v>
      </c>
    </row>
    <row r="22" spans="1:10" x14ac:dyDescent="0.25">
      <c r="A22" s="1" t="s">
        <v>21</v>
      </c>
      <c r="B22" s="1">
        <v>0</v>
      </c>
      <c r="C22" s="1" t="str">
        <f t="shared" si="0"/>
        <v>T_blckhole.mtx</v>
      </c>
      <c r="D22">
        <f>VLOOKUP(C22,[1]Sheet10!$A$1:$F$1440,2,FALSE)</f>
        <v>7.6862035799999999</v>
      </c>
      <c r="E22">
        <f>VLOOKUP(C22,[1]Sheet10!$A$1:$F$1440,3,FALSE)</f>
        <v>6.83781309</v>
      </c>
      <c r="F22">
        <f>VLOOKUP(C22,[1]Sheet10!$A$1:$F$1440,4,FALSE)</f>
        <v>6.6561655799999997</v>
      </c>
      <c r="G22">
        <f>VLOOKUP(C22,[1]Sheet10!$A$1:$F$1440,5,FALSE)</f>
        <v>22.26056269</v>
      </c>
      <c r="H22">
        <f>VLOOKUP(C22,[1]Sheet10!$A$1:$F$1440,6,FALSE)</f>
        <v>15.923943400000001</v>
      </c>
      <c r="I22" s="2">
        <f>(VLOOKUP(C22,[1]Sheet10!$A$1:$F$1440,B22+2,FALSE)-SMALL(D22:H22,1))/SMALL(D22:H22,1)</f>
        <v>0.15474945561675771</v>
      </c>
      <c r="J22" t="b">
        <f>SMALL(D22:H22,2)=VLOOKUP(C22,[1]Sheet10!$A$1:$F$1440,B22+2,FALSE)</f>
        <v>0</v>
      </c>
    </row>
    <row r="23" spans="1:10" x14ac:dyDescent="0.25">
      <c r="A23" s="1" t="s">
        <v>22</v>
      </c>
      <c r="B23" s="1">
        <v>1</v>
      </c>
      <c r="C23" s="1" t="str">
        <f t="shared" si="0"/>
        <v>kron_g500-logn16.mtx</v>
      </c>
      <c r="D23">
        <f>VLOOKUP(C23,[1]Sheet10!$A$1:$F$1440,2,FALSE)</f>
        <v>34.730367579999999</v>
      </c>
      <c r="E23">
        <f>VLOOKUP(C23,[1]Sheet10!$A$1:$F$1440,3,FALSE)</f>
        <v>40.444060469999997</v>
      </c>
      <c r="F23">
        <f>VLOOKUP(C23,[1]Sheet10!$A$1:$F$1440,4,FALSE)</f>
        <v>40.684182749999998</v>
      </c>
      <c r="G23">
        <f>VLOOKUP(C23,[1]Sheet10!$A$1:$F$1440,5,FALSE)</f>
        <v>306.01705442999997</v>
      </c>
      <c r="H23">
        <f>VLOOKUP(C23,[1]Sheet10!$A$1:$F$1440,6,FALSE)</f>
        <v>73.419679200000004</v>
      </c>
      <c r="I23" s="2">
        <f>(VLOOKUP(C23,[1]Sheet10!$A$1:$F$1440,B23+2,FALSE)-SMALL(D23:H23,1))/SMALL(D23:H23,1)</f>
        <v>0.16451576208742208</v>
      </c>
      <c r="J23" t="b">
        <f>SMALL(D23:H23,2)=VLOOKUP(C23,[1]Sheet10!$A$1:$F$1440,B23+2,FALSE)</f>
        <v>1</v>
      </c>
    </row>
    <row r="24" spans="1:10" x14ac:dyDescent="0.25">
      <c r="A24" s="1" t="s">
        <v>23</v>
      </c>
      <c r="B24" s="1">
        <v>2</v>
      </c>
      <c r="C24" s="1" t="str">
        <f t="shared" si="0"/>
        <v>P_LeGresley_2508.mtx</v>
      </c>
      <c r="D24">
        <f>VLOOKUP(C24,[1]Sheet10!$A$1:$F$1440,2,FALSE)</f>
        <v>1.9158592299999999</v>
      </c>
      <c r="E24">
        <f>VLOOKUP(C24,[1]Sheet10!$A$1:$F$1440,3,FALSE)</f>
        <v>2.15955707</v>
      </c>
      <c r="F24">
        <f>VLOOKUP(C24,[1]Sheet10!$A$1:$F$1440,4,FALSE)</f>
        <v>2.23954532</v>
      </c>
      <c r="G24">
        <f>VLOOKUP(C24,[1]Sheet10!$A$1:$F$1440,5,FALSE)</f>
        <v>76.920340960000004</v>
      </c>
      <c r="H24">
        <f>VLOOKUP(C24,[1]Sheet10!$A$1:$F$1440,6,FALSE)</f>
        <v>4.4925548400000004</v>
      </c>
      <c r="I24" s="2">
        <f>(VLOOKUP(C24,[1]Sheet10!$A$1:$F$1440,B24+2,FALSE)-SMALL(D24:H24,1))/SMALL(D24:H24,1)</f>
        <v>0.16895087328519437</v>
      </c>
      <c r="J24" t="b">
        <f>SMALL(D24:H24,2)=VLOOKUP(C24,[1]Sheet10!$A$1:$F$1440,B24+2,FALSE)</f>
        <v>0</v>
      </c>
    </row>
    <row r="25" spans="1:10" x14ac:dyDescent="0.25">
      <c r="A25" s="1" t="s">
        <v>24</v>
      </c>
      <c r="B25" s="1">
        <v>0</v>
      </c>
      <c r="C25" s="1" t="str">
        <f t="shared" si="0"/>
        <v>P_jpwh_991.mtx</v>
      </c>
      <c r="D25">
        <f>VLOOKUP(C25,[1]Sheet10!$A$1:$F$1440,2,FALSE)</f>
        <v>9.2072976799999999</v>
      </c>
      <c r="E25">
        <f>VLOOKUP(C25,[1]Sheet10!$A$1:$F$1440,3,FALSE)</f>
        <v>8.24487405</v>
      </c>
      <c r="F25">
        <f>VLOOKUP(C25,[1]Sheet10!$A$1:$F$1440,4,FALSE)</f>
        <v>7.8406561200000002</v>
      </c>
      <c r="G25">
        <f>VLOOKUP(C25,[1]Sheet10!$A$1:$F$1440,5,FALSE)</f>
        <v>8.7487760100000003</v>
      </c>
      <c r="H25">
        <f>VLOOKUP(C25,[1]Sheet10!$A$1:$F$1440,6,FALSE)</f>
        <v>11.1446983</v>
      </c>
      <c r="I25" s="2">
        <f>(VLOOKUP(C25,[1]Sheet10!$A$1:$F$1440,B25+2,FALSE)-SMALL(D25:H25,1))/SMALL(D25:H25,1)</f>
        <v>0.17430193839441074</v>
      </c>
      <c r="J25" t="b">
        <f>SMALL(D25:H25,2)=VLOOKUP(C25,[1]Sheet10!$A$1:$F$1440,B25+2,FALSE)</f>
        <v>0</v>
      </c>
    </row>
    <row r="26" spans="1:10" x14ac:dyDescent="0.25">
      <c r="A26" s="1" t="s">
        <v>25</v>
      </c>
      <c r="B26" s="1">
        <v>2</v>
      </c>
      <c r="C26" s="1" t="str">
        <f t="shared" si="0"/>
        <v>X_bcsstk26.mtx</v>
      </c>
      <c r="D26">
        <f>VLOOKUP(C26,[1]Sheet10!$A$1:$F$1440,2,FALSE)</f>
        <v>2.9275730599999998</v>
      </c>
      <c r="E26">
        <f>VLOOKUP(C26,[1]Sheet10!$A$1:$F$1440,3,FALSE)</f>
        <v>3.64324439</v>
      </c>
      <c r="F26">
        <f>VLOOKUP(C26,[1]Sheet10!$A$1:$F$1440,4,FALSE)</f>
        <v>3.4646971600000001</v>
      </c>
      <c r="G26">
        <f>VLOOKUP(C26,[1]Sheet10!$A$1:$F$1440,5,FALSE)</f>
        <v>6.1796782200000004</v>
      </c>
      <c r="H26">
        <f>VLOOKUP(C26,[1]Sheet10!$A$1:$F$1440,6,FALSE)</f>
        <v>6.3622193999999999</v>
      </c>
      <c r="I26" s="2">
        <f>(VLOOKUP(C26,[1]Sheet10!$A$1:$F$1440,B26+2,FALSE)-SMALL(D26:H26,1))/SMALL(D26:H26,1)</f>
        <v>0.18347077561917455</v>
      </c>
      <c r="J26" t="b">
        <f>SMALL(D26:H26,2)=VLOOKUP(C26,[1]Sheet10!$A$1:$F$1440,B26+2,FALSE)</f>
        <v>1</v>
      </c>
    </row>
    <row r="27" spans="1:10" x14ac:dyDescent="0.25">
      <c r="A27" s="1" t="s">
        <v>26</v>
      </c>
      <c r="B27" s="1">
        <v>0</v>
      </c>
      <c r="C27" s="1" t="str">
        <f t="shared" si="0"/>
        <v>P_sherman5.mtx</v>
      </c>
      <c r="D27">
        <f>VLOOKUP(C27,[1]Sheet10!$A$1:$F$1440,2,FALSE)</f>
        <v>5.3056329399999997</v>
      </c>
      <c r="E27">
        <f>VLOOKUP(C27,[1]Sheet10!$A$1:$F$1440,3,FALSE)</f>
        <v>5.4363342100000001</v>
      </c>
      <c r="F27">
        <f>VLOOKUP(C27,[1]Sheet10!$A$1:$F$1440,4,FALSE)</f>
        <v>5.72809042</v>
      </c>
      <c r="G27">
        <f>VLOOKUP(C27,[1]Sheet10!$A$1:$F$1440,5,FALSE)</f>
        <v>54.05116761</v>
      </c>
      <c r="H27">
        <f>VLOOKUP(C27,[1]Sheet10!$A$1:$F$1440,6,FALSE)</f>
        <v>4.4638488699999996</v>
      </c>
      <c r="I27" s="2">
        <f>(VLOOKUP(C27,[1]Sheet10!$A$1:$F$1440,B27+2,FALSE)-SMALL(D27:H27,1))/SMALL(D27:H27,1)</f>
        <v>0.1885780846339451</v>
      </c>
      <c r="J27" t="b">
        <f>SMALL(D27:H27,2)=VLOOKUP(C27,[1]Sheet10!$A$1:$F$1440,B27+2,FALSE)</f>
        <v>1</v>
      </c>
    </row>
    <row r="28" spans="1:10" x14ac:dyDescent="0.25">
      <c r="A28" s="1" t="s">
        <v>27</v>
      </c>
      <c r="B28" s="1">
        <v>2</v>
      </c>
      <c r="C28" s="1" t="str">
        <f t="shared" si="0"/>
        <v>trdheim.mtx</v>
      </c>
      <c r="D28">
        <f>VLOOKUP(C28,[1]Sheet10!$A$1:$F$1440,2,FALSE)</f>
        <v>1.7474320800000001</v>
      </c>
      <c r="E28">
        <f>VLOOKUP(C28,[1]Sheet10!$A$1:$F$1440,3,FALSE)</f>
        <v>2.0906549499999998</v>
      </c>
      <c r="F28">
        <f>VLOOKUP(C28,[1]Sheet10!$A$1:$F$1440,4,FALSE)</f>
        <v>2.08830084</v>
      </c>
      <c r="G28">
        <f>VLOOKUP(C28,[1]Sheet10!$A$1:$F$1440,5,FALSE)</f>
        <v>4.8463382299999997</v>
      </c>
      <c r="H28">
        <f>VLOOKUP(C28,[1]Sheet10!$A$1:$F$1440,6,FALSE)</f>
        <v>2.6363318699999998</v>
      </c>
      <c r="I28" s="2">
        <f>(VLOOKUP(C28,[1]Sheet10!$A$1:$F$1440,B28+2,FALSE)-SMALL(D28:H28,1))/SMALL(D28:H28,1)</f>
        <v>0.1950683885808025</v>
      </c>
      <c r="J28" t="b">
        <f>SMALL(D28:H28,2)=VLOOKUP(C28,[1]Sheet10!$A$1:$F$1440,B28+2,FALSE)</f>
        <v>1</v>
      </c>
    </row>
    <row r="29" spans="1:10" x14ac:dyDescent="0.25">
      <c r="A29" s="1" t="s">
        <v>28</v>
      </c>
      <c r="B29" s="1">
        <v>0</v>
      </c>
      <c r="C29" s="1" t="str">
        <f t="shared" si="0"/>
        <v>pkustk09.mtx</v>
      </c>
      <c r="D29">
        <f>VLOOKUP(C29,[1]Sheet10!$A$1:$F$1440,2,FALSE)</f>
        <v>6.6094658800000001</v>
      </c>
      <c r="E29">
        <f>VLOOKUP(C29,[1]Sheet10!$A$1:$F$1440,3,FALSE)</f>
        <v>5.6814243299999996</v>
      </c>
      <c r="F29">
        <f>VLOOKUP(C29,[1]Sheet10!$A$1:$F$1440,4,FALSE)</f>
        <v>5.4440949600000001</v>
      </c>
      <c r="G29">
        <f>VLOOKUP(C29,[1]Sheet10!$A$1:$F$1440,5,FALSE)</f>
        <v>94.14595851</v>
      </c>
      <c r="H29">
        <f>VLOOKUP(C29,[1]Sheet10!$A$1:$F$1440,6,FALSE)</f>
        <v>26.41279303</v>
      </c>
      <c r="I29" s="2">
        <f>(VLOOKUP(C29,[1]Sheet10!$A$1:$F$1440,B29+2,FALSE)-SMALL(D29:H29,1))/SMALL(D29:H29,1)</f>
        <v>0.21406146082360031</v>
      </c>
      <c r="J29" t="b">
        <f>SMALL(D29:H29,2)=VLOOKUP(C29,[1]Sheet10!$A$1:$F$1440,B29+2,FALSE)</f>
        <v>0</v>
      </c>
    </row>
    <row r="30" spans="1:10" x14ac:dyDescent="0.25">
      <c r="A30" s="1" t="s">
        <v>29</v>
      </c>
      <c r="B30" s="1">
        <v>0</v>
      </c>
      <c r="C30" s="1" t="str">
        <f t="shared" si="0"/>
        <v>P_lhr04.mtx</v>
      </c>
      <c r="D30">
        <f>VLOOKUP(C30,[1]Sheet10!$A$1:$F$1440,2,FALSE)</f>
        <v>3.39809435</v>
      </c>
      <c r="E30">
        <f>VLOOKUP(C30,[1]Sheet10!$A$1:$F$1440,3,FALSE)</f>
        <v>2.53115881</v>
      </c>
      <c r="F30">
        <f>VLOOKUP(C30,[1]Sheet10!$A$1:$F$1440,4,FALSE)</f>
        <v>2.4461036200000001</v>
      </c>
      <c r="G30">
        <f>VLOOKUP(C30,[1]Sheet10!$A$1:$F$1440,5,FALSE)</f>
        <v>17.249235389999999</v>
      </c>
      <c r="H30">
        <f>VLOOKUP(C30,[1]Sheet10!$A$1:$F$1440,6,FALSE)</f>
        <v>3.5329193399999999</v>
      </c>
      <c r="I30" s="2">
        <f>(VLOOKUP(C30,[1]Sheet10!$A$1:$F$1440,B30+2,FALSE)-SMALL(D30:H30,1))/SMALL(D30:H30,1)</f>
        <v>0.38918659136770334</v>
      </c>
      <c r="J30" t="b">
        <f>SMALL(D30:H30,2)=VLOOKUP(C30,[1]Sheet10!$A$1:$F$1440,B30+2,FALSE)</f>
        <v>0</v>
      </c>
    </row>
    <row r="31" spans="1:10" x14ac:dyDescent="0.25">
      <c r="A31" s="1" t="s">
        <v>30</v>
      </c>
      <c r="B31" s="1">
        <v>0</v>
      </c>
      <c r="C31" s="1" t="str">
        <f t="shared" si="0"/>
        <v>cbuckle.mtx</v>
      </c>
      <c r="D31">
        <f>VLOOKUP(C31,[1]Sheet10!$A$1:$F$1440,2,FALSE)</f>
        <v>6.8226822499999997</v>
      </c>
      <c r="E31">
        <f>VLOOKUP(C31,[1]Sheet10!$A$1:$F$1440,3,FALSE)</f>
        <v>5.1431303599999998</v>
      </c>
      <c r="F31">
        <f>VLOOKUP(C31,[1]Sheet10!$A$1:$F$1440,4,FALSE)</f>
        <v>4.7267703699999997</v>
      </c>
      <c r="G31">
        <f>VLOOKUP(C31,[1]Sheet10!$A$1:$F$1440,5,FALSE)</f>
        <v>14.14580331</v>
      </c>
      <c r="H31">
        <f>VLOOKUP(C31,[1]Sheet10!$A$1:$F$1440,6,FALSE)</f>
        <v>17.956154479999999</v>
      </c>
      <c r="I31" s="2">
        <f>(VLOOKUP(C31,[1]Sheet10!$A$1:$F$1440,B31+2,FALSE)-SMALL(D31:H31,1))/SMALL(D31:H31,1)</f>
        <v>0.44341309518702093</v>
      </c>
      <c r="J31" t="b">
        <f>SMALL(D31:H31,2)=VLOOKUP(C31,[1]Sheet10!$A$1:$F$1440,B31+2,FALSE)</f>
        <v>0</v>
      </c>
    </row>
    <row r="32" spans="1:10" x14ac:dyDescent="0.25">
      <c r="A32" t="s">
        <v>31</v>
      </c>
      <c r="B32">
        <v>0</v>
      </c>
      <c r="C32" s="1" t="str">
        <f t="shared" si="0"/>
        <v>P_piston.mtx</v>
      </c>
      <c r="D32">
        <f>VLOOKUP(C32,[1]Sheet10!$A$1:$F$1440,2,FALSE)</f>
        <v>1.3079413200000001</v>
      </c>
      <c r="E32">
        <f>VLOOKUP(C32,[1]Sheet10!$A$1:$F$1440,3,FALSE)</f>
        <v>2.0776386800000002</v>
      </c>
      <c r="F32">
        <f>VLOOKUP(C32,[1]Sheet10!$A$1:$F$1440,4,FALSE)</f>
        <v>2.0053451199999999</v>
      </c>
      <c r="G32">
        <f>VLOOKUP(C32,[1]Sheet10!$A$1:$F$1440,5,FALSE)</f>
        <v>0.82862188000000003</v>
      </c>
      <c r="H32">
        <f>VLOOKUP(C32,[1]Sheet10!$A$1:$F$1440,6,FALSE)</f>
        <v>1.2778602299999999</v>
      </c>
      <c r="I32" s="2">
        <f>(VLOOKUP(C32,[1]Sheet10!$A$1:$F$1440,B32+2,FALSE)-SMALL(D32:H32,1))/SMALL(D32:H32,1)</f>
        <v>0.57845375746051986</v>
      </c>
      <c r="J32" t="b">
        <f>SMALL(D32:H32,2)=VLOOKUP(C32,[1]Sheet10!$A$1:$F$1440,B32+2,FALSE)</f>
        <v>0</v>
      </c>
    </row>
    <row r="33" spans="1:10" x14ac:dyDescent="0.25">
      <c r="A33" t="s">
        <v>32</v>
      </c>
      <c r="B33">
        <v>0</v>
      </c>
      <c r="C33" t="str">
        <f t="shared" si="0"/>
        <v>bcsstk16.mtx</v>
      </c>
      <c r="D33">
        <f>VLOOKUP(C33,[1]Sheet10!$A$1:$F$1440,2,FALSE)</f>
        <v>5.5014461700000004</v>
      </c>
      <c r="E33">
        <f>VLOOKUP(C33,[1]Sheet10!$A$1:$F$1440,3,FALSE)</f>
        <v>5.0186817100000001</v>
      </c>
      <c r="F33">
        <f>VLOOKUP(C33,[1]Sheet10!$A$1:$F$1440,4,FALSE)</f>
        <v>4.7092412799999996</v>
      </c>
      <c r="G33">
        <f>VLOOKUP(C33,[1]Sheet10!$A$1:$F$1440,5,FALSE)</f>
        <v>2.8596779899999998</v>
      </c>
      <c r="H33">
        <f>VLOOKUP(C33,[1]Sheet10!$A$1:$F$1440,6,FALSE)</f>
        <v>4.2503742400000002</v>
      </c>
      <c r="I33" s="2">
        <f>(VLOOKUP(C33,[1]Sheet10!$A$1:$F$1440,B33+2,FALSE)-SMALL(D33:H33,1))/SMALL(D33:H33,1)</f>
        <v>0.92379917922157406</v>
      </c>
      <c r="J33" t="b">
        <f>SMALL(D33:H33,2)=VLOOKUP(C33,[1]Sheet10!$A$1:$F$1440,B33+2,FALSE)</f>
        <v>0</v>
      </c>
    </row>
    <row r="34" spans="1:10" x14ac:dyDescent="0.25">
      <c r="A34" t="s">
        <v>33</v>
      </c>
      <c r="B34">
        <v>0</v>
      </c>
      <c r="C34" t="str">
        <f t="shared" si="0"/>
        <v>Andrews.mtx</v>
      </c>
      <c r="D34">
        <f>VLOOKUP(C34,[1]Sheet10!$A$1:$F$1440,2,FALSE)</f>
        <v>285.40967671999999</v>
      </c>
      <c r="E34">
        <f>VLOOKUP(C34,[1]Sheet10!$A$1:$F$1440,3,FALSE)</f>
        <v>84.412417669999996</v>
      </c>
      <c r="F34">
        <f>VLOOKUP(C34,[1]Sheet10!$A$1:$F$1440,4,FALSE)</f>
        <v>86.001111989999998</v>
      </c>
      <c r="G34">
        <f>VLOOKUP(C34,[1]Sheet10!$A$1:$F$1440,5,FALSE)</f>
        <v>3250.2909240700001</v>
      </c>
      <c r="H34">
        <f>VLOOKUP(C34,[1]Sheet10!$A$1:$F$1440,6,FALSE)</f>
        <v>996.02938716000006</v>
      </c>
      <c r="I34" s="2">
        <f>(VLOOKUP(C34,[1]Sheet10!$A$1:$F$1440,B34+2,FALSE)-SMALL(D34:H34,1))/SMALL(D34:H34,1)</f>
        <v>2.3811337786316482</v>
      </c>
      <c r="J34" t="b">
        <f>SMALL(D34:H34,2)=VLOOKUP(C34,[1]Sheet10!$A$1:$F$1440,B34+2,FALSE)</f>
        <v>0</v>
      </c>
    </row>
    <row r="35" spans="1:10" x14ac:dyDescent="0.25">
      <c r="I35">
        <f>SUM(I1:I34)/220</f>
        <v>3.4084077157993144E-2</v>
      </c>
    </row>
    <row r="37" spans="1:10" x14ac:dyDescent="0.25">
      <c r="A37" s="1" t="s">
        <v>34</v>
      </c>
      <c r="B37" s="1">
        <v>1</v>
      </c>
      <c r="C37" s="1" t="str">
        <f t="shared" ref="C37:C75" si="1">A37&amp;".mtx"</f>
        <v>2_p2p-Gnutella04.mtx</v>
      </c>
      <c r="D37">
        <f>VLOOKUP(C37,[1]Sheet10!$A$1:$F$1440,2,FALSE)</f>
        <v>2.5473173899999999</v>
      </c>
      <c r="E37">
        <f>VLOOKUP(C37,[1]Sheet10!$A$1:$F$1440,3,FALSE)</f>
        <v>2.1552278899999999</v>
      </c>
      <c r="F37">
        <f>VLOOKUP(C37,[1]Sheet10!$A$1:$F$1440,4,FALSE)</f>
        <v>2.1318830599999998</v>
      </c>
      <c r="G37">
        <f>VLOOKUP(C37,[1]Sheet10!$A$1:$F$1440,5,FALSE)</f>
        <v>9.5096592100000006</v>
      </c>
      <c r="H37">
        <f>VLOOKUP(C37,[1]Sheet10!$A$1:$F$1440,6,FALSE)</f>
        <v>2.3168418499999999</v>
      </c>
      <c r="I37" s="2">
        <f>(VLOOKUP(C37,[1]Sheet10!$A$1:$F$1440,B37+2,FALSE)-SMALL(D37:H37,1))/SMALL(D37:H37,1)</f>
        <v>1.0950333270156055E-2</v>
      </c>
      <c r="J37" t="b">
        <f>SMALL(D37:H37,2)=VLOOKUP(C37,[1]Sheet10!$A$1:$F$1440,B37+2,FALSE)</f>
        <v>1</v>
      </c>
    </row>
    <row r="38" spans="1:10" x14ac:dyDescent="0.25">
      <c r="A38" s="1" t="s">
        <v>35</v>
      </c>
      <c r="B38" s="1">
        <v>1</v>
      </c>
      <c r="C38" s="1" t="str">
        <f t="shared" si="1"/>
        <v>tandem_vtx.mtx</v>
      </c>
      <c r="D38">
        <f>VLOOKUP(C38,[1]Sheet10!$A$1:$F$1440,2,FALSE)</f>
        <v>19.849700519999999</v>
      </c>
      <c r="E38">
        <f>VLOOKUP(C38,[1]Sheet10!$A$1:$F$1440,3,FALSE)</f>
        <v>14.10030757</v>
      </c>
      <c r="F38">
        <f>VLOOKUP(C38,[1]Sheet10!$A$1:$F$1440,4,FALSE)</f>
        <v>13.922061490000001</v>
      </c>
      <c r="G38">
        <f>VLOOKUP(C38,[1]Sheet10!$A$1:$F$1440,5,FALSE)</f>
        <v>748.04935355999999</v>
      </c>
      <c r="H38">
        <f>VLOOKUP(C38,[1]Sheet10!$A$1:$F$1440,6,FALSE)</f>
        <v>106.02916808000001</v>
      </c>
      <c r="I38" s="2">
        <f>(VLOOKUP(C38,[1]Sheet10!$A$1:$F$1440,B38+2,FALSE)-SMALL(D38:H38,1))/SMALL(D38:H38,1)</f>
        <v>1.2803138394987737E-2</v>
      </c>
      <c r="J38" t="b">
        <f>SMALL(D38:H38,2)=VLOOKUP(C38,[1]Sheet10!$A$1:$F$1440,B38+2,FALSE)</f>
        <v>1</v>
      </c>
    </row>
    <row r="39" spans="1:10" x14ac:dyDescent="0.25">
      <c r="A39" s="1" t="s">
        <v>0</v>
      </c>
      <c r="B39" s="1">
        <v>1</v>
      </c>
      <c r="C39" s="1" t="str">
        <f t="shared" si="1"/>
        <v>cvxqp3.mtx</v>
      </c>
      <c r="D39">
        <f>VLOOKUP(C39,[1]Sheet10!$A$1:$F$1440,2,FALSE)</f>
        <v>57.56662523</v>
      </c>
      <c r="E39">
        <f>VLOOKUP(C39,[1]Sheet10!$A$1:$F$1440,3,FALSE)</f>
        <v>30.358968860000001</v>
      </c>
      <c r="F39">
        <f>VLOOKUP(C39,[1]Sheet10!$A$1:$F$1440,4,FALSE)</f>
        <v>29.92120718</v>
      </c>
      <c r="G39">
        <f>VLOOKUP(C39,[1]Sheet10!$A$1:$F$1440,5,FALSE)</f>
        <v>1180.5709510500001</v>
      </c>
      <c r="H39">
        <f>VLOOKUP(C39,[1]Sheet10!$A$1:$F$1440,6,FALSE)</f>
        <v>374.83598404999998</v>
      </c>
      <c r="I39" s="2">
        <f>(VLOOKUP(C39,[1]Sheet10!$A$1:$F$1440,B39+2,FALSE)-SMALL(D39:H39,1))/SMALL(D39:H39,1)</f>
        <v>1.4630481897555621E-2</v>
      </c>
      <c r="J39" t="b">
        <f>SMALL(D39:H39,2)=VLOOKUP(C39,[1]Sheet10!$A$1:$F$1440,B39+2,FALSE)</f>
        <v>1</v>
      </c>
    </row>
    <row r="40" spans="1:10" x14ac:dyDescent="0.25">
      <c r="A40" s="1" t="s">
        <v>36</v>
      </c>
      <c r="B40" s="1">
        <v>2</v>
      </c>
      <c r="C40" s="1" t="str">
        <f t="shared" si="1"/>
        <v>shuttle_eddy.mtx</v>
      </c>
      <c r="D40">
        <f>VLOOKUP(C40,[1]Sheet10!$A$1:$F$1440,2,FALSE)</f>
        <v>5.7343108699999998</v>
      </c>
      <c r="E40">
        <f>VLOOKUP(C40,[1]Sheet10!$A$1:$F$1440,3,FALSE)</f>
        <v>6.1836917199999997</v>
      </c>
      <c r="F40">
        <f>VLOOKUP(C40,[1]Sheet10!$A$1:$F$1440,4,FALSE)</f>
        <v>5.81885151</v>
      </c>
      <c r="G40">
        <f>VLOOKUP(C40,[1]Sheet10!$A$1:$F$1440,5,FALSE)</f>
        <v>400.81011569999998</v>
      </c>
      <c r="H40">
        <f>VLOOKUP(C40,[1]Sheet10!$A$1:$F$1440,6,FALSE)</f>
        <v>10.14924405</v>
      </c>
      <c r="I40" s="2">
        <f>(VLOOKUP(C40,[1]Sheet10!$A$1:$F$1440,B40+2,FALSE)-SMALL(D40:H40,1))/SMALL(D40:H40,1)</f>
        <v>1.4742946784118137E-2</v>
      </c>
      <c r="J40" t="b">
        <f>SMALL(D40:H40,2)=VLOOKUP(C40,[1]Sheet10!$A$1:$F$1440,B40+2,FALSE)</f>
        <v>1</v>
      </c>
    </row>
    <row r="41" spans="1:10" x14ac:dyDescent="0.25">
      <c r="A41" s="1" t="s">
        <v>37</v>
      </c>
      <c r="B41" s="1">
        <v>1</v>
      </c>
      <c r="C41" s="1" t="str">
        <f t="shared" si="1"/>
        <v>Ge87H76.mtx</v>
      </c>
      <c r="D41">
        <f>VLOOKUP(C41,[1]Sheet10!$A$1:$F$1440,2,FALSE)</f>
        <v>350.66575417000001</v>
      </c>
      <c r="E41">
        <f>VLOOKUP(C41,[1]Sheet10!$A$1:$F$1440,3,FALSE)</f>
        <v>153.36624835000001</v>
      </c>
      <c r="F41">
        <f>VLOOKUP(C41,[1]Sheet10!$A$1:$F$1440,4,FALSE)</f>
        <v>151.04265863000001</v>
      </c>
      <c r="G41">
        <f>VLOOKUP(C41,[1]Sheet10!$A$1:$F$1440,5,FALSE)</f>
        <v>253.21374641</v>
      </c>
      <c r="H41">
        <f>VLOOKUP(C41,[1]Sheet10!$A$1:$F$1440,6,FALSE)</f>
        <v>330.38717904999999</v>
      </c>
      <c r="I41" s="2">
        <f>(VLOOKUP(C41,[1]Sheet10!$A$1:$F$1440,B41+2,FALSE)-SMALL(D41:H41,1))/SMALL(D41:H41,1)</f>
        <v>1.5383665390132977E-2</v>
      </c>
      <c r="J41" t="b">
        <f>SMALL(D41:H41,2)=VLOOKUP(C41,[1]Sheet10!$A$1:$F$1440,B41+2,FALSE)</f>
        <v>1</v>
      </c>
    </row>
    <row r="42" spans="1:10" x14ac:dyDescent="0.25">
      <c r="A42" s="1" t="s">
        <v>38</v>
      </c>
      <c r="B42" s="1">
        <v>0</v>
      </c>
      <c r="C42" s="1" t="str">
        <f t="shared" si="1"/>
        <v>cnae9_10NN.mtx</v>
      </c>
      <c r="D42">
        <f>VLOOKUP(C42,[1]Sheet10!$A$1:$F$1440,2,FALSE)</f>
        <v>5.22624523</v>
      </c>
      <c r="E42">
        <f>VLOOKUP(C42,[1]Sheet10!$A$1:$F$1440,3,FALSE)</f>
        <v>5.3800763299999996</v>
      </c>
      <c r="F42">
        <f>VLOOKUP(C42,[1]Sheet10!$A$1:$F$1440,4,FALSE)</f>
        <v>5.13249829</v>
      </c>
      <c r="G42">
        <f>VLOOKUP(C42,[1]Sheet10!$A$1:$F$1440,5,FALSE)</f>
        <v>42.862503310000001</v>
      </c>
      <c r="H42">
        <f>VLOOKUP(C42,[1]Sheet10!$A$1:$F$1440,6,FALSE)</f>
        <v>16.682747819999999</v>
      </c>
      <c r="I42" s="2">
        <f>(VLOOKUP(C42,[1]Sheet10!$A$1:$F$1440,B42+2,FALSE)-SMALL(D42:H42,1))/SMALL(D42:H42,1)</f>
        <v>1.8265362149784553E-2</v>
      </c>
      <c r="J42" t="b">
        <f>SMALL(D42:H42,2)=VLOOKUP(C42,[1]Sheet10!$A$1:$F$1440,B42+2,FALSE)</f>
        <v>1</v>
      </c>
    </row>
    <row r="43" spans="1:10" x14ac:dyDescent="0.25">
      <c r="A43" s="1" t="s">
        <v>39</v>
      </c>
      <c r="B43" s="1">
        <v>1</v>
      </c>
      <c r="C43" s="1" t="str">
        <f t="shared" si="1"/>
        <v>P_big.mtx</v>
      </c>
      <c r="D43">
        <f>VLOOKUP(C43,[1]Sheet10!$A$1:$F$1440,2,FALSE)</f>
        <v>7.8866650800000002</v>
      </c>
      <c r="E43">
        <f>VLOOKUP(C43,[1]Sheet10!$A$1:$F$1440,3,FALSE)</f>
        <v>6.9832308699999999</v>
      </c>
      <c r="F43">
        <f>VLOOKUP(C43,[1]Sheet10!$A$1:$F$1440,4,FALSE)</f>
        <v>6.85684088</v>
      </c>
      <c r="G43">
        <f>VLOOKUP(C43,[1]Sheet10!$A$1:$F$1440,5,FALSE)</f>
        <v>519.21345536000001</v>
      </c>
      <c r="H43">
        <f>VLOOKUP(C43,[1]Sheet10!$A$1:$F$1440,6,FALSE)</f>
        <v>36.230890039999998</v>
      </c>
      <c r="I43" s="2">
        <f>(VLOOKUP(C43,[1]Sheet10!$A$1:$F$1440,B43+2,FALSE)-SMALL(D43:H43,1))/SMALL(D43:H43,1)</f>
        <v>1.8432685286405515E-2</v>
      </c>
      <c r="J43" t="b">
        <f>SMALL(D43:H43,2)=VLOOKUP(C43,[1]Sheet10!$A$1:$F$1440,B43+2,FALSE)</f>
        <v>1</v>
      </c>
    </row>
    <row r="44" spans="1:10" x14ac:dyDescent="0.25">
      <c r="A44" s="1" t="s">
        <v>40</v>
      </c>
      <c r="B44" s="1">
        <v>1</v>
      </c>
      <c r="C44" s="1" t="str">
        <f t="shared" si="1"/>
        <v>loc-Brightkite.mtx</v>
      </c>
      <c r="D44">
        <f>VLOOKUP(C44,[1]Sheet10!$A$1:$F$1440,2,FALSE)</f>
        <v>57.720252219999999</v>
      </c>
      <c r="E44">
        <f>VLOOKUP(C44,[1]Sheet10!$A$1:$F$1440,3,FALSE)</f>
        <v>57.40397935</v>
      </c>
      <c r="F44">
        <f>VLOOKUP(C44,[1]Sheet10!$A$1:$F$1440,4,FALSE)</f>
        <v>56.030076459999997</v>
      </c>
      <c r="G44">
        <f>VLOOKUP(C44,[1]Sheet10!$A$1:$F$1440,5,FALSE)</f>
        <v>488.05385374000002</v>
      </c>
      <c r="H44">
        <f>VLOOKUP(C44,[1]Sheet10!$A$1:$F$1440,6,FALSE)</f>
        <v>267.72003188000002</v>
      </c>
      <c r="I44" s="2">
        <f>(VLOOKUP(C44,[1]Sheet10!$A$1:$F$1440,B44+2,FALSE)-SMALL(D44:H44,1))/SMALL(D44:H44,1)</f>
        <v>2.4520810550398519E-2</v>
      </c>
      <c r="J44" t="b">
        <f>SMALL(D44:H44,2)=VLOOKUP(C44,[1]Sheet10!$A$1:$F$1440,B44+2,FALSE)</f>
        <v>1</v>
      </c>
    </row>
    <row r="45" spans="1:10" x14ac:dyDescent="0.25">
      <c r="A45" s="1" t="s">
        <v>41</v>
      </c>
      <c r="B45" s="1">
        <v>1</v>
      </c>
      <c r="C45" s="1" t="str">
        <f t="shared" si="1"/>
        <v>pkustk08.mtx</v>
      </c>
      <c r="D45">
        <f>VLOOKUP(C45,[1]Sheet10!$A$1:$F$1440,2,FALSE)</f>
        <v>9.0370780100000001</v>
      </c>
      <c r="E45">
        <f>VLOOKUP(C45,[1]Sheet10!$A$1:$F$1440,3,FALSE)</f>
        <v>6.7493813300000003</v>
      </c>
      <c r="F45">
        <f>VLOOKUP(C45,[1]Sheet10!$A$1:$F$1440,4,FALSE)</f>
        <v>6.5869653499999998</v>
      </c>
      <c r="G45">
        <f>VLOOKUP(C45,[1]Sheet10!$A$1:$F$1440,5,FALSE)</f>
        <v>65.657510169999995</v>
      </c>
      <c r="H45">
        <f>VLOOKUP(C45,[1]Sheet10!$A$1:$F$1440,6,FALSE)</f>
        <v>19.700995420000002</v>
      </c>
      <c r="I45" s="2">
        <f>(VLOOKUP(C45,[1]Sheet10!$A$1:$F$1440,B45+2,FALSE)-SMALL(D45:H45,1))/SMALL(D45:H45,1)</f>
        <v>2.4657178438019331E-2</v>
      </c>
      <c r="J45" t="b">
        <f>SMALL(D45:H45,2)=VLOOKUP(C45,[1]Sheet10!$A$1:$F$1440,B45+2,FALSE)</f>
        <v>1</v>
      </c>
    </row>
    <row r="46" spans="1:10" x14ac:dyDescent="0.25">
      <c r="A46" s="1" t="s">
        <v>42</v>
      </c>
      <c r="B46" s="1">
        <v>0</v>
      </c>
      <c r="C46" s="1" t="str">
        <f t="shared" si="1"/>
        <v>T_lshp3466.mtx</v>
      </c>
      <c r="D46">
        <f>VLOOKUP(C46,[1]Sheet10!$A$1:$F$1440,2,FALSE)</f>
        <v>7.2102892399999998</v>
      </c>
      <c r="E46">
        <f>VLOOKUP(C46,[1]Sheet10!$A$1:$F$1440,3,FALSE)</f>
        <v>7.0172475099999998</v>
      </c>
      <c r="F46">
        <f>VLOOKUP(C46,[1]Sheet10!$A$1:$F$1440,4,FALSE)</f>
        <v>6.94695353</v>
      </c>
      <c r="G46">
        <f>VLOOKUP(C46,[1]Sheet10!$A$1:$F$1440,5,FALSE)</f>
        <v>25.414077259999999</v>
      </c>
      <c r="H46">
        <f>VLOOKUP(C46,[1]Sheet10!$A$1:$F$1440,6,FALSE)</f>
        <v>9.4455606900000006</v>
      </c>
      <c r="I46" s="2">
        <f>(VLOOKUP(C46,[1]Sheet10!$A$1:$F$1440,B46+2,FALSE)-SMALL(D46:H46,1))/SMALL(D46:H46,1)</f>
        <v>3.7906646253325342E-2</v>
      </c>
      <c r="J46" t="b">
        <f>SMALL(D46:H46,2)=VLOOKUP(C46,[1]Sheet10!$A$1:$F$1440,B46+2,FALSE)</f>
        <v>0</v>
      </c>
    </row>
    <row r="47" spans="1:10" x14ac:dyDescent="0.25">
      <c r="A47" t="s">
        <v>43</v>
      </c>
      <c r="B47">
        <v>2</v>
      </c>
      <c r="C47" t="str">
        <f t="shared" si="1"/>
        <v>2_shyy41.mtx</v>
      </c>
      <c r="D47">
        <f>VLOOKUP(C47,[1]Sheet10!$A$1:$F$1440,2,FALSE)</f>
        <v>6.3546214399999998</v>
      </c>
      <c r="E47">
        <f>VLOOKUP(C47,[1]Sheet10!$A$1:$F$1440,3,FALSE)</f>
        <v>6.2725015099999997</v>
      </c>
      <c r="F47">
        <f>VLOOKUP(C47,[1]Sheet10!$A$1:$F$1440,4,FALSE)</f>
        <v>6.1777468200000003</v>
      </c>
      <c r="G47">
        <f>VLOOKUP(C47,[1]Sheet10!$A$1:$F$1440,5,FALSE)</f>
        <v>5.9343388900000003</v>
      </c>
      <c r="H47">
        <f>VLOOKUP(C47,[1]Sheet10!$A$1:$F$1440,6,FALSE)</f>
        <v>7.3334100500000003</v>
      </c>
      <c r="I47" s="2">
        <f>(VLOOKUP(C47,[1]Sheet10!$A$1:$F$1440,B47+2,FALSE)-SMALL(D47:H47,1))/SMALL(D47:H47,1)</f>
        <v>4.1016857060551193E-2</v>
      </c>
      <c r="J47" t="b">
        <f>SMALL(D47:H47,2)=VLOOKUP(C47,[1]Sheet10!$A$1:$F$1440,B47+2,FALSE)</f>
        <v>1</v>
      </c>
    </row>
    <row r="48" spans="1:10" x14ac:dyDescent="0.25">
      <c r="A48" t="s">
        <v>44</v>
      </c>
      <c r="B48">
        <v>2</v>
      </c>
      <c r="C48" t="str">
        <f t="shared" si="1"/>
        <v>P_wang3.mtx</v>
      </c>
      <c r="D48">
        <f>VLOOKUP(C48,[1]Sheet10!$A$1:$F$1440,2,FALSE)</f>
        <v>74.259150880000007</v>
      </c>
      <c r="E48">
        <f>VLOOKUP(C48,[1]Sheet10!$A$1:$F$1440,3,FALSE)</f>
        <v>42.504849579999998</v>
      </c>
      <c r="F48">
        <f>VLOOKUP(C48,[1]Sheet10!$A$1:$F$1440,4,FALSE)</f>
        <v>44.271395730000002</v>
      </c>
      <c r="G48">
        <f>VLOOKUP(C48,[1]Sheet10!$A$1:$F$1440,5,FALSE)</f>
        <v>115.32679124000001</v>
      </c>
      <c r="H48">
        <f>VLOOKUP(C48,[1]Sheet10!$A$1:$F$1440,6,FALSE)</f>
        <v>79.585899549999993</v>
      </c>
      <c r="I48" s="2">
        <f>(VLOOKUP(C48,[1]Sheet10!$A$1:$F$1440,B48+2,FALSE)-SMALL(D48:H48,1))/SMALL(D48:H48,1)</f>
        <v>4.1561049326268515E-2</v>
      </c>
      <c r="J48" t="b">
        <f>SMALL(D48:H48,2)=VLOOKUP(C48,[1]Sheet10!$A$1:$F$1440,B48+2,FALSE)</f>
        <v>1</v>
      </c>
    </row>
    <row r="49" spans="1:10" x14ac:dyDescent="0.25">
      <c r="A49" t="s">
        <v>45</v>
      </c>
      <c r="B49">
        <v>0</v>
      </c>
      <c r="C49" t="str">
        <f t="shared" si="1"/>
        <v>gr_30_30.mtx</v>
      </c>
      <c r="D49">
        <f>VLOOKUP(C49,[1]Sheet10!$A$1:$F$1440,2,FALSE)</f>
        <v>3.7825080999999998</v>
      </c>
      <c r="E49">
        <f>VLOOKUP(C49,[1]Sheet10!$A$1:$F$1440,3,FALSE)</f>
        <v>4.08236927</v>
      </c>
      <c r="F49">
        <f>VLOOKUP(C49,[1]Sheet10!$A$1:$F$1440,4,FALSE)</f>
        <v>3.7991670499999999</v>
      </c>
      <c r="G49">
        <f>VLOOKUP(C49,[1]Sheet10!$A$1:$F$1440,5,FALSE)</f>
        <v>3.5695551600000002</v>
      </c>
      <c r="H49">
        <f>VLOOKUP(C49,[1]Sheet10!$A$1:$F$1440,6,FALSE)</f>
        <v>8.0453493799999993</v>
      </c>
      <c r="I49" s="2">
        <f>(VLOOKUP(C49,[1]Sheet10!$A$1:$F$1440,B49+2,FALSE)-SMALL(D49:H49,1))/SMALL(D49:H49,1)</f>
        <v>5.9658117175586563E-2</v>
      </c>
      <c r="J49" t="b">
        <f>SMALL(D49:H49,2)=VLOOKUP(C49,[1]Sheet10!$A$1:$F$1440,B49+2,FALSE)</f>
        <v>1</v>
      </c>
    </row>
    <row r="50" spans="1:10" x14ac:dyDescent="0.25">
      <c r="A50" s="1" t="s">
        <v>46</v>
      </c>
      <c r="B50" s="1">
        <v>2</v>
      </c>
      <c r="C50" s="1" t="str">
        <f t="shared" si="1"/>
        <v>bcsstk35.mtx</v>
      </c>
      <c r="D50">
        <f>VLOOKUP(C50,[1]Sheet10!$A$1:$F$1440,2,FALSE)</f>
        <v>3.6885031100000001</v>
      </c>
      <c r="E50">
        <f>VLOOKUP(C50,[1]Sheet10!$A$1:$F$1440,3,FALSE)</f>
        <v>3.9450418799999998</v>
      </c>
      <c r="F50">
        <f>VLOOKUP(C50,[1]Sheet10!$A$1:$F$1440,4,FALSE)</f>
        <v>3.9297230500000002</v>
      </c>
      <c r="G50">
        <f>VLOOKUP(C50,[1]Sheet10!$A$1:$F$1440,5,FALSE)</f>
        <v>38.654016419999998</v>
      </c>
      <c r="H50">
        <f>VLOOKUP(C50,[1]Sheet10!$A$1:$F$1440,6,FALSE)</f>
        <v>17.506952179999999</v>
      </c>
      <c r="I50" s="2">
        <f>(VLOOKUP(C50,[1]Sheet10!$A$1:$F$1440,B50+2,FALSE)-SMALL(D50:H50,1))/SMALL(D50:H50,1)</f>
        <v>6.5397786800293664E-2</v>
      </c>
      <c r="J50" t="b">
        <f>SMALL(D50:H50,2)=VLOOKUP(C50,[1]Sheet10!$A$1:$F$1440,B50+2,FALSE)</f>
        <v>1</v>
      </c>
    </row>
    <row r="51" spans="1:10" x14ac:dyDescent="0.25">
      <c r="A51" s="1" t="s">
        <v>47</v>
      </c>
      <c r="B51" s="1">
        <v>0</v>
      </c>
      <c r="C51" s="1" t="str">
        <f t="shared" si="1"/>
        <v>wathen120.mtx</v>
      </c>
      <c r="D51">
        <f>VLOOKUP(C51,[1]Sheet10!$A$1:$F$1440,2,FALSE)</f>
        <v>6.1285880800000001</v>
      </c>
      <c r="E51">
        <f>VLOOKUP(C51,[1]Sheet10!$A$1:$F$1440,3,FALSE)</f>
        <v>6.2298066099999998</v>
      </c>
      <c r="F51">
        <f>VLOOKUP(C51,[1]Sheet10!$A$1:$F$1440,4,FALSE)</f>
        <v>5.7378852900000004</v>
      </c>
      <c r="G51">
        <f>VLOOKUP(C51,[1]Sheet10!$A$1:$F$1440,5,FALSE)</f>
        <v>20.648340919999999</v>
      </c>
      <c r="H51">
        <f>VLOOKUP(C51,[1]Sheet10!$A$1:$F$1440,6,FALSE)</f>
        <v>31.150348220000001</v>
      </c>
      <c r="I51" s="2">
        <f>(VLOOKUP(C51,[1]Sheet10!$A$1:$F$1440,B51+2,FALSE)-SMALL(D51:H51,1))/SMALL(D51:H51,1)</f>
        <v>6.8091774278045858E-2</v>
      </c>
      <c r="J51" t="b">
        <f>SMALL(D51:H51,2)=VLOOKUP(C51,[1]Sheet10!$A$1:$F$1440,B51+2,FALSE)</f>
        <v>1</v>
      </c>
    </row>
    <row r="52" spans="1:10" x14ac:dyDescent="0.25">
      <c r="A52" s="1" t="s">
        <v>48</v>
      </c>
      <c r="B52" s="1">
        <v>2</v>
      </c>
      <c r="C52" s="1" t="str">
        <f t="shared" si="1"/>
        <v>g3rmt3m3.mtx</v>
      </c>
      <c r="D52">
        <f>VLOOKUP(C52,[1]Sheet10!$A$1:$F$1440,2,FALSE)</f>
        <v>4.0305559200000003</v>
      </c>
      <c r="E52">
        <f>VLOOKUP(C52,[1]Sheet10!$A$1:$F$1440,3,FALSE)</f>
        <v>4.4120684199999998</v>
      </c>
      <c r="F52">
        <f>VLOOKUP(C52,[1]Sheet10!$A$1:$F$1440,4,FALSE)</f>
        <v>4.3133319600000002</v>
      </c>
      <c r="G52">
        <f>VLOOKUP(C52,[1]Sheet10!$A$1:$F$1440,5,FALSE)</f>
        <v>33.723686319999999</v>
      </c>
      <c r="H52">
        <f>VLOOKUP(C52,[1]Sheet10!$A$1:$F$1440,6,FALSE)</f>
        <v>5.8845258400000002</v>
      </c>
      <c r="I52" s="2">
        <f>(VLOOKUP(C52,[1]Sheet10!$A$1:$F$1440,B52+2,FALSE)-SMALL(D52:H52,1))/SMALL(D52:H52,1)</f>
        <v>7.015807387681644E-2</v>
      </c>
      <c r="J52" t="b">
        <f>SMALL(D52:H52,2)=VLOOKUP(C52,[1]Sheet10!$A$1:$F$1440,B52+2,FALSE)</f>
        <v>1</v>
      </c>
    </row>
    <row r="53" spans="1:10" x14ac:dyDescent="0.25">
      <c r="A53" s="1" t="s">
        <v>49</v>
      </c>
      <c r="B53" s="1">
        <v>2</v>
      </c>
      <c r="C53" s="1" t="str">
        <f t="shared" si="1"/>
        <v>P_Kaufhold.mtx</v>
      </c>
      <c r="D53">
        <f>VLOOKUP(C53,[1]Sheet10!$A$1:$F$1440,2,FALSE)</f>
        <v>2.9032730500000001</v>
      </c>
      <c r="E53">
        <f>VLOOKUP(C53,[1]Sheet10!$A$1:$F$1440,3,FALSE)</f>
        <v>3.1217046599999998</v>
      </c>
      <c r="F53">
        <f>VLOOKUP(C53,[1]Sheet10!$A$1:$F$1440,4,FALSE)</f>
        <v>3.1210997200000001</v>
      </c>
      <c r="G53">
        <f>VLOOKUP(C53,[1]Sheet10!$A$1:$F$1440,5,FALSE)</f>
        <v>21.473671110000002</v>
      </c>
      <c r="H53">
        <f>VLOOKUP(C53,[1]Sheet10!$A$1:$F$1440,6,FALSE)</f>
        <v>13.380110159999999</v>
      </c>
      <c r="I53" s="2">
        <f>(VLOOKUP(C53,[1]Sheet10!$A$1:$F$1440,B53+2,FALSE)-SMALL(D53:H53,1))/SMALL(D53:H53,1)</f>
        <v>7.502796541992493E-2</v>
      </c>
      <c r="J53" t="b">
        <f>SMALL(D53:H53,2)=VLOOKUP(C53,[1]Sheet10!$A$1:$F$1440,B53+2,FALSE)</f>
        <v>1</v>
      </c>
    </row>
    <row r="54" spans="1:10" x14ac:dyDescent="0.25">
      <c r="A54" t="s">
        <v>50</v>
      </c>
      <c r="B54">
        <v>2</v>
      </c>
      <c r="C54" t="str">
        <f t="shared" si="1"/>
        <v>X_crystm01.mtx</v>
      </c>
      <c r="D54">
        <f>VLOOKUP(C54,[1]Sheet10!$A$1:$F$1440,2,FALSE)</f>
        <v>3.8569291400000001</v>
      </c>
      <c r="E54">
        <f>VLOOKUP(C54,[1]Sheet10!$A$1:$F$1440,3,FALSE)</f>
        <v>3.89685784</v>
      </c>
      <c r="F54">
        <f>VLOOKUP(C54,[1]Sheet10!$A$1:$F$1440,4,FALSE)</f>
        <v>3.8359896500000001</v>
      </c>
      <c r="G54">
        <f>VLOOKUP(C54,[1]Sheet10!$A$1:$F$1440,5,FALSE)</f>
        <v>7.2714740500000001</v>
      </c>
      <c r="H54">
        <f>VLOOKUP(C54,[1]Sheet10!$A$1:$F$1440,6,FALSE)</f>
        <v>3.5482877099999999</v>
      </c>
      <c r="I54" s="2">
        <f>(VLOOKUP(C54,[1]Sheet10!$A$1:$F$1440,B54+2,FALSE)-SMALL(D54:H54,1))/SMALL(D54:H54,1)</f>
        <v>8.1081908659543359E-2</v>
      </c>
      <c r="J54" t="b">
        <f>SMALL(D54:H54,2)=VLOOKUP(C54,[1]Sheet10!$A$1:$F$1440,B54+2,FALSE)</f>
        <v>1</v>
      </c>
    </row>
    <row r="55" spans="1:10" x14ac:dyDescent="0.25">
      <c r="A55" s="1" t="s">
        <v>51</v>
      </c>
      <c r="B55" s="1">
        <v>0</v>
      </c>
      <c r="C55" s="1" t="str">
        <f t="shared" si="1"/>
        <v>skirt.mtx</v>
      </c>
      <c r="D55">
        <f>VLOOKUP(C55,[1]Sheet10!$A$1:$F$1440,2,FALSE)</f>
        <v>4.5963236099999998</v>
      </c>
      <c r="E55">
        <f>VLOOKUP(C55,[1]Sheet10!$A$1:$F$1440,3,FALSE)</f>
        <v>4.4769842899999999</v>
      </c>
      <c r="F55">
        <f>VLOOKUP(C55,[1]Sheet10!$A$1:$F$1440,4,FALSE)</f>
        <v>4.2375979099999999</v>
      </c>
      <c r="G55">
        <f>VLOOKUP(C55,[1]Sheet10!$A$1:$F$1440,5,FALSE)</f>
        <v>23.9188492</v>
      </c>
      <c r="H55">
        <f>VLOOKUP(C55,[1]Sheet10!$A$1:$F$1440,6,FALSE)</f>
        <v>7.85251389</v>
      </c>
      <c r="I55" s="2">
        <f>(VLOOKUP(C55,[1]Sheet10!$A$1:$F$1440,B55+2,FALSE)-SMALL(D55:H55,1))/SMALL(D55:H55,1)</f>
        <v>8.4653076487853932E-2</v>
      </c>
      <c r="J55" t="b">
        <f>SMALL(D55:H55,2)=VLOOKUP(C55,[1]Sheet10!$A$1:$F$1440,B55+2,FALSE)</f>
        <v>0</v>
      </c>
    </row>
    <row r="56" spans="1:10" x14ac:dyDescent="0.25">
      <c r="A56" s="1" t="s">
        <v>52</v>
      </c>
      <c r="B56" s="1">
        <v>0</v>
      </c>
      <c r="C56" s="1" t="str">
        <f t="shared" si="1"/>
        <v>rail_79841.mtx</v>
      </c>
      <c r="D56">
        <f>VLOOKUP(C56,[1]Sheet10!$A$1:$F$1440,2,FALSE)</f>
        <v>5.4693938700000002</v>
      </c>
      <c r="E56">
        <f>VLOOKUP(C56,[1]Sheet10!$A$1:$F$1440,3,FALSE)</f>
        <v>5.1479514399999999</v>
      </c>
      <c r="F56">
        <f>VLOOKUP(C56,[1]Sheet10!$A$1:$F$1440,4,FALSE)</f>
        <v>4.9175684200000003</v>
      </c>
      <c r="G56">
        <f>VLOOKUP(C56,[1]Sheet10!$A$1:$F$1440,5,FALSE)</f>
        <v>1588.2670057299999</v>
      </c>
      <c r="H56">
        <f>VLOOKUP(C56,[1]Sheet10!$A$1:$F$1440,6,FALSE)</f>
        <v>50.134331179999997</v>
      </c>
      <c r="I56" s="2">
        <f>(VLOOKUP(C56,[1]Sheet10!$A$1:$F$1440,B56+2,FALSE)-SMALL(D56:H56,1))/SMALL(D56:H56,1)</f>
        <v>0.11221510365889326</v>
      </c>
      <c r="J56" t="b">
        <f>SMALL(D56:H56,2)=VLOOKUP(C56,[1]Sheet10!$A$1:$F$1440,B56+2,FALSE)</f>
        <v>0</v>
      </c>
    </row>
    <row r="57" spans="1:10" x14ac:dyDescent="0.25">
      <c r="A57" t="s">
        <v>53</v>
      </c>
      <c r="B57">
        <v>1</v>
      </c>
      <c r="C57" t="str">
        <f t="shared" si="1"/>
        <v>2_cage10.mtx</v>
      </c>
      <c r="D57">
        <f>VLOOKUP(C57,[1]Sheet10!$A$1:$F$1440,2,FALSE)</f>
        <v>10.12696674</v>
      </c>
      <c r="E57">
        <f>VLOOKUP(C57,[1]Sheet10!$A$1:$F$1440,3,FALSE)</f>
        <v>8.6204302300000002</v>
      </c>
      <c r="F57">
        <f>VLOOKUP(C57,[1]Sheet10!$A$1:$F$1440,4,FALSE)</f>
        <v>8.8269724800000002</v>
      </c>
      <c r="G57">
        <f>VLOOKUP(C57,[1]Sheet10!$A$1:$F$1440,5,FALSE)</f>
        <v>7.6986431599999996</v>
      </c>
      <c r="H57">
        <f>VLOOKUP(C57,[1]Sheet10!$A$1:$F$1440,6,FALSE)</f>
        <v>8.1091096999999994</v>
      </c>
      <c r="I57" s="2">
        <f>(VLOOKUP(C57,[1]Sheet10!$A$1:$F$1440,B57+2,FALSE)-SMALL(D57:H57,1))/SMALL(D57:H57,1)</f>
        <v>0.1197337051273332</v>
      </c>
      <c r="J57" t="b">
        <f>SMALL(D57:H57,2)=VLOOKUP(C57,[1]Sheet10!$A$1:$F$1440,B57+2,FALSE)</f>
        <v>0</v>
      </c>
    </row>
    <row r="58" spans="1:10" x14ac:dyDescent="0.25">
      <c r="A58" t="s">
        <v>54</v>
      </c>
      <c r="B58">
        <v>2</v>
      </c>
      <c r="C58" t="str">
        <f t="shared" si="1"/>
        <v>2_Goodwin_040.mtx</v>
      </c>
      <c r="D58">
        <f>VLOOKUP(C58,[1]Sheet10!$A$1:$F$1440,2,FALSE)</f>
        <v>4.3272666600000003</v>
      </c>
      <c r="E58">
        <f>VLOOKUP(C58,[1]Sheet10!$A$1:$F$1440,3,FALSE)</f>
        <v>4.3621870899999999</v>
      </c>
      <c r="F58">
        <f>VLOOKUP(C58,[1]Sheet10!$A$1:$F$1440,4,FALSE)</f>
        <v>4.4399640099999997</v>
      </c>
      <c r="G58">
        <f>VLOOKUP(C58,[1]Sheet10!$A$1:$F$1440,5,FALSE)</f>
        <v>3.8911558199999998</v>
      </c>
      <c r="H58">
        <f>VLOOKUP(C58,[1]Sheet10!$A$1:$F$1440,6,FALSE)</f>
        <v>6.2751395800000003</v>
      </c>
      <c r="I58" s="2">
        <f>(VLOOKUP(C58,[1]Sheet10!$A$1:$F$1440,B58+2,FALSE)-SMALL(D58:H58,1))/SMALL(D58:H58,1)</f>
        <v>0.14103989030179725</v>
      </c>
      <c r="J58" t="b">
        <f>SMALL(D58:H58,2)=VLOOKUP(C58,[1]Sheet10!$A$1:$F$1440,B58+2,FALSE)</f>
        <v>0</v>
      </c>
    </row>
    <row r="59" spans="1:10" x14ac:dyDescent="0.25">
      <c r="A59" s="1" t="s">
        <v>55</v>
      </c>
      <c r="B59" s="1">
        <v>2</v>
      </c>
      <c r="C59" s="1" t="str">
        <f t="shared" si="1"/>
        <v>usroads-48.mtx</v>
      </c>
      <c r="D59">
        <f>VLOOKUP(C59,[1]Sheet10!$A$1:$F$1440,2,FALSE)</f>
        <v>2.3442012399999999</v>
      </c>
      <c r="E59">
        <f>VLOOKUP(C59,[1]Sheet10!$A$1:$F$1440,3,FALSE)</f>
        <v>2.60673873</v>
      </c>
      <c r="F59">
        <f>VLOOKUP(C59,[1]Sheet10!$A$1:$F$1440,4,FALSE)</f>
        <v>2.6827550499999999</v>
      </c>
      <c r="G59">
        <f>VLOOKUP(C59,[1]Sheet10!$A$1:$F$1440,5,FALSE)</f>
        <v>20.962554799999999</v>
      </c>
      <c r="H59">
        <f>VLOOKUP(C59,[1]Sheet10!$A$1:$F$1440,6,FALSE)</f>
        <v>40.700745580000003</v>
      </c>
      <c r="I59" s="2">
        <f>(VLOOKUP(C59,[1]Sheet10!$A$1:$F$1440,B59+2,FALSE)-SMALL(D59:H59,1))/SMALL(D59:H59,1)</f>
        <v>0.14442182020175029</v>
      </c>
      <c r="J59" t="b">
        <f>SMALL(D59:H59,2)=VLOOKUP(C59,[1]Sheet10!$A$1:$F$1440,B59+2,FALSE)</f>
        <v>0</v>
      </c>
    </row>
    <row r="60" spans="1:10" x14ac:dyDescent="0.25">
      <c r="A60" s="1" t="s">
        <v>56</v>
      </c>
      <c r="B60" s="1">
        <v>2</v>
      </c>
      <c r="C60" s="1" t="str">
        <f t="shared" si="1"/>
        <v>eurqsa.mtx</v>
      </c>
      <c r="D60">
        <f>VLOOKUP(C60,[1]Sheet10!$A$1:$F$1440,2,FALSE)</f>
        <v>5.5184117600000002</v>
      </c>
      <c r="E60">
        <f>VLOOKUP(C60,[1]Sheet10!$A$1:$F$1440,3,FALSE)</f>
        <v>5.5898609199999996</v>
      </c>
      <c r="F60">
        <f>VLOOKUP(C60,[1]Sheet10!$A$1:$F$1440,4,FALSE)</f>
        <v>6.3172876000000002</v>
      </c>
      <c r="G60">
        <f>VLOOKUP(C60,[1]Sheet10!$A$1:$F$1440,5,FALSE)</f>
        <v>149.66030778999999</v>
      </c>
      <c r="H60">
        <f>VLOOKUP(C60,[1]Sheet10!$A$1:$F$1440,6,FALSE)</f>
        <v>61.964473589999997</v>
      </c>
      <c r="I60" s="2">
        <f>(VLOOKUP(C60,[1]Sheet10!$A$1:$F$1440,B60+2,FALSE)-SMALL(D60:H60,1))/SMALL(D60:H60,1)</f>
        <v>0.14476553666955796</v>
      </c>
      <c r="J60" t="b">
        <f>SMALL(D60:H60,2)=VLOOKUP(C60,[1]Sheet10!$A$1:$F$1440,B60+2,FALSE)</f>
        <v>0</v>
      </c>
    </row>
    <row r="61" spans="1:10" x14ac:dyDescent="0.25">
      <c r="A61" s="1" t="s">
        <v>57</v>
      </c>
      <c r="B61" s="1">
        <v>0</v>
      </c>
      <c r="C61" s="1" t="str">
        <f t="shared" si="1"/>
        <v>T_blckhole.mtx</v>
      </c>
      <c r="D61">
        <f>VLOOKUP(C61,[1]Sheet10!$A$1:$F$1440,2,FALSE)</f>
        <v>7.6862035799999999</v>
      </c>
      <c r="E61">
        <f>VLOOKUP(C61,[1]Sheet10!$A$1:$F$1440,3,FALSE)</f>
        <v>6.83781309</v>
      </c>
      <c r="F61">
        <f>VLOOKUP(C61,[1]Sheet10!$A$1:$F$1440,4,FALSE)</f>
        <v>6.6561655799999997</v>
      </c>
      <c r="G61">
        <f>VLOOKUP(C61,[1]Sheet10!$A$1:$F$1440,5,FALSE)</f>
        <v>22.26056269</v>
      </c>
      <c r="H61">
        <f>VLOOKUP(C61,[1]Sheet10!$A$1:$F$1440,6,FALSE)</f>
        <v>15.923943400000001</v>
      </c>
      <c r="I61" s="2">
        <f>(VLOOKUP(C61,[1]Sheet10!$A$1:$F$1440,B61+2,FALSE)-SMALL(D61:H61,1))/SMALL(D61:H61,1)</f>
        <v>0.15474945561675771</v>
      </c>
      <c r="J61" t="b">
        <f>SMALL(D61:H61,2)=VLOOKUP(C61,[1]Sheet10!$A$1:$F$1440,B61+2,FALSE)</f>
        <v>0</v>
      </c>
    </row>
    <row r="62" spans="1:10" x14ac:dyDescent="0.25">
      <c r="A62" s="1" t="s">
        <v>58</v>
      </c>
      <c r="B62" s="1">
        <v>1</v>
      </c>
      <c r="C62" s="1" t="str">
        <f t="shared" si="1"/>
        <v>kron_g500-logn16.mtx</v>
      </c>
      <c r="D62">
        <f>VLOOKUP(C62,[1]Sheet10!$A$1:$F$1440,2,FALSE)</f>
        <v>34.730367579999999</v>
      </c>
      <c r="E62">
        <f>VLOOKUP(C62,[1]Sheet10!$A$1:$F$1440,3,FALSE)</f>
        <v>40.444060469999997</v>
      </c>
      <c r="F62">
        <f>VLOOKUP(C62,[1]Sheet10!$A$1:$F$1440,4,FALSE)</f>
        <v>40.684182749999998</v>
      </c>
      <c r="G62">
        <f>VLOOKUP(C62,[1]Sheet10!$A$1:$F$1440,5,FALSE)</f>
        <v>306.01705442999997</v>
      </c>
      <c r="H62">
        <f>VLOOKUP(C62,[1]Sheet10!$A$1:$F$1440,6,FALSE)</f>
        <v>73.419679200000004</v>
      </c>
      <c r="I62" s="2">
        <f>(VLOOKUP(C62,[1]Sheet10!$A$1:$F$1440,B62+2,FALSE)-SMALL(D62:H62,1))/SMALL(D62:H62,1)</f>
        <v>0.16451576208742208</v>
      </c>
      <c r="J62" t="b">
        <f>SMALL(D62:H62,2)=VLOOKUP(C62,[1]Sheet10!$A$1:$F$1440,B62+2,FALSE)</f>
        <v>1</v>
      </c>
    </row>
    <row r="63" spans="1:10" x14ac:dyDescent="0.25">
      <c r="A63" s="1" t="s">
        <v>59</v>
      </c>
      <c r="B63" s="1">
        <v>0</v>
      </c>
      <c r="C63" s="1" t="str">
        <f t="shared" si="1"/>
        <v>P_jpwh_991.mtx</v>
      </c>
      <c r="D63">
        <f>VLOOKUP(C63,[1]Sheet10!$A$1:$F$1440,2,FALSE)</f>
        <v>9.2072976799999999</v>
      </c>
      <c r="E63">
        <f>VLOOKUP(C63,[1]Sheet10!$A$1:$F$1440,3,FALSE)</f>
        <v>8.24487405</v>
      </c>
      <c r="F63">
        <f>VLOOKUP(C63,[1]Sheet10!$A$1:$F$1440,4,FALSE)</f>
        <v>7.8406561200000002</v>
      </c>
      <c r="G63">
        <f>VLOOKUP(C63,[1]Sheet10!$A$1:$F$1440,5,FALSE)</f>
        <v>8.7487760100000003</v>
      </c>
      <c r="H63">
        <f>VLOOKUP(C63,[1]Sheet10!$A$1:$F$1440,6,FALSE)</f>
        <v>11.1446983</v>
      </c>
      <c r="I63" s="2">
        <f>(VLOOKUP(C63,[1]Sheet10!$A$1:$F$1440,B63+2,FALSE)-SMALL(D63:H63,1))/SMALL(D63:H63,1)</f>
        <v>0.17430193839441074</v>
      </c>
      <c r="J63" t="b">
        <f>SMALL(D63:H63,2)=VLOOKUP(C63,[1]Sheet10!$A$1:$F$1440,B63+2,FALSE)</f>
        <v>0</v>
      </c>
    </row>
    <row r="64" spans="1:10" x14ac:dyDescent="0.25">
      <c r="A64" s="1" t="s">
        <v>60</v>
      </c>
      <c r="B64" s="1">
        <v>2</v>
      </c>
      <c r="C64" s="1" t="str">
        <f t="shared" si="1"/>
        <v>trdheim.mtx</v>
      </c>
      <c r="D64">
        <f>VLOOKUP(C64,[1]Sheet10!$A$1:$F$1440,2,FALSE)</f>
        <v>1.7474320800000001</v>
      </c>
      <c r="E64">
        <f>VLOOKUP(C64,[1]Sheet10!$A$1:$F$1440,3,FALSE)</f>
        <v>2.0906549499999998</v>
      </c>
      <c r="F64">
        <f>VLOOKUP(C64,[1]Sheet10!$A$1:$F$1440,4,FALSE)</f>
        <v>2.08830084</v>
      </c>
      <c r="G64">
        <f>VLOOKUP(C64,[1]Sheet10!$A$1:$F$1440,5,FALSE)</f>
        <v>4.8463382299999997</v>
      </c>
      <c r="H64">
        <f>VLOOKUP(C64,[1]Sheet10!$A$1:$F$1440,6,FALSE)</f>
        <v>2.6363318699999998</v>
      </c>
      <c r="I64" s="2">
        <f>(VLOOKUP(C64,[1]Sheet10!$A$1:$F$1440,B64+2,FALSE)-SMALL(D64:H64,1))/SMALL(D64:H64,1)</f>
        <v>0.1950683885808025</v>
      </c>
      <c r="J64" t="b">
        <f>SMALL(D64:H64,2)=VLOOKUP(C64,[1]Sheet10!$A$1:$F$1440,B64+2,FALSE)</f>
        <v>1</v>
      </c>
    </row>
    <row r="65" spans="1:10" x14ac:dyDescent="0.25">
      <c r="A65" s="1" t="s">
        <v>61</v>
      </c>
      <c r="B65" s="1">
        <v>0</v>
      </c>
      <c r="C65" s="1" t="str">
        <f t="shared" si="1"/>
        <v>dataset16mfeatkarhunen_10NN.mtx</v>
      </c>
      <c r="D65">
        <f>VLOOKUP(C65,[1]Sheet10!$A$1:$F$1440,2,FALSE)</f>
        <v>6.6189844600000001</v>
      </c>
      <c r="E65">
        <f>VLOOKUP(C65,[1]Sheet10!$A$1:$F$1440,3,FALSE)</f>
        <v>5.62327902</v>
      </c>
      <c r="F65">
        <f>VLOOKUP(C65,[1]Sheet10!$A$1:$F$1440,4,FALSE)</f>
        <v>5.42250853</v>
      </c>
      <c r="G65">
        <f>VLOOKUP(C65,[1]Sheet10!$A$1:$F$1440,5,FALSE)</f>
        <v>29.74355422</v>
      </c>
      <c r="H65">
        <f>VLOOKUP(C65,[1]Sheet10!$A$1:$F$1440,6,FALSE)</f>
        <v>26.83604901</v>
      </c>
      <c r="I65" s="2">
        <f>(VLOOKUP(C65,[1]Sheet10!$A$1:$F$1440,B65+2,FALSE)-SMALL(D65:H65,1))/SMALL(D65:H65,1)</f>
        <v>0.22064989356503606</v>
      </c>
      <c r="J65" t="b">
        <f>SMALL(D65:H65,2)=VLOOKUP(C65,[1]Sheet10!$A$1:$F$1440,B65+2,FALSE)</f>
        <v>0</v>
      </c>
    </row>
    <row r="66" spans="1:10" x14ac:dyDescent="0.25">
      <c r="A66" s="1" t="s">
        <v>62</v>
      </c>
      <c r="B66" s="1">
        <v>0</v>
      </c>
      <c r="C66" s="1" t="str">
        <f t="shared" si="1"/>
        <v>smt.mtx</v>
      </c>
      <c r="D66">
        <f>VLOOKUP(C66,[1]Sheet10!$A$1:$F$1440,2,FALSE)</f>
        <v>7.3450136500000003</v>
      </c>
      <c r="E66">
        <f>VLOOKUP(C66,[1]Sheet10!$A$1:$F$1440,3,FALSE)</f>
        <v>6.1071885100000003</v>
      </c>
      <c r="F66">
        <f>VLOOKUP(C66,[1]Sheet10!$A$1:$F$1440,4,FALSE)</f>
        <v>5.8257251999999999</v>
      </c>
      <c r="G66">
        <f>VLOOKUP(C66,[1]Sheet10!$A$1:$F$1440,5,FALSE)</f>
        <v>59.727521430000003</v>
      </c>
      <c r="H66">
        <f>VLOOKUP(C66,[1]Sheet10!$A$1:$F$1440,6,FALSE)</f>
        <v>15.97586147</v>
      </c>
      <c r="I66" s="2">
        <f>(VLOOKUP(C66,[1]Sheet10!$A$1:$F$1440,B66+2,FALSE)-SMALL(D66:H66,1))/SMALL(D66:H66,1)</f>
        <v>0.26078958375860234</v>
      </c>
      <c r="J66" t="b">
        <f>SMALL(D66:H66,2)=VLOOKUP(C66,[1]Sheet10!$A$1:$F$1440,B66+2,FALSE)</f>
        <v>0</v>
      </c>
    </row>
    <row r="67" spans="1:10" x14ac:dyDescent="0.25">
      <c r="A67" s="1" t="s">
        <v>63</v>
      </c>
      <c r="B67" s="1">
        <v>2</v>
      </c>
      <c r="C67" s="1" t="str">
        <f t="shared" si="1"/>
        <v>P_Hamrle2.mtx</v>
      </c>
      <c r="D67">
        <f>VLOOKUP(C67,[1]Sheet10!$A$1:$F$1440,2,FALSE)</f>
        <v>3.0154716800000001</v>
      </c>
      <c r="E67">
        <f>VLOOKUP(C67,[1]Sheet10!$A$1:$F$1440,3,FALSE)</f>
        <v>3.94816688</v>
      </c>
      <c r="F67">
        <f>VLOOKUP(C67,[1]Sheet10!$A$1:$F$1440,4,FALSE)</f>
        <v>3.8848353499999999</v>
      </c>
      <c r="G67">
        <f>VLOOKUP(C67,[1]Sheet10!$A$1:$F$1440,5,FALSE)</f>
        <v>296.77803234999999</v>
      </c>
      <c r="H67">
        <f>VLOOKUP(C67,[1]Sheet10!$A$1:$F$1440,6,FALSE)</f>
        <v>5.8882969100000002</v>
      </c>
      <c r="I67" s="2">
        <f>(VLOOKUP(C67,[1]Sheet10!$A$1:$F$1440,B67+2,FALSE)-SMALL(D67:H67,1))/SMALL(D67:H67,1)</f>
        <v>0.28830105610542489</v>
      </c>
      <c r="J67" t="b">
        <f>SMALL(D67:H67,2)=VLOOKUP(C67,[1]Sheet10!$A$1:$F$1440,B67+2,FALSE)</f>
        <v>1</v>
      </c>
    </row>
    <row r="68" spans="1:10" x14ac:dyDescent="0.25">
      <c r="A68" s="1" t="s">
        <v>64</v>
      </c>
      <c r="B68" s="1">
        <v>0</v>
      </c>
      <c r="C68" s="1" t="str">
        <f t="shared" si="1"/>
        <v>pkustk07.mtx</v>
      </c>
      <c r="D68">
        <f>VLOOKUP(C68,[1]Sheet10!$A$1:$F$1440,2,FALSE)</f>
        <v>8.0865267099999993</v>
      </c>
      <c r="E68">
        <f>VLOOKUP(C68,[1]Sheet10!$A$1:$F$1440,3,FALSE)</f>
        <v>6.1488062399999999</v>
      </c>
      <c r="F68">
        <f>VLOOKUP(C68,[1]Sheet10!$A$1:$F$1440,4,FALSE)</f>
        <v>5.9909815100000001</v>
      </c>
      <c r="G68">
        <f>VLOOKUP(C68,[1]Sheet10!$A$1:$F$1440,5,FALSE)</f>
        <v>56.685753099999999</v>
      </c>
      <c r="H68">
        <f>VLOOKUP(C68,[1]Sheet10!$A$1:$F$1440,6,FALSE)</f>
        <v>16.989587230000001</v>
      </c>
      <c r="I68" s="2">
        <f>(VLOOKUP(C68,[1]Sheet10!$A$1:$F$1440,B68+2,FALSE)-SMALL(D68:H68,1))/SMALL(D68:H68,1)</f>
        <v>0.3497832861780939</v>
      </c>
      <c r="J68" t="b">
        <f>SMALL(D68:H68,2)=VLOOKUP(C68,[1]Sheet10!$A$1:$F$1440,B68+2,FALSE)</f>
        <v>0</v>
      </c>
    </row>
    <row r="69" spans="1:10" x14ac:dyDescent="0.25">
      <c r="A69" s="1" t="s">
        <v>29</v>
      </c>
      <c r="B69" s="1">
        <v>0</v>
      </c>
      <c r="C69" s="1" t="str">
        <f t="shared" si="1"/>
        <v>P_lhr04.mtx</v>
      </c>
      <c r="D69">
        <f>VLOOKUP(C69,[1]Sheet10!$A$1:$F$1440,2,FALSE)</f>
        <v>3.39809435</v>
      </c>
      <c r="E69">
        <f>VLOOKUP(C69,[1]Sheet10!$A$1:$F$1440,3,FALSE)</f>
        <v>2.53115881</v>
      </c>
      <c r="F69">
        <f>VLOOKUP(C69,[1]Sheet10!$A$1:$F$1440,4,FALSE)</f>
        <v>2.4461036200000001</v>
      </c>
      <c r="G69">
        <f>VLOOKUP(C69,[1]Sheet10!$A$1:$F$1440,5,FALSE)</f>
        <v>17.249235389999999</v>
      </c>
      <c r="H69">
        <f>VLOOKUP(C69,[1]Sheet10!$A$1:$F$1440,6,FALSE)</f>
        <v>3.5329193399999999</v>
      </c>
      <c r="I69" s="2">
        <f>(VLOOKUP(C69,[1]Sheet10!$A$1:$F$1440,B69+2,FALSE)-SMALL(D69:H69,1))/SMALL(D69:H69,1)</f>
        <v>0.38918659136770334</v>
      </c>
      <c r="J69" t="b">
        <f>SMALL(D69:H69,2)=VLOOKUP(C69,[1]Sheet10!$A$1:$F$1440,B69+2,FALSE)</f>
        <v>0</v>
      </c>
    </row>
    <row r="70" spans="1:10" x14ac:dyDescent="0.25">
      <c r="A70" t="s">
        <v>65</v>
      </c>
      <c r="B70">
        <v>0</v>
      </c>
      <c r="C70" t="str">
        <f t="shared" si="1"/>
        <v>P_piston.mtx</v>
      </c>
      <c r="D70">
        <f>VLOOKUP(C70,[1]Sheet10!$A$1:$F$1440,2,FALSE)</f>
        <v>1.3079413200000001</v>
      </c>
      <c r="E70">
        <f>VLOOKUP(C70,[1]Sheet10!$A$1:$F$1440,3,FALSE)</f>
        <v>2.0776386800000002</v>
      </c>
      <c r="F70">
        <f>VLOOKUP(C70,[1]Sheet10!$A$1:$F$1440,4,FALSE)</f>
        <v>2.0053451199999999</v>
      </c>
      <c r="G70">
        <f>VLOOKUP(C70,[1]Sheet10!$A$1:$F$1440,5,FALSE)</f>
        <v>0.82862188000000003</v>
      </c>
      <c r="H70">
        <f>VLOOKUP(C70,[1]Sheet10!$A$1:$F$1440,6,FALSE)</f>
        <v>1.2778602299999999</v>
      </c>
      <c r="I70" s="2">
        <f>(VLOOKUP(C70,[1]Sheet10!$A$1:$F$1440,B70+2,FALSE)-SMALL(D70:H70,1))/SMALL(D70:H70,1)</f>
        <v>0.57845375746051986</v>
      </c>
      <c r="J70" t="b">
        <f>SMALL(D70:H70,2)=VLOOKUP(C70,[1]Sheet10!$A$1:$F$1440,B70+2,FALSE)</f>
        <v>0</v>
      </c>
    </row>
    <row r="71" spans="1:10" x14ac:dyDescent="0.25">
      <c r="A71" t="s">
        <v>66</v>
      </c>
      <c r="B71">
        <v>2</v>
      </c>
      <c r="C71" t="str">
        <f t="shared" si="1"/>
        <v>bcsstk16.mtx</v>
      </c>
      <c r="D71">
        <f>VLOOKUP(C71,[1]Sheet10!$A$1:$F$1440,2,FALSE)</f>
        <v>5.5014461700000004</v>
      </c>
      <c r="E71">
        <f>VLOOKUP(C71,[1]Sheet10!$A$1:$F$1440,3,FALSE)</f>
        <v>5.0186817100000001</v>
      </c>
      <c r="F71">
        <f>VLOOKUP(C71,[1]Sheet10!$A$1:$F$1440,4,FALSE)</f>
        <v>4.7092412799999996</v>
      </c>
      <c r="G71">
        <f>VLOOKUP(C71,[1]Sheet10!$A$1:$F$1440,5,FALSE)</f>
        <v>2.8596779899999998</v>
      </c>
      <c r="H71">
        <f>VLOOKUP(C71,[1]Sheet10!$A$1:$F$1440,6,FALSE)</f>
        <v>4.2503742400000002</v>
      </c>
      <c r="I71" s="2">
        <f>(VLOOKUP(C71,[1]Sheet10!$A$1:$F$1440,B71+2,FALSE)-SMALL(D71:H71,1))/SMALL(D71:H71,1)</f>
        <v>0.6467732718396032</v>
      </c>
      <c r="J71" t="b">
        <f>SMALL(D71:H71,2)=VLOOKUP(C71,[1]Sheet10!$A$1:$F$1440,B71+2,FALSE)</f>
        <v>0</v>
      </c>
    </row>
    <row r="72" spans="1:10" x14ac:dyDescent="0.25">
      <c r="A72" s="1" t="s">
        <v>67</v>
      </c>
      <c r="B72" s="1">
        <v>0</v>
      </c>
      <c r="C72" s="1" t="str">
        <f t="shared" si="1"/>
        <v>P_jan99jac020.mtx</v>
      </c>
      <c r="D72">
        <f>VLOOKUP(C72,[1]Sheet10!$A$1:$F$1440,2,FALSE)</f>
        <v>7.1335726700000004</v>
      </c>
      <c r="E72">
        <f>VLOOKUP(C72,[1]Sheet10!$A$1:$F$1440,3,FALSE)</f>
        <v>3.9717719100000002</v>
      </c>
      <c r="F72">
        <f>VLOOKUP(C72,[1]Sheet10!$A$1:$F$1440,4,FALSE)</f>
        <v>3.6324376799999998</v>
      </c>
      <c r="G72">
        <f>VLOOKUP(C72,[1]Sheet10!$A$1:$F$1440,5,FALSE)</f>
        <v>50.987441599999997</v>
      </c>
      <c r="H72">
        <f>VLOOKUP(C72,[1]Sheet10!$A$1:$F$1440,6,FALSE)</f>
        <v>17.698501109999999</v>
      </c>
      <c r="I72" s="2">
        <f>(VLOOKUP(C72,[1]Sheet10!$A$1:$F$1440,B72+2,FALSE)-SMALL(D72:H72,1))/SMALL(D72:H72,1)</f>
        <v>0.96385273428834184</v>
      </c>
      <c r="J72" t="b">
        <f>SMALL(D72:H72,2)=VLOOKUP(C72,[1]Sheet10!$A$1:$F$1440,B72+2,FALSE)</f>
        <v>0</v>
      </c>
    </row>
    <row r="73" spans="1:10" x14ac:dyDescent="0.25">
      <c r="A73" s="1" t="s">
        <v>68</v>
      </c>
      <c r="B73" s="1">
        <v>3</v>
      </c>
      <c r="C73" s="1" t="str">
        <f t="shared" si="1"/>
        <v>P_cz10228.mtx</v>
      </c>
      <c r="D73">
        <f>VLOOKUP(C73,[1]Sheet10!$A$1:$F$1440,2,FALSE)</f>
        <v>1.9393168599999999</v>
      </c>
      <c r="E73">
        <f>VLOOKUP(C73,[1]Sheet10!$A$1:$F$1440,3,FALSE)</f>
        <v>1.98111164</v>
      </c>
      <c r="F73">
        <f>VLOOKUP(C73,[1]Sheet10!$A$1:$F$1440,4,FALSE)</f>
        <v>2.0181686000000001</v>
      </c>
      <c r="G73">
        <f>VLOOKUP(C73,[1]Sheet10!$A$1:$F$1440,5,FALSE)</f>
        <v>4.3178697399999999</v>
      </c>
      <c r="H73">
        <f>VLOOKUP(C73,[1]Sheet10!$A$1:$F$1440,6,FALSE)</f>
        <v>2.03409409</v>
      </c>
      <c r="I73" s="2">
        <f>(VLOOKUP(C73,[1]Sheet10!$A$1:$F$1440,B73+2,FALSE)-SMALL(D73:H73,1))/SMALL(D73:H73,1)</f>
        <v>1.2264900744481746</v>
      </c>
      <c r="J73" t="b">
        <f>SMALL(D73:H73,2)=VLOOKUP(C73,[1]Sheet10!$A$1:$F$1440,B73+2,FALSE)</f>
        <v>0</v>
      </c>
    </row>
    <row r="74" spans="1:10" x14ac:dyDescent="0.25">
      <c r="A74" s="1" t="s">
        <v>69</v>
      </c>
      <c r="B74" s="1">
        <v>3</v>
      </c>
      <c r="C74" s="1" t="str">
        <f t="shared" si="1"/>
        <v>2_cryg2500.mtx</v>
      </c>
      <c r="D74">
        <f>VLOOKUP(C74,[1]Sheet10!$A$1:$F$1440,2,FALSE)</f>
        <v>5.8892654499999999</v>
      </c>
      <c r="E74">
        <f>VLOOKUP(C74,[1]Sheet10!$A$1:$F$1440,3,FALSE)</f>
        <v>6.3953516400000003</v>
      </c>
      <c r="F74">
        <f>VLOOKUP(C74,[1]Sheet10!$A$1:$F$1440,4,FALSE)</f>
        <v>6.43042493</v>
      </c>
      <c r="G74">
        <f>VLOOKUP(C74,[1]Sheet10!$A$1:$F$1440,5,FALSE)</f>
        <v>14.465885419999999</v>
      </c>
      <c r="H74">
        <f>VLOOKUP(C74,[1]Sheet10!$A$1:$F$1440,6,FALSE)</f>
        <v>6.8162512299999998</v>
      </c>
      <c r="I74" s="2">
        <f>(VLOOKUP(C74,[1]Sheet10!$A$1:$F$1440,B74+2,FALSE)-SMALL(D74:H74,1))/SMALL(D74:H74,1)</f>
        <v>1.4563140416773028</v>
      </c>
      <c r="J74" t="b">
        <f>SMALL(D74:H74,2)=VLOOKUP(C74,[1]Sheet10!$A$1:$F$1440,B74+2,FALSE)</f>
        <v>0</v>
      </c>
    </row>
    <row r="75" spans="1:10" x14ac:dyDescent="0.25">
      <c r="A75" t="s">
        <v>70</v>
      </c>
      <c r="B75">
        <v>0</v>
      </c>
      <c r="C75" t="str">
        <f t="shared" si="1"/>
        <v>Andrews.mtx</v>
      </c>
      <c r="D75">
        <f>VLOOKUP(C75,[1]Sheet10!$A$1:$F$1440,2,FALSE)</f>
        <v>285.40967671999999</v>
      </c>
      <c r="E75">
        <f>VLOOKUP(C75,[1]Sheet10!$A$1:$F$1440,3,FALSE)</f>
        <v>84.412417669999996</v>
      </c>
      <c r="F75">
        <f>VLOOKUP(C75,[1]Sheet10!$A$1:$F$1440,4,FALSE)</f>
        <v>86.001111989999998</v>
      </c>
      <c r="G75">
        <f>VLOOKUP(C75,[1]Sheet10!$A$1:$F$1440,5,FALSE)</f>
        <v>3250.2909240700001</v>
      </c>
      <c r="H75">
        <f>VLOOKUP(C75,[1]Sheet10!$A$1:$F$1440,6,FALSE)</f>
        <v>996.02938716000006</v>
      </c>
      <c r="I75" s="2">
        <f>(VLOOKUP(C75,[1]Sheet10!$A$1:$F$1440,B75+2,FALSE)-SMALL(D75:H75,1))/SMALL(D75:H75,1)</f>
        <v>2.3811337786316482</v>
      </c>
      <c r="J75" t="b">
        <f>SMALL(D75:H75,2)=VLOOKUP(C75,[1]Sheet10!$A$1:$F$1440,B75+2,FALSE)</f>
        <v>0</v>
      </c>
    </row>
    <row r="76" spans="1:10" x14ac:dyDescent="0.25">
      <c r="I76">
        <f>SUM(I37:I75)/220</f>
        <v>4.9506725124813383E-2</v>
      </c>
    </row>
    <row r="77" spans="1:10" x14ac:dyDescent="0.25">
      <c r="A77" t="s">
        <v>34</v>
      </c>
      <c r="B77">
        <v>1</v>
      </c>
      <c r="C77" s="1" t="str">
        <f t="shared" ref="C77:C115" si="2">A77&amp;".mtx"</f>
        <v>2_p2p-Gnutella04.mtx</v>
      </c>
      <c r="D77">
        <f>VLOOKUP(C77,[1]Sheet10!$A$1:$F$1440,2,FALSE)</f>
        <v>2.5473173899999999</v>
      </c>
      <c r="E77">
        <f>VLOOKUP(C77,[1]Sheet10!$A$1:$F$1440,3,FALSE)</f>
        <v>2.1552278899999999</v>
      </c>
      <c r="F77">
        <f>VLOOKUP(C77,[1]Sheet10!$A$1:$F$1440,4,FALSE)</f>
        <v>2.1318830599999998</v>
      </c>
      <c r="G77">
        <f>VLOOKUP(C77,[1]Sheet10!$A$1:$F$1440,5,FALSE)</f>
        <v>9.5096592100000006</v>
      </c>
      <c r="H77">
        <f>VLOOKUP(C77,[1]Sheet10!$A$1:$F$1440,6,FALSE)</f>
        <v>2.3168418499999999</v>
      </c>
      <c r="I77" s="2">
        <f>(VLOOKUP(C77,[1]Sheet10!$A$1:$F$1440,B77+2,FALSE)-SMALL(D77:H77,1))/SMALL(D77:H77,1)</f>
        <v>1.0950333270156055E-2</v>
      </c>
      <c r="J77" t="b">
        <f>SMALL(D77:H77,2)=VLOOKUP(C77,[1]Sheet10!$A$1:$F$1440,B77+2,FALSE)</f>
        <v>1</v>
      </c>
    </row>
    <row r="78" spans="1:10" x14ac:dyDescent="0.25">
      <c r="A78" s="1" t="s">
        <v>0</v>
      </c>
      <c r="B78" s="1">
        <v>1</v>
      </c>
      <c r="C78" s="1" t="str">
        <f t="shared" si="2"/>
        <v>cvxqp3.mtx</v>
      </c>
      <c r="D78">
        <f>VLOOKUP(C78,[1]Sheet10!$A$1:$F$1440,2,FALSE)</f>
        <v>57.56662523</v>
      </c>
      <c r="E78">
        <f>VLOOKUP(C78,[1]Sheet10!$A$1:$F$1440,3,FALSE)</f>
        <v>30.358968860000001</v>
      </c>
      <c r="F78">
        <f>VLOOKUP(C78,[1]Sheet10!$A$1:$F$1440,4,FALSE)</f>
        <v>29.92120718</v>
      </c>
      <c r="G78">
        <f>VLOOKUP(C78,[1]Sheet10!$A$1:$F$1440,5,FALSE)</f>
        <v>1180.5709510500001</v>
      </c>
      <c r="H78">
        <f>VLOOKUP(C78,[1]Sheet10!$A$1:$F$1440,6,FALSE)</f>
        <v>374.83598404999998</v>
      </c>
      <c r="I78" s="2">
        <f>(VLOOKUP(C78,[1]Sheet10!$A$1:$F$1440,B78+2,FALSE)-SMALL(D78:H78,1))/SMALL(D78:H78,1)</f>
        <v>1.4630481897555621E-2</v>
      </c>
      <c r="J78" t="b">
        <f>SMALL(D78:H78,2)=VLOOKUP(C78,[1]Sheet10!$A$1:$F$1440,B78+2,FALSE)</f>
        <v>1</v>
      </c>
    </row>
    <row r="79" spans="1:10" x14ac:dyDescent="0.25">
      <c r="A79" s="1" t="s">
        <v>36</v>
      </c>
      <c r="B79" s="1">
        <v>2</v>
      </c>
      <c r="C79" s="1" t="str">
        <f t="shared" si="2"/>
        <v>shuttle_eddy.mtx</v>
      </c>
      <c r="D79">
        <f>VLOOKUP(C79,[1]Sheet10!$A$1:$F$1440,2,FALSE)</f>
        <v>5.7343108699999998</v>
      </c>
      <c r="E79">
        <f>VLOOKUP(C79,[1]Sheet10!$A$1:$F$1440,3,FALSE)</f>
        <v>6.1836917199999997</v>
      </c>
      <c r="F79">
        <f>VLOOKUP(C79,[1]Sheet10!$A$1:$F$1440,4,FALSE)</f>
        <v>5.81885151</v>
      </c>
      <c r="G79">
        <f>VLOOKUP(C79,[1]Sheet10!$A$1:$F$1440,5,FALSE)</f>
        <v>400.81011569999998</v>
      </c>
      <c r="H79">
        <f>VLOOKUP(C79,[1]Sheet10!$A$1:$F$1440,6,FALSE)</f>
        <v>10.14924405</v>
      </c>
      <c r="I79" s="2">
        <f>(VLOOKUP(C79,[1]Sheet10!$A$1:$F$1440,B79+2,FALSE)-SMALL(D79:H79,1))/SMALL(D79:H79,1)</f>
        <v>1.4742946784118137E-2</v>
      </c>
      <c r="J79" t="b">
        <f>SMALL(D79:H79,2)=VLOOKUP(C79,[1]Sheet10!$A$1:$F$1440,B79+2,FALSE)</f>
        <v>1</v>
      </c>
    </row>
    <row r="80" spans="1:10" x14ac:dyDescent="0.25">
      <c r="A80" s="1" t="s">
        <v>37</v>
      </c>
      <c r="B80" s="1">
        <v>1</v>
      </c>
      <c r="C80" s="1" t="str">
        <f t="shared" si="2"/>
        <v>Ge87H76.mtx</v>
      </c>
      <c r="D80">
        <f>VLOOKUP(C80,[1]Sheet10!$A$1:$F$1440,2,FALSE)</f>
        <v>350.66575417000001</v>
      </c>
      <c r="E80">
        <f>VLOOKUP(C80,[1]Sheet10!$A$1:$F$1440,3,FALSE)</f>
        <v>153.36624835000001</v>
      </c>
      <c r="F80">
        <f>VLOOKUP(C80,[1]Sheet10!$A$1:$F$1440,4,FALSE)</f>
        <v>151.04265863000001</v>
      </c>
      <c r="G80">
        <f>VLOOKUP(C80,[1]Sheet10!$A$1:$F$1440,5,FALSE)</f>
        <v>253.21374641</v>
      </c>
      <c r="H80">
        <f>VLOOKUP(C80,[1]Sheet10!$A$1:$F$1440,6,FALSE)</f>
        <v>330.38717904999999</v>
      </c>
      <c r="I80" s="2">
        <f>(VLOOKUP(C80,[1]Sheet10!$A$1:$F$1440,B80+2,FALSE)-SMALL(D80:H80,1))/SMALL(D80:H80,1)</f>
        <v>1.5383665390132977E-2</v>
      </c>
      <c r="J80" t="b">
        <f>SMALL(D80:H80,2)=VLOOKUP(C80,[1]Sheet10!$A$1:$F$1440,B80+2,FALSE)</f>
        <v>1</v>
      </c>
    </row>
    <row r="81" spans="1:10" x14ac:dyDescent="0.25">
      <c r="A81" t="s">
        <v>38</v>
      </c>
      <c r="B81">
        <v>0</v>
      </c>
      <c r="C81" s="1" t="str">
        <f t="shared" si="2"/>
        <v>cnae9_10NN.mtx</v>
      </c>
      <c r="D81">
        <f>VLOOKUP(C81,[1]Sheet10!$A$1:$F$1440,2,FALSE)</f>
        <v>5.22624523</v>
      </c>
      <c r="E81">
        <f>VLOOKUP(C81,[1]Sheet10!$A$1:$F$1440,3,FALSE)</f>
        <v>5.3800763299999996</v>
      </c>
      <c r="F81">
        <f>VLOOKUP(C81,[1]Sheet10!$A$1:$F$1440,4,FALSE)</f>
        <v>5.13249829</v>
      </c>
      <c r="G81">
        <f>VLOOKUP(C81,[1]Sheet10!$A$1:$F$1440,5,FALSE)</f>
        <v>42.862503310000001</v>
      </c>
      <c r="H81">
        <f>VLOOKUP(C81,[1]Sheet10!$A$1:$F$1440,6,FALSE)</f>
        <v>16.682747819999999</v>
      </c>
      <c r="I81" s="2">
        <f>(VLOOKUP(C81,[1]Sheet10!$A$1:$F$1440,B81+2,FALSE)-SMALL(D81:H81,1))/SMALL(D81:H81,1)</f>
        <v>1.8265362149784553E-2</v>
      </c>
      <c r="J81" t="b">
        <f>SMALL(D81:H81,2)=VLOOKUP(C81,[1]Sheet10!$A$1:$F$1440,B81+2,FALSE)</f>
        <v>1</v>
      </c>
    </row>
    <row r="82" spans="1:10" x14ac:dyDescent="0.25">
      <c r="A82" s="1" t="s">
        <v>39</v>
      </c>
      <c r="B82" s="1">
        <v>1</v>
      </c>
      <c r="C82" s="1" t="str">
        <f t="shared" si="2"/>
        <v>P_big.mtx</v>
      </c>
      <c r="D82">
        <f>VLOOKUP(C82,[1]Sheet10!$A$1:$F$1440,2,FALSE)</f>
        <v>7.8866650800000002</v>
      </c>
      <c r="E82">
        <f>VLOOKUP(C82,[1]Sheet10!$A$1:$F$1440,3,FALSE)</f>
        <v>6.9832308699999999</v>
      </c>
      <c r="F82">
        <f>VLOOKUP(C82,[1]Sheet10!$A$1:$F$1440,4,FALSE)</f>
        <v>6.85684088</v>
      </c>
      <c r="G82">
        <f>VLOOKUP(C82,[1]Sheet10!$A$1:$F$1440,5,FALSE)</f>
        <v>519.21345536000001</v>
      </c>
      <c r="H82">
        <f>VLOOKUP(C82,[1]Sheet10!$A$1:$F$1440,6,FALSE)</f>
        <v>36.230890039999998</v>
      </c>
      <c r="I82" s="2">
        <f>(VLOOKUP(C82,[1]Sheet10!$A$1:$F$1440,B82+2,FALSE)-SMALL(D82:H82,1))/SMALL(D82:H82,1)</f>
        <v>1.8432685286405515E-2</v>
      </c>
      <c r="J82" t="b">
        <f>SMALL(D82:H82,2)=VLOOKUP(C82,[1]Sheet10!$A$1:$F$1440,B82+2,FALSE)</f>
        <v>1</v>
      </c>
    </row>
    <row r="83" spans="1:10" x14ac:dyDescent="0.25">
      <c r="A83" s="1" t="s">
        <v>71</v>
      </c>
      <c r="B83" s="1">
        <v>2</v>
      </c>
      <c r="C83" s="1" t="str">
        <f t="shared" si="2"/>
        <v>lowThrust_6.mtx</v>
      </c>
      <c r="D83">
        <f>VLOOKUP(C83,[1]Sheet10!$A$1:$F$1440,2,FALSE)</f>
        <v>3.04950777</v>
      </c>
      <c r="E83">
        <f>VLOOKUP(C83,[1]Sheet10!$A$1:$F$1440,3,FALSE)</f>
        <v>3.1851235099999999</v>
      </c>
      <c r="F83">
        <f>VLOOKUP(C83,[1]Sheet10!$A$1:$F$1440,4,FALSE)</f>
        <v>3.1071345400000001</v>
      </c>
      <c r="G83">
        <f>VLOOKUP(C83,[1]Sheet10!$A$1:$F$1440,5,FALSE)</f>
        <v>317.84040572999999</v>
      </c>
      <c r="H83">
        <f>VLOOKUP(C83,[1]Sheet10!$A$1:$F$1440,6,FALSE)</f>
        <v>77.793194189999994</v>
      </c>
      <c r="I83" s="2">
        <f>(VLOOKUP(C83,[1]Sheet10!$A$1:$F$1440,B83+2,FALSE)-SMALL(D83:H83,1))/SMALL(D83:H83,1)</f>
        <v>1.8897072690521512E-2</v>
      </c>
      <c r="J83" t="b">
        <f>SMALL(D83:H83,2)=VLOOKUP(C83,[1]Sheet10!$A$1:$F$1440,B83+2,FALSE)</f>
        <v>1</v>
      </c>
    </row>
    <row r="84" spans="1:10" x14ac:dyDescent="0.25">
      <c r="A84" t="s">
        <v>72</v>
      </c>
      <c r="B84">
        <v>2</v>
      </c>
      <c r="C84" s="1" t="str">
        <f t="shared" si="2"/>
        <v>lowThrust_10.mtx</v>
      </c>
      <c r="D84">
        <f>VLOOKUP(C84,[1]Sheet10!$A$1:$F$1440,2,FALSE)</f>
        <v>3.0263787199999999</v>
      </c>
      <c r="E84">
        <f>VLOOKUP(C84,[1]Sheet10!$A$1:$F$1440,3,FALSE)</f>
        <v>3.1733297899999999</v>
      </c>
      <c r="F84">
        <f>VLOOKUP(C84,[1]Sheet10!$A$1:$F$1440,4,FALSE)</f>
        <v>3.08763115</v>
      </c>
      <c r="G84">
        <f>VLOOKUP(C84,[1]Sheet10!$A$1:$F$1440,5,FALSE)</f>
        <v>343.83431142000001</v>
      </c>
      <c r="H84">
        <f>VLOOKUP(C84,[1]Sheet10!$A$1:$F$1440,6,FALSE)</f>
        <v>93.987873519999994</v>
      </c>
      <c r="I84" s="2">
        <f>(VLOOKUP(C84,[1]Sheet10!$A$1:$F$1440,B84+2,FALSE)-SMALL(D84:H84,1))/SMALL(D84:H84,1)</f>
        <v>2.023951252208122E-2</v>
      </c>
      <c r="J84" t="b">
        <f>SMALL(D84:H84,2)=VLOOKUP(C84,[1]Sheet10!$A$1:$F$1440,B84+2,FALSE)</f>
        <v>1</v>
      </c>
    </row>
    <row r="85" spans="1:10" x14ac:dyDescent="0.25">
      <c r="A85" t="s">
        <v>73</v>
      </c>
      <c r="B85">
        <v>0</v>
      </c>
      <c r="C85" t="str">
        <f t="shared" si="2"/>
        <v>cegb2802.mtx</v>
      </c>
      <c r="D85">
        <f>VLOOKUP(C85,[1]Sheet10!$A$1:$F$1440,2,FALSE)</f>
        <v>1.6780698700000001</v>
      </c>
      <c r="E85">
        <f>VLOOKUP(C85,[1]Sheet10!$A$1:$F$1440,3,FALSE)</f>
        <v>2.1976365800000002</v>
      </c>
      <c r="F85">
        <f>VLOOKUP(C85,[1]Sheet10!$A$1:$F$1440,4,FALSE)</f>
        <v>2.04016099</v>
      </c>
      <c r="G85">
        <f>VLOOKUP(C85,[1]Sheet10!$A$1:$F$1440,5,FALSE)</f>
        <v>1.64187058</v>
      </c>
      <c r="H85">
        <f>VLOOKUP(C85,[1]Sheet10!$A$1:$F$1440,6,FALSE)</f>
        <v>1.69810755</v>
      </c>
      <c r="I85" s="2">
        <f>(VLOOKUP(C85,[1]Sheet10!$A$1:$F$1440,B85+2,FALSE)-SMALL(D85:H85,1))/SMALL(D85:H85,1)</f>
        <v>2.2047590377068639E-2</v>
      </c>
      <c r="J85" t="b">
        <f>SMALL(D85:H85,2)=VLOOKUP(C85,[1]Sheet10!$A$1:$F$1440,B85+2,FALSE)</f>
        <v>1</v>
      </c>
    </row>
    <row r="86" spans="1:10" x14ac:dyDescent="0.25">
      <c r="A86" t="s">
        <v>74</v>
      </c>
      <c r="B86">
        <v>2</v>
      </c>
      <c r="C86" s="1" t="str">
        <f t="shared" si="2"/>
        <v>Trefethen_2000.mtx</v>
      </c>
      <c r="D86">
        <f>VLOOKUP(C86,[1]Sheet10!$A$1:$F$1440,2,FALSE)</f>
        <v>38.746139479999997</v>
      </c>
      <c r="E86">
        <f>VLOOKUP(C86,[1]Sheet10!$A$1:$F$1440,3,FALSE)</f>
        <v>39.902883430000003</v>
      </c>
      <c r="F86">
        <f>VLOOKUP(C86,[1]Sheet10!$A$1:$F$1440,4,FALSE)</f>
        <v>39.661777430000001</v>
      </c>
      <c r="G86">
        <f>VLOOKUP(C86,[1]Sheet10!$A$1:$F$1440,5,FALSE)</f>
        <v>57.349035100000002</v>
      </c>
      <c r="H86">
        <f>VLOOKUP(C86,[1]Sheet10!$A$1:$F$1440,6,FALSE)</f>
        <v>45.536282059999998</v>
      </c>
      <c r="I86" s="2">
        <f>(VLOOKUP(C86,[1]Sheet10!$A$1:$F$1440,B86+2,FALSE)-SMALL(D86:H86,1))/SMALL(D86:H86,1)</f>
        <v>2.363172079305188E-2</v>
      </c>
      <c r="J86" t="b">
        <f>SMALL(D86:H86,2)=VLOOKUP(C86,[1]Sheet10!$A$1:$F$1440,B86+2,FALSE)</f>
        <v>1</v>
      </c>
    </row>
    <row r="87" spans="1:10" x14ac:dyDescent="0.25">
      <c r="A87" s="1" t="s">
        <v>40</v>
      </c>
      <c r="B87" s="1">
        <v>1</v>
      </c>
      <c r="C87" s="1" t="str">
        <f t="shared" si="2"/>
        <v>loc-Brightkite.mtx</v>
      </c>
      <c r="D87">
        <f>VLOOKUP(C87,[1]Sheet10!$A$1:$F$1440,2,FALSE)</f>
        <v>57.720252219999999</v>
      </c>
      <c r="E87">
        <f>VLOOKUP(C87,[1]Sheet10!$A$1:$F$1440,3,FALSE)</f>
        <v>57.40397935</v>
      </c>
      <c r="F87">
        <f>VLOOKUP(C87,[1]Sheet10!$A$1:$F$1440,4,FALSE)</f>
        <v>56.030076459999997</v>
      </c>
      <c r="G87">
        <f>VLOOKUP(C87,[1]Sheet10!$A$1:$F$1440,5,FALSE)</f>
        <v>488.05385374000002</v>
      </c>
      <c r="H87">
        <f>VLOOKUP(C87,[1]Sheet10!$A$1:$F$1440,6,FALSE)</f>
        <v>267.72003188000002</v>
      </c>
      <c r="I87" s="2">
        <f>(VLOOKUP(C87,[1]Sheet10!$A$1:$F$1440,B87+2,FALSE)-SMALL(D87:H87,1))/SMALL(D87:H87,1)</f>
        <v>2.4520810550398519E-2</v>
      </c>
      <c r="J87" t="b">
        <f>SMALL(D87:H87,2)=VLOOKUP(C87,[1]Sheet10!$A$1:$F$1440,B87+2,FALSE)</f>
        <v>1</v>
      </c>
    </row>
    <row r="88" spans="1:10" x14ac:dyDescent="0.25">
      <c r="A88" s="1" t="s">
        <v>75</v>
      </c>
      <c r="B88" s="1">
        <v>2</v>
      </c>
      <c r="C88" s="1" t="str">
        <f t="shared" si="2"/>
        <v>Ga3As3H12.mtx</v>
      </c>
      <c r="D88">
        <f>VLOOKUP(C88,[1]Sheet10!$A$1:$F$1440,2,FALSE)</f>
        <v>197.81707993000001</v>
      </c>
      <c r="E88">
        <f>VLOOKUP(C88,[1]Sheet10!$A$1:$F$1440,3,FALSE)</f>
        <v>70.049919959999997</v>
      </c>
      <c r="F88">
        <f>VLOOKUP(C88,[1]Sheet10!$A$1:$F$1440,4,FALSE)</f>
        <v>72.74372047</v>
      </c>
      <c r="G88">
        <f>VLOOKUP(C88,[1]Sheet10!$A$1:$F$1440,5,FALSE)</f>
        <v>127.59807733</v>
      </c>
      <c r="H88">
        <f>VLOOKUP(C88,[1]Sheet10!$A$1:$F$1440,6,FALSE)</f>
        <v>152.94323753</v>
      </c>
      <c r="I88" s="2">
        <f>(VLOOKUP(C88,[1]Sheet10!$A$1:$F$1440,B88+2,FALSE)-SMALL(D88:H88,1))/SMALL(D88:H88,1)</f>
        <v>3.8455440228029103E-2</v>
      </c>
      <c r="J88" t="b">
        <f>SMALL(D88:H88,2)=VLOOKUP(C88,[1]Sheet10!$A$1:$F$1440,B88+2,FALSE)</f>
        <v>1</v>
      </c>
    </row>
    <row r="89" spans="1:10" x14ac:dyDescent="0.25">
      <c r="A89" t="s">
        <v>43</v>
      </c>
      <c r="B89">
        <v>2</v>
      </c>
      <c r="C89" t="str">
        <f t="shared" si="2"/>
        <v>2_shyy41.mtx</v>
      </c>
      <c r="D89">
        <f>VLOOKUP(C89,[1]Sheet10!$A$1:$F$1440,2,FALSE)</f>
        <v>6.3546214399999998</v>
      </c>
      <c r="E89">
        <f>VLOOKUP(C89,[1]Sheet10!$A$1:$F$1440,3,FALSE)</f>
        <v>6.2725015099999997</v>
      </c>
      <c r="F89">
        <f>VLOOKUP(C89,[1]Sheet10!$A$1:$F$1440,4,FALSE)</f>
        <v>6.1777468200000003</v>
      </c>
      <c r="G89">
        <f>VLOOKUP(C89,[1]Sheet10!$A$1:$F$1440,5,FALSE)</f>
        <v>5.9343388900000003</v>
      </c>
      <c r="H89">
        <f>VLOOKUP(C89,[1]Sheet10!$A$1:$F$1440,6,FALSE)</f>
        <v>7.3334100500000003</v>
      </c>
      <c r="I89" s="2">
        <f>(VLOOKUP(C89,[1]Sheet10!$A$1:$F$1440,B89+2,FALSE)-SMALL(D89:H89,1))/SMALL(D89:H89,1)</f>
        <v>4.1016857060551193E-2</v>
      </c>
      <c r="J89" t="b">
        <f>SMALL(D89:H89,2)=VLOOKUP(C89,[1]Sheet10!$A$1:$F$1440,B89+2,FALSE)</f>
        <v>1</v>
      </c>
    </row>
    <row r="90" spans="1:10" x14ac:dyDescent="0.25">
      <c r="A90" s="1" t="s">
        <v>44</v>
      </c>
      <c r="B90" s="1">
        <v>2</v>
      </c>
      <c r="C90" s="1" t="str">
        <f t="shared" si="2"/>
        <v>P_wang3.mtx</v>
      </c>
      <c r="D90">
        <f>VLOOKUP(C90,[1]Sheet10!$A$1:$F$1440,2,FALSE)</f>
        <v>74.259150880000007</v>
      </c>
      <c r="E90">
        <f>VLOOKUP(C90,[1]Sheet10!$A$1:$F$1440,3,FALSE)</f>
        <v>42.504849579999998</v>
      </c>
      <c r="F90">
        <f>VLOOKUP(C90,[1]Sheet10!$A$1:$F$1440,4,FALSE)</f>
        <v>44.271395730000002</v>
      </c>
      <c r="G90">
        <f>VLOOKUP(C90,[1]Sheet10!$A$1:$F$1440,5,FALSE)</f>
        <v>115.32679124000001</v>
      </c>
      <c r="H90">
        <f>VLOOKUP(C90,[1]Sheet10!$A$1:$F$1440,6,FALSE)</f>
        <v>79.585899549999993</v>
      </c>
      <c r="I90" s="2">
        <f>(VLOOKUP(C90,[1]Sheet10!$A$1:$F$1440,B90+2,FALSE)-SMALL(D90:H90,1))/SMALL(D90:H90,1)</f>
        <v>4.1561049326268515E-2</v>
      </c>
      <c r="J90" t="b">
        <f>SMALL(D90:H90,2)=VLOOKUP(C90,[1]Sheet10!$A$1:$F$1440,B90+2,FALSE)</f>
        <v>1</v>
      </c>
    </row>
    <row r="91" spans="1:10" x14ac:dyDescent="0.25">
      <c r="A91" s="1" t="s">
        <v>76</v>
      </c>
      <c r="B91" s="1">
        <v>2</v>
      </c>
      <c r="C91" s="1" t="str">
        <f t="shared" si="2"/>
        <v>P_pesa.mtx</v>
      </c>
      <c r="D91">
        <f>VLOOKUP(C91,[1]Sheet10!$A$1:$F$1440,2,FALSE)</f>
        <v>5.4199643000000002</v>
      </c>
      <c r="E91">
        <f>VLOOKUP(C91,[1]Sheet10!$A$1:$F$1440,3,FALSE)</f>
        <v>5.6391456499999997</v>
      </c>
      <c r="F91">
        <f>VLOOKUP(C91,[1]Sheet10!$A$1:$F$1440,4,FALSE)</f>
        <v>5.6837896099999998</v>
      </c>
      <c r="G91">
        <f>VLOOKUP(C91,[1]Sheet10!$A$1:$F$1440,5,FALSE)</f>
        <v>456.56513725000002</v>
      </c>
      <c r="H91">
        <f>VLOOKUP(C91,[1]Sheet10!$A$1:$F$1440,6,FALSE)</f>
        <v>20.561646140000001</v>
      </c>
      <c r="I91" s="2">
        <f>(VLOOKUP(C91,[1]Sheet10!$A$1:$F$1440,B91+2,FALSE)-SMALL(D91:H91,1))/SMALL(D91:H91,1)</f>
        <v>4.8676577076347094E-2</v>
      </c>
      <c r="J91" t="b">
        <f>SMALL(D91:H91,2)=VLOOKUP(C91,[1]Sheet10!$A$1:$F$1440,B91+2,FALSE)</f>
        <v>0</v>
      </c>
    </row>
    <row r="92" spans="1:10" x14ac:dyDescent="0.25">
      <c r="A92" t="s">
        <v>45</v>
      </c>
      <c r="B92">
        <v>0</v>
      </c>
      <c r="C92" t="str">
        <f t="shared" si="2"/>
        <v>gr_30_30.mtx</v>
      </c>
      <c r="D92">
        <f>VLOOKUP(C92,[1]Sheet10!$A$1:$F$1440,2,FALSE)</f>
        <v>3.7825080999999998</v>
      </c>
      <c r="E92">
        <f>VLOOKUP(C92,[1]Sheet10!$A$1:$F$1440,3,FALSE)</f>
        <v>4.08236927</v>
      </c>
      <c r="F92">
        <f>VLOOKUP(C92,[1]Sheet10!$A$1:$F$1440,4,FALSE)</f>
        <v>3.7991670499999999</v>
      </c>
      <c r="G92">
        <f>VLOOKUP(C92,[1]Sheet10!$A$1:$F$1440,5,FALSE)</f>
        <v>3.5695551600000002</v>
      </c>
      <c r="H92">
        <f>VLOOKUP(C92,[1]Sheet10!$A$1:$F$1440,6,FALSE)</f>
        <v>8.0453493799999993</v>
      </c>
      <c r="I92" s="2">
        <f>(VLOOKUP(C92,[1]Sheet10!$A$1:$F$1440,B92+2,FALSE)-SMALL(D92:H92,1))/SMALL(D92:H92,1)</f>
        <v>5.9658117175586563E-2</v>
      </c>
      <c r="J92" t="b">
        <f>SMALL(D92:H92,2)=VLOOKUP(C92,[1]Sheet10!$A$1:$F$1440,B92+2,FALSE)</f>
        <v>1</v>
      </c>
    </row>
    <row r="93" spans="1:10" x14ac:dyDescent="0.25">
      <c r="A93" t="s">
        <v>77</v>
      </c>
      <c r="B93">
        <v>0</v>
      </c>
      <c r="C93" s="1" t="str">
        <f t="shared" si="2"/>
        <v>2_Goodwin_030.mtx</v>
      </c>
      <c r="D93">
        <f>VLOOKUP(C93,[1]Sheet10!$A$1:$F$1440,2,FALSE)</f>
        <v>3.5576303899999999</v>
      </c>
      <c r="E93">
        <f>VLOOKUP(C93,[1]Sheet10!$A$1:$F$1440,3,FALSE)</f>
        <v>3.6279093200000001</v>
      </c>
      <c r="F93">
        <f>VLOOKUP(C93,[1]Sheet10!$A$1:$F$1440,4,FALSE)</f>
        <v>3.5495888400000002</v>
      </c>
      <c r="G93">
        <f>VLOOKUP(C93,[1]Sheet10!$A$1:$F$1440,5,FALSE)</f>
        <v>3.3567336600000002</v>
      </c>
      <c r="H93">
        <f>VLOOKUP(C93,[1]Sheet10!$A$1:$F$1440,6,FALSE)</f>
        <v>4.7745005300000001</v>
      </c>
      <c r="I93" s="2">
        <f>(VLOOKUP(C93,[1]Sheet10!$A$1:$F$1440,B93+2,FALSE)-SMALL(D93:H93,1))/SMALL(D93:H93,1)</f>
        <v>5.9848874039056088E-2</v>
      </c>
      <c r="J93" t="b">
        <f>SMALL(D93:H93,2)=VLOOKUP(C93,[1]Sheet10!$A$1:$F$1440,B93+2,FALSE)</f>
        <v>0</v>
      </c>
    </row>
    <row r="94" spans="1:10" x14ac:dyDescent="0.25">
      <c r="A94" s="1" t="s">
        <v>46</v>
      </c>
      <c r="B94" s="1">
        <v>2</v>
      </c>
      <c r="C94" s="1" t="str">
        <f t="shared" si="2"/>
        <v>bcsstk35.mtx</v>
      </c>
      <c r="D94">
        <f>VLOOKUP(C94,[1]Sheet10!$A$1:$F$1440,2,FALSE)</f>
        <v>3.6885031100000001</v>
      </c>
      <c r="E94">
        <f>VLOOKUP(C94,[1]Sheet10!$A$1:$F$1440,3,FALSE)</f>
        <v>3.9450418799999998</v>
      </c>
      <c r="F94">
        <f>VLOOKUP(C94,[1]Sheet10!$A$1:$F$1440,4,FALSE)</f>
        <v>3.9297230500000002</v>
      </c>
      <c r="G94">
        <f>VLOOKUP(C94,[1]Sheet10!$A$1:$F$1440,5,FALSE)</f>
        <v>38.654016419999998</v>
      </c>
      <c r="H94">
        <f>VLOOKUP(C94,[1]Sheet10!$A$1:$F$1440,6,FALSE)</f>
        <v>17.506952179999999</v>
      </c>
      <c r="I94" s="2">
        <f>(VLOOKUP(C94,[1]Sheet10!$A$1:$F$1440,B94+2,FALSE)-SMALL(D94:H94,1))/SMALL(D94:H94,1)</f>
        <v>6.5397786800293664E-2</v>
      </c>
      <c r="J94" t="b">
        <f>SMALL(D94:H94,2)=VLOOKUP(C94,[1]Sheet10!$A$1:$F$1440,B94+2,FALSE)</f>
        <v>1</v>
      </c>
    </row>
    <row r="95" spans="1:10" x14ac:dyDescent="0.25">
      <c r="A95" s="1" t="s">
        <v>48</v>
      </c>
      <c r="B95" s="1">
        <v>2</v>
      </c>
      <c r="C95" s="1" t="str">
        <f t="shared" si="2"/>
        <v>g3rmt3m3.mtx</v>
      </c>
      <c r="D95">
        <f>VLOOKUP(C95,[1]Sheet10!$A$1:$F$1440,2,FALSE)</f>
        <v>4.0305559200000003</v>
      </c>
      <c r="E95">
        <f>VLOOKUP(C95,[1]Sheet10!$A$1:$F$1440,3,FALSE)</f>
        <v>4.4120684199999998</v>
      </c>
      <c r="F95">
        <f>VLOOKUP(C95,[1]Sheet10!$A$1:$F$1440,4,FALSE)</f>
        <v>4.3133319600000002</v>
      </c>
      <c r="G95">
        <f>VLOOKUP(C95,[1]Sheet10!$A$1:$F$1440,5,FALSE)</f>
        <v>33.723686319999999</v>
      </c>
      <c r="H95">
        <f>VLOOKUP(C95,[1]Sheet10!$A$1:$F$1440,6,FALSE)</f>
        <v>5.8845258400000002</v>
      </c>
      <c r="I95" s="2">
        <f>(VLOOKUP(C95,[1]Sheet10!$A$1:$F$1440,B95+2,FALSE)-SMALL(D95:H95,1))/SMALL(D95:H95,1)</f>
        <v>7.015807387681644E-2</v>
      </c>
      <c r="J95" t="b">
        <f>SMALL(D95:H95,2)=VLOOKUP(C95,[1]Sheet10!$A$1:$F$1440,B95+2,FALSE)</f>
        <v>1</v>
      </c>
    </row>
    <row r="96" spans="1:10" x14ac:dyDescent="0.25">
      <c r="A96" s="1" t="s">
        <v>51</v>
      </c>
      <c r="B96" s="1">
        <v>0</v>
      </c>
      <c r="C96" s="1" t="str">
        <f t="shared" si="2"/>
        <v>skirt.mtx</v>
      </c>
      <c r="D96">
        <f>VLOOKUP(C96,[1]Sheet10!$A$1:$F$1440,2,FALSE)</f>
        <v>4.5963236099999998</v>
      </c>
      <c r="E96">
        <f>VLOOKUP(C96,[1]Sheet10!$A$1:$F$1440,3,FALSE)</f>
        <v>4.4769842899999999</v>
      </c>
      <c r="F96">
        <f>VLOOKUP(C96,[1]Sheet10!$A$1:$F$1440,4,FALSE)</f>
        <v>4.2375979099999999</v>
      </c>
      <c r="G96">
        <f>VLOOKUP(C96,[1]Sheet10!$A$1:$F$1440,5,FALSE)</f>
        <v>23.9188492</v>
      </c>
      <c r="H96">
        <f>VLOOKUP(C96,[1]Sheet10!$A$1:$F$1440,6,FALSE)</f>
        <v>7.85251389</v>
      </c>
      <c r="I96" s="2">
        <f>(VLOOKUP(C96,[1]Sheet10!$A$1:$F$1440,B96+2,FALSE)-SMALL(D96:H96,1))/SMALL(D96:H96,1)</f>
        <v>8.4653076487853932E-2</v>
      </c>
      <c r="J96" t="b">
        <f>SMALL(D96:H96,2)=VLOOKUP(C96,[1]Sheet10!$A$1:$F$1440,B96+2,FALSE)</f>
        <v>0</v>
      </c>
    </row>
    <row r="97" spans="1:10" x14ac:dyDescent="0.25">
      <c r="A97" s="1" t="s">
        <v>47</v>
      </c>
      <c r="B97" s="1">
        <v>1</v>
      </c>
      <c r="C97" s="1" t="str">
        <f t="shared" si="2"/>
        <v>wathen120.mtx</v>
      </c>
      <c r="D97">
        <f>VLOOKUP(C97,[1]Sheet10!$A$1:$F$1440,2,FALSE)</f>
        <v>6.1285880800000001</v>
      </c>
      <c r="E97">
        <f>VLOOKUP(C97,[1]Sheet10!$A$1:$F$1440,3,FALSE)</f>
        <v>6.2298066099999998</v>
      </c>
      <c r="F97">
        <f>VLOOKUP(C97,[1]Sheet10!$A$1:$F$1440,4,FALSE)</f>
        <v>5.7378852900000004</v>
      </c>
      <c r="G97">
        <f>VLOOKUP(C97,[1]Sheet10!$A$1:$F$1440,5,FALSE)</f>
        <v>20.648340919999999</v>
      </c>
      <c r="H97">
        <f>VLOOKUP(C97,[1]Sheet10!$A$1:$F$1440,6,FALSE)</f>
        <v>31.150348220000001</v>
      </c>
      <c r="I97" s="2">
        <f>(VLOOKUP(C97,[1]Sheet10!$A$1:$F$1440,B97+2,FALSE)-SMALL(D97:H97,1))/SMALL(D97:H97,1)</f>
        <v>8.5732163530233177E-2</v>
      </c>
      <c r="J97" t="b">
        <f>SMALL(D97:H97,2)=VLOOKUP(C97,[1]Sheet10!$A$1:$F$1440,B97+2,FALSE)</f>
        <v>0</v>
      </c>
    </row>
    <row r="98" spans="1:10" x14ac:dyDescent="0.25">
      <c r="A98" s="1" t="s">
        <v>78</v>
      </c>
      <c r="B98" s="1">
        <v>2</v>
      </c>
      <c r="C98" s="1" t="str">
        <f t="shared" si="2"/>
        <v>aug3dcqp.mtx</v>
      </c>
      <c r="D98">
        <f>VLOOKUP(C98,[1]Sheet10!$A$1:$F$1440,2,FALSE)</f>
        <v>10.759871370000001</v>
      </c>
      <c r="E98">
        <f>VLOOKUP(C98,[1]Sheet10!$A$1:$F$1440,3,FALSE)</f>
        <v>11.59990213</v>
      </c>
      <c r="F98">
        <f>VLOOKUP(C98,[1]Sheet10!$A$1:$F$1440,4,FALSE)</f>
        <v>11.964569089999999</v>
      </c>
      <c r="G98">
        <f>VLOOKUP(C98,[1]Sheet10!$A$1:$F$1440,5,FALSE)</f>
        <v>611.94800342999997</v>
      </c>
      <c r="H98">
        <f>VLOOKUP(C98,[1]Sheet10!$A$1:$F$1440,6,FALSE)</f>
        <v>153.56120892000001</v>
      </c>
      <c r="I98" s="2">
        <f>(VLOOKUP(C98,[1]Sheet10!$A$1:$F$1440,B98+2,FALSE)-SMALL(D98:H98,1))/SMALL(D98:H98,1)</f>
        <v>0.11196209309331163</v>
      </c>
      <c r="J98" t="b">
        <f>SMALL(D98:H98,2)=VLOOKUP(C98,[1]Sheet10!$A$1:$F$1440,B98+2,FALSE)</f>
        <v>0</v>
      </c>
    </row>
    <row r="99" spans="1:10" x14ac:dyDescent="0.25">
      <c r="A99" s="1" t="s">
        <v>53</v>
      </c>
      <c r="B99" s="1">
        <v>1</v>
      </c>
      <c r="C99" s="1" t="str">
        <f t="shared" si="2"/>
        <v>2_cage10.mtx</v>
      </c>
      <c r="D99">
        <f>VLOOKUP(C99,[1]Sheet10!$A$1:$F$1440,2,FALSE)</f>
        <v>10.12696674</v>
      </c>
      <c r="E99">
        <f>VLOOKUP(C99,[1]Sheet10!$A$1:$F$1440,3,FALSE)</f>
        <v>8.6204302300000002</v>
      </c>
      <c r="F99">
        <f>VLOOKUP(C99,[1]Sheet10!$A$1:$F$1440,4,FALSE)</f>
        <v>8.8269724800000002</v>
      </c>
      <c r="G99">
        <f>VLOOKUP(C99,[1]Sheet10!$A$1:$F$1440,5,FALSE)</f>
        <v>7.6986431599999996</v>
      </c>
      <c r="H99">
        <f>VLOOKUP(C99,[1]Sheet10!$A$1:$F$1440,6,FALSE)</f>
        <v>8.1091096999999994</v>
      </c>
      <c r="I99" s="2">
        <f>(VLOOKUP(C99,[1]Sheet10!$A$1:$F$1440,B99+2,FALSE)-SMALL(D99:H99,1))/SMALL(D99:H99,1)</f>
        <v>0.1197337051273332</v>
      </c>
      <c r="J99" t="b">
        <f>SMALL(D99:H99,2)=VLOOKUP(C99,[1]Sheet10!$A$1:$F$1440,B99+2,FALSE)</f>
        <v>0</v>
      </c>
    </row>
    <row r="100" spans="1:10" x14ac:dyDescent="0.25">
      <c r="A100" s="1" t="s">
        <v>79</v>
      </c>
      <c r="B100" s="1">
        <v>0</v>
      </c>
      <c r="C100" s="1" t="str">
        <f t="shared" si="2"/>
        <v>c-51.mtx</v>
      </c>
      <c r="D100">
        <f>VLOOKUP(C100,[1]Sheet10!$A$1:$F$1440,2,FALSE)</f>
        <v>5.7701440000000002</v>
      </c>
      <c r="E100">
        <f>VLOOKUP(C100,[1]Sheet10!$A$1:$F$1440,3,FALSE)</f>
        <v>5.3155238100000002</v>
      </c>
      <c r="F100">
        <f>VLOOKUP(C100,[1]Sheet10!$A$1:$F$1440,4,FALSE)</f>
        <v>5.1267558299999996</v>
      </c>
      <c r="G100">
        <f>VLOOKUP(C100,[1]Sheet10!$A$1:$F$1440,5,FALSE)</f>
        <v>2049.2288752300001</v>
      </c>
      <c r="H100">
        <f>VLOOKUP(C100,[1]Sheet10!$A$1:$F$1440,6,FALSE)</f>
        <v>70.353476779999994</v>
      </c>
      <c r="I100" s="2">
        <f>(VLOOKUP(C100,[1]Sheet10!$A$1:$F$1440,B100+2,FALSE)-SMALL(D100:H100,1))/SMALL(D100:H100,1)</f>
        <v>0.12549616001509489</v>
      </c>
      <c r="J100" t="b">
        <f>SMALL(D100:H100,2)=VLOOKUP(C100,[1]Sheet10!$A$1:$F$1440,B100+2,FALSE)</f>
        <v>0</v>
      </c>
    </row>
    <row r="101" spans="1:10" x14ac:dyDescent="0.25">
      <c r="A101" t="s">
        <v>80</v>
      </c>
      <c r="B101">
        <v>2</v>
      </c>
      <c r="C101" t="str">
        <f t="shared" si="2"/>
        <v>vsp_p0291_seymourl_iiasa.mtx</v>
      </c>
      <c r="D101">
        <f>VLOOKUP(C101,[1]Sheet10!$A$1:$F$1440,2,FALSE)</f>
        <v>19.621617000000001</v>
      </c>
      <c r="E101">
        <f>VLOOKUP(C101,[1]Sheet10!$A$1:$F$1440,3,FALSE)</f>
        <v>21.922396920000001</v>
      </c>
      <c r="F101">
        <f>VLOOKUP(C101,[1]Sheet10!$A$1:$F$1440,4,FALSE)</f>
        <v>22.274104340000001</v>
      </c>
      <c r="G101">
        <f>VLOOKUP(C101,[1]Sheet10!$A$1:$F$1440,5,FALSE)</f>
        <v>187.58724512000001</v>
      </c>
      <c r="H101">
        <f>VLOOKUP(C101,[1]Sheet10!$A$1:$F$1440,6,FALSE)</f>
        <v>179.84238572999999</v>
      </c>
      <c r="I101" s="2">
        <f>(VLOOKUP(C101,[1]Sheet10!$A$1:$F$1440,B101+2,FALSE)-SMALL(D101:H101,1))/SMALL(D101:H101,1)</f>
        <v>0.13518189352080415</v>
      </c>
      <c r="J101" t="b">
        <f>SMALL(D101:H101,2)=VLOOKUP(C101,[1]Sheet10!$A$1:$F$1440,B101+2,FALSE)</f>
        <v>0</v>
      </c>
    </row>
    <row r="102" spans="1:10" x14ac:dyDescent="0.25">
      <c r="A102" t="s">
        <v>54</v>
      </c>
      <c r="B102">
        <v>2</v>
      </c>
      <c r="C102" t="str">
        <f t="shared" si="2"/>
        <v>2_Goodwin_040.mtx</v>
      </c>
      <c r="D102">
        <f>VLOOKUP(C102,[1]Sheet10!$A$1:$F$1440,2,FALSE)</f>
        <v>4.3272666600000003</v>
      </c>
      <c r="E102">
        <f>VLOOKUP(C102,[1]Sheet10!$A$1:$F$1440,3,FALSE)</f>
        <v>4.3621870899999999</v>
      </c>
      <c r="F102">
        <f>VLOOKUP(C102,[1]Sheet10!$A$1:$F$1440,4,FALSE)</f>
        <v>4.4399640099999997</v>
      </c>
      <c r="G102">
        <f>VLOOKUP(C102,[1]Sheet10!$A$1:$F$1440,5,FALSE)</f>
        <v>3.8911558199999998</v>
      </c>
      <c r="H102">
        <f>VLOOKUP(C102,[1]Sheet10!$A$1:$F$1440,6,FALSE)</f>
        <v>6.2751395800000003</v>
      </c>
      <c r="I102" s="2">
        <f>(VLOOKUP(C102,[1]Sheet10!$A$1:$F$1440,B102+2,FALSE)-SMALL(D102:H102,1))/SMALL(D102:H102,1)</f>
        <v>0.14103989030179725</v>
      </c>
      <c r="J102" t="b">
        <f>SMALL(D102:H102,2)=VLOOKUP(C102,[1]Sheet10!$A$1:$F$1440,B102+2,FALSE)</f>
        <v>0</v>
      </c>
    </row>
    <row r="103" spans="1:10" x14ac:dyDescent="0.25">
      <c r="A103" t="s">
        <v>55</v>
      </c>
      <c r="B103">
        <v>2</v>
      </c>
      <c r="C103" s="1" t="str">
        <f t="shared" si="2"/>
        <v>usroads-48.mtx</v>
      </c>
      <c r="D103">
        <f>VLOOKUP(C103,[1]Sheet10!$A$1:$F$1440,2,FALSE)</f>
        <v>2.3442012399999999</v>
      </c>
      <c r="E103">
        <f>VLOOKUP(C103,[1]Sheet10!$A$1:$F$1440,3,FALSE)</f>
        <v>2.60673873</v>
      </c>
      <c r="F103">
        <f>VLOOKUP(C103,[1]Sheet10!$A$1:$F$1440,4,FALSE)</f>
        <v>2.6827550499999999</v>
      </c>
      <c r="G103">
        <f>VLOOKUP(C103,[1]Sheet10!$A$1:$F$1440,5,FALSE)</f>
        <v>20.962554799999999</v>
      </c>
      <c r="H103">
        <f>VLOOKUP(C103,[1]Sheet10!$A$1:$F$1440,6,FALSE)</f>
        <v>40.700745580000003</v>
      </c>
      <c r="I103" s="2">
        <f>(VLOOKUP(C103,[1]Sheet10!$A$1:$F$1440,B103+2,FALSE)-SMALL(D103:H103,1))/SMALL(D103:H103,1)</f>
        <v>0.14442182020175029</v>
      </c>
      <c r="J103" t="b">
        <f>SMALL(D103:H103,2)=VLOOKUP(C103,[1]Sheet10!$A$1:$F$1440,B103+2,FALSE)</f>
        <v>0</v>
      </c>
    </row>
    <row r="104" spans="1:10" x14ac:dyDescent="0.25">
      <c r="A104" s="1" t="s">
        <v>58</v>
      </c>
      <c r="B104" s="1">
        <v>1</v>
      </c>
      <c r="C104" s="1" t="str">
        <f t="shared" si="2"/>
        <v>kron_g500-logn16.mtx</v>
      </c>
      <c r="D104">
        <f>VLOOKUP(C104,[1]Sheet10!$A$1:$F$1440,2,FALSE)</f>
        <v>34.730367579999999</v>
      </c>
      <c r="E104">
        <f>VLOOKUP(C104,[1]Sheet10!$A$1:$F$1440,3,FALSE)</f>
        <v>40.444060469999997</v>
      </c>
      <c r="F104">
        <f>VLOOKUP(C104,[1]Sheet10!$A$1:$F$1440,4,FALSE)</f>
        <v>40.684182749999998</v>
      </c>
      <c r="G104">
        <f>VLOOKUP(C104,[1]Sheet10!$A$1:$F$1440,5,FALSE)</f>
        <v>306.01705442999997</v>
      </c>
      <c r="H104">
        <f>VLOOKUP(C104,[1]Sheet10!$A$1:$F$1440,6,FALSE)</f>
        <v>73.419679200000004</v>
      </c>
      <c r="I104" s="2">
        <f>(VLOOKUP(C104,[1]Sheet10!$A$1:$F$1440,B104+2,FALSE)-SMALL(D104:H104,1))/SMALL(D104:H104,1)</f>
        <v>0.16451576208742208</v>
      </c>
      <c r="J104" t="b">
        <f>SMALL(D104:H104,2)=VLOOKUP(C104,[1]Sheet10!$A$1:$F$1440,B104+2,FALSE)</f>
        <v>1</v>
      </c>
    </row>
    <row r="105" spans="1:10" x14ac:dyDescent="0.25">
      <c r="A105" t="s">
        <v>81</v>
      </c>
      <c r="B105">
        <v>0</v>
      </c>
      <c r="C105" t="str">
        <f t="shared" si="2"/>
        <v>P_sherman5.mtx</v>
      </c>
      <c r="D105">
        <f>VLOOKUP(C105,[1]Sheet10!$A$1:$F$1440,2,FALSE)</f>
        <v>5.3056329399999997</v>
      </c>
      <c r="E105">
        <f>VLOOKUP(C105,[1]Sheet10!$A$1:$F$1440,3,FALSE)</f>
        <v>5.4363342100000001</v>
      </c>
      <c r="F105">
        <f>VLOOKUP(C105,[1]Sheet10!$A$1:$F$1440,4,FALSE)</f>
        <v>5.72809042</v>
      </c>
      <c r="G105">
        <f>VLOOKUP(C105,[1]Sheet10!$A$1:$F$1440,5,FALSE)</f>
        <v>54.05116761</v>
      </c>
      <c r="H105">
        <f>VLOOKUP(C105,[1]Sheet10!$A$1:$F$1440,6,FALSE)</f>
        <v>4.4638488699999996</v>
      </c>
      <c r="I105" s="2">
        <f>(VLOOKUP(C105,[1]Sheet10!$A$1:$F$1440,B105+2,FALSE)-SMALL(D105:H105,1))/SMALL(D105:H105,1)</f>
        <v>0.1885780846339451</v>
      </c>
      <c r="J105" t="b">
        <f>SMALL(D105:H105,2)=VLOOKUP(C105,[1]Sheet10!$A$1:$F$1440,B105+2,FALSE)</f>
        <v>1</v>
      </c>
    </row>
    <row r="106" spans="1:10" x14ac:dyDescent="0.25">
      <c r="A106" t="s">
        <v>60</v>
      </c>
      <c r="B106">
        <v>2</v>
      </c>
      <c r="C106" s="1" t="str">
        <f t="shared" si="2"/>
        <v>trdheim.mtx</v>
      </c>
      <c r="D106">
        <f>VLOOKUP(C106,[1]Sheet10!$A$1:$F$1440,2,FALSE)</f>
        <v>1.7474320800000001</v>
      </c>
      <c r="E106">
        <f>VLOOKUP(C106,[1]Sheet10!$A$1:$F$1440,3,FALSE)</f>
        <v>2.0906549499999998</v>
      </c>
      <c r="F106">
        <f>VLOOKUP(C106,[1]Sheet10!$A$1:$F$1440,4,FALSE)</f>
        <v>2.08830084</v>
      </c>
      <c r="G106">
        <f>VLOOKUP(C106,[1]Sheet10!$A$1:$F$1440,5,FALSE)</f>
        <v>4.8463382299999997</v>
      </c>
      <c r="H106">
        <f>VLOOKUP(C106,[1]Sheet10!$A$1:$F$1440,6,FALSE)</f>
        <v>2.6363318699999998</v>
      </c>
      <c r="I106" s="2">
        <f>(VLOOKUP(C106,[1]Sheet10!$A$1:$F$1440,B106+2,FALSE)-SMALL(D106:H106,1))/SMALL(D106:H106,1)</f>
        <v>0.1950683885808025</v>
      </c>
      <c r="J106" t="b">
        <f>SMALL(D106:H106,2)=VLOOKUP(C106,[1]Sheet10!$A$1:$F$1440,B106+2,FALSE)</f>
        <v>1</v>
      </c>
    </row>
    <row r="107" spans="1:10" x14ac:dyDescent="0.25">
      <c r="A107" s="1" t="s">
        <v>61</v>
      </c>
      <c r="B107" s="1">
        <v>0</v>
      </c>
      <c r="C107" s="1" t="str">
        <f t="shared" si="2"/>
        <v>dataset16mfeatkarhunen_10NN.mtx</v>
      </c>
      <c r="D107">
        <f>VLOOKUP(C107,[1]Sheet10!$A$1:$F$1440,2,FALSE)</f>
        <v>6.6189844600000001</v>
      </c>
      <c r="E107">
        <f>VLOOKUP(C107,[1]Sheet10!$A$1:$F$1440,3,FALSE)</f>
        <v>5.62327902</v>
      </c>
      <c r="F107">
        <f>VLOOKUP(C107,[1]Sheet10!$A$1:$F$1440,4,FALSE)</f>
        <v>5.42250853</v>
      </c>
      <c r="G107">
        <f>VLOOKUP(C107,[1]Sheet10!$A$1:$F$1440,5,FALSE)</f>
        <v>29.74355422</v>
      </c>
      <c r="H107">
        <f>VLOOKUP(C107,[1]Sheet10!$A$1:$F$1440,6,FALSE)</f>
        <v>26.83604901</v>
      </c>
      <c r="I107" s="2">
        <f>(VLOOKUP(C107,[1]Sheet10!$A$1:$F$1440,B107+2,FALSE)-SMALL(D107:H107,1))/SMALL(D107:H107,1)</f>
        <v>0.22064989356503606</v>
      </c>
      <c r="J107" t="b">
        <f>SMALL(D107:H107,2)=VLOOKUP(C107,[1]Sheet10!$A$1:$F$1440,B107+2,FALSE)</f>
        <v>0</v>
      </c>
    </row>
    <row r="108" spans="1:10" x14ac:dyDescent="0.25">
      <c r="A108" t="s">
        <v>82</v>
      </c>
      <c r="B108">
        <v>0</v>
      </c>
      <c r="C108" t="str">
        <f t="shared" si="2"/>
        <v>P_ex23.mtx</v>
      </c>
      <c r="D108">
        <f>VLOOKUP(C108,[1]Sheet10!$A$1:$F$1440,2,FALSE)</f>
        <v>2.2200268400000001</v>
      </c>
      <c r="E108">
        <f>VLOOKUP(C108,[1]Sheet10!$A$1:$F$1440,3,FALSE)</f>
        <v>2.5225826699999998</v>
      </c>
      <c r="F108">
        <f>VLOOKUP(C108,[1]Sheet10!$A$1:$F$1440,4,FALSE)</f>
        <v>2.3515084000000002</v>
      </c>
      <c r="G108">
        <f>VLOOKUP(C108,[1]Sheet10!$A$1:$F$1440,5,FALSE)</f>
        <v>1.8010995599999999</v>
      </c>
      <c r="H108">
        <f>VLOOKUP(C108,[1]Sheet10!$A$1:$F$1440,6,FALSE)</f>
        <v>1.9746256099999999</v>
      </c>
      <c r="I108" s="2">
        <f>(VLOOKUP(C108,[1]Sheet10!$A$1:$F$1440,B108+2,FALSE)-SMALL(D108:H108,1))/SMALL(D108:H108,1)</f>
        <v>0.23259529306642002</v>
      </c>
      <c r="J108" t="b">
        <f>SMALL(D108:H108,2)=VLOOKUP(C108,[1]Sheet10!$A$1:$F$1440,B108+2,FALSE)</f>
        <v>0</v>
      </c>
    </row>
    <row r="109" spans="1:10" x14ac:dyDescent="0.25">
      <c r="A109" s="1" t="s">
        <v>64</v>
      </c>
      <c r="B109" s="1">
        <v>0</v>
      </c>
      <c r="C109" s="1" t="str">
        <f t="shared" si="2"/>
        <v>pkustk07.mtx</v>
      </c>
      <c r="D109">
        <f>VLOOKUP(C109,[1]Sheet10!$A$1:$F$1440,2,FALSE)</f>
        <v>8.0865267099999993</v>
      </c>
      <c r="E109">
        <f>VLOOKUP(C109,[1]Sheet10!$A$1:$F$1440,3,FALSE)</f>
        <v>6.1488062399999999</v>
      </c>
      <c r="F109">
        <f>VLOOKUP(C109,[1]Sheet10!$A$1:$F$1440,4,FALSE)</f>
        <v>5.9909815100000001</v>
      </c>
      <c r="G109">
        <f>VLOOKUP(C109,[1]Sheet10!$A$1:$F$1440,5,FALSE)</f>
        <v>56.685753099999999</v>
      </c>
      <c r="H109">
        <f>VLOOKUP(C109,[1]Sheet10!$A$1:$F$1440,6,FALSE)</f>
        <v>16.989587230000001</v>
      </c>
      <c r="I109" s="2">
        <f>(VLOOKUP(C109,[1]Sheet10!$A$1:$F$1440,B109+2,FALSE)-SMALL(D109:H109,1))/SMALL(D109:H109,1)</f>
        <v>0.3497832861780939</v>
      </c>
      <c r="J109" t="b">
        <f>SMALL(D109:H109,2)=VLOOKUP(C109,[1]Sheet10!$A$1:$F$1440,B109+2,FALSE)</f>
        <v>0</v>
      </c>
    </row>
    <row r="110" spans="1:10" x14ac:dyDescent="0.25">
      <c r="A110" s="1" t="s">
        <v>29</v>
      </c>
      <c r="B110" s="1">
        <v>0</v>
      </c>
      <c r="C110" s="1" t="str">
        <f t="shared" si="2"/>
        <v>P_lhr04.mtx</v>
      </c>
      <c r="D110">
        <f>VLOOKUP(C110,[1]Sheet10!$A$1:$F$1440,2,FALSE)</f>
        <v>3.39809435</v>
      </c>
      <c r="E110">
        <f>VLOOKUP(C110,[1]Sheet10!$A$1:$F$1440,3,FALSE)</f>
        <v>2.53115881</v>
      </c>
      <c r="F110">
        <f>VLOOKUP(C110,[1]Sheet10!$A$1:$F$1440,4,FALSE)</f>
        <v>2.4461036200000001</v>
      </c>
      <c r="G110">
        <f>VLOOKUP(C110,[1]Sheet10!$A$1:$F$1440,5,FALSE)</f>
        <v>17.249235389999999</v>
      </c>
      <c r="H110">
        <f>VLOOKUP(C110,[1]Sheet10!$A$1:$F$1440,6,FALSE)</f>
        <v>3.5329193399999999</v>
      </c>
      <c r="I110" s="2">
        <f>(VLOOKUP(C110,[1]Sheet10!$A$1:$F$1440,B110+2,FALSE)-SMALL(D110:H110,1))/SMALL(D110:H110,1)</f>
        <v>0.38918659136770334</v>
      </c>
      <c r="J110" t="b">
        <f>SMALL(D110:H110,2)=VLOOKUP(C110,[1]Sheet10!$A$1:$F$1440,B110+2,FALSE)</f>
        <v>0</v>
      </c>
    </row>
    <row r="111" spans="1:10" x14ac:dyDescent="0.25">
      <c r="A111" t="s">
        <v>66</v>
      </c>
      <c r="B111">
        <v>0</v>
      </c>
      <c r="C111" t="str">
        <f t="shared" si="2"/>
        <v>bcsstk16.mtx</v>
      </c>
      <c r="D111">
        <f>VLOOKUP(C111,[1]Sheet10!$A$1:$F$1440,2,FALSE)</f>
        <v>5.5014461700000004</v>
      </c>
      <c r="E111">
        <f>VLOOKUP(C111,[1]Sheet10!$A$1:$F$1440,3,FALSE)</f>
        <v>5.0186817100000001</v>
      </c>
      <c r="F111">
        <f>VLOOKUP(C111,[1]Sheet10!$A$1:$F$1440,4,FALSE)</f>
        <v>4.7092412799999996</v>
      </c>
      <c r="G111">
        <f>VLOOKUP(C111,[1]Sheet10!$A$1:$F$1440,5,FALSE)</f>
        <v>2.8596779899999998</v>
      </c>
      <c r="H111">
        <f>VLOOKUP(C111,[1]Sheet10!$A$1:$F$1440,6,FALSE)</f>
        <v>4.2503742400000002</v>
      </c>
      <c r="I111" s="2">
        <f>(VLOOKUP(C111,[1]Sheet10!$A$1:$F$1440,B111+2,FALSE)-SMALL(D111:H111,1))/SMALL(D111:H111,1)</f>
        <v>0.92379917922157406</v>
      </c>
      <c r="J111" t="b">
        <f>SMALL(D111:H111,2)=VLOOKUP(C111,[1]Sheet10!$A$1:$F$1440,B111+2,FALSE)</f>
        <v>0</v>
      </c>
    </row>
    <row r="112" spans="1:10" x14ac:dyDescent="0.25">
      <c r="A112" s="1" t="s">
        <v>67</v>
      </c>
      <c r="B112" s="1">
        <v>0</v>
      </c>
      <c r="C112" s="1" t="str">
        <f t="shared" si="2"/>
        <v>P_jan99jac020.mtx</v>
      </c>
      <c r="D112">
        <f>VLOOKUP(C112,[1]Sheet10!$A$1:$F$1440,2,FALSE)</f>
        <v>7.1335726700000004</v>
      </c>
      <c r="E112">
        <f>VLOOKUP(C112,[1]Sheet10!$A$1:$F$1440,3,FALSE)</f>
        <v>3.9717719100000002</v>
      </c>
      <c r="F112">
        <f>VLOOKUP(C112,[1]Sheet10!$A$1:$F$1440,4,FALSE)</f>
        <v>3.6324376799999998</v>
      </c>
      <c r="G112">
        <f>VLOOKUP(C112,[1]Sheet10!$A$1:$F$1440,5,FALSE)</f>
        <v>50.987441599999997</v>
      </c>
      <c r="H112">
        <f>VLOOKUP(C112,[1]Sheet10!$A$1:$F$1440,6,FALSE)</f>
        <v>17.698501109999999</v>
      </c>
      <c r="I112" s="2">
        <f>(VLOOKUP(C112,[1]Sheet10!$A$1:$F$1440,B112+2,FALSE)-SMALL(D112:H112,1))/SMALL(D112:H112,1)</f>
        <v>0.96385273428834184</v>
      </c>
      <c r="J112" t="b">
        <f>SMALL(D112:H112,2)=VLOOKUP(C112,[1]Sheet10!$A$1:$F$1440,B112+2,FALSE)</f>
        <v>0</v>
      </c>
    </row>
    <row r="113" spans="1:10" x14ac:dyDescent="0.25">
      <c r="A113" s="1" t="s">
        <v>83</v>
      </c>
      <c r="B113" s="1">
        <v>0</v>
      </c>
      <c r="C113" s="1" t="str">
        <f t="shared" si="2"/>
        <v>P_jan99jac060sc.mtx</v>
      </c>
      <c r="D113">
        <f>VLOOKUP(C113,[1]Sheet10!$A$1:$F$1440,2,FALSE)</f>
        <v>15.16166759</v>
      </c>
      <c r="E113">
        <f>VLOOKUP(C113,[1]Sheet10!$A$1:$F$1440,3,FALSE)</f>
        <v>7.8009777700000003</v>
      </c>
      <c r="F113">
        <f>VLOOKUP(C113,[1]Sheet10!$A$1:$F$1440,4,FALSE)</f>
        <v>7.5366877499999996</v>
      </c>
      <c r="G113">
        <f>VLOOKUP(C113,[1]Sheet10!$A$1:$F$1440,5,FALSE)</f>
        <v>61.947348570000003</v>
      </c>
      <c r="H113">
        <f>VLOOKUP(C113,[1]Sheet10!$A$1:$F$1440,6,FALSE)</f>
        <v>35.595992320000001</v>
      </c>
      <c r="I113" s="2">
        <f>(VLOOKUP(C113,[1]Sheet10!$A$1:$F$1440,B113+2,FALSE)-SMALL(D113:H113,1))/SMALL(D113:H113,1)</f>
        <v>1.0117149725355148</v>
      </c>
      <c r="J113" t="b">
        <f>SMALL(D113:H113,2)=VLOOKUP(C113,[1]Sheet10!$A$1:$F$1440,B113+2,FALSE)</f>
        <v>0</v>
      </c>
    </row>
    <row r="114" spans="1:10" x14ac:dyDescent="0.25">
      <c r="A114" s="1" t="s">
        <v>84</v>
      </c>
      <c r="B114" s="1">
        <v>0</v>
      </c>
      <c r="C114" s="1" t="str">
        <f t="shared" si="2"/>
        <v>P_jan99jac060.mtx</v>
      </c>
      <c r="D114">
        <f>VLOOKUP(C114,[1]Sheet10!$A$1:$F$1440,2,FALSE)</f>
        <v>15.16214632</v>
      </c>
      <c r="E114">
        <f>VLOOKUP(C114,[1]Sheet10!$A$1:$F$1440,3,FALSE)</f>
        <v>7.9152125099999999</v>
      </c>
      <c r="F114">
        <f>VLOOKUP(C114,[1]Sheet10!$A$1:$F$1440,4,FALSE)</f>
        <v>7.4373551400000002</v>
      </c>
      <c r="G114">
        <f>VLOOKUP(C114,[1]Sheet10!$A$1:$F$1440,5,FALSE)</f>
        <v>61.993311560000002</v>
      </c>
      <c r="H114">
        <f>VLOOKUP(C114,[1]Sheet10!$A$1:$F$1440,6,FALSE)</f>
        <v>35.59711626</v>
      </c>
      <c r="I114" s="2">
        <f>(VLOOKUP(C114,[1]Sheet10!$A$1:$F$1440,B114+2,FALSE)-SMALL(D114:H114,1))/SMALL(D114:H114,1)</f>
        <v>1.0386476152596364</v>
      </c>
      <c r="J114" t="b">
        <f>SMALL(D114:H114,2)=VLOOKUP(C114,[1]Sheet10!$A$1:$F$1440,B114+2,FALSE)</f>
        <v>0</v>
      </c>
    </row>
    <row r="115" spans="1:10" x14ac:dyDescent="0.25">
      <c r="A115" s="1" t="s">
        <v>70</v>
      </c>
      <c r="B115" s="1">
        <v>0</v>
      </c>
      <c r="C115" t="str">
        <f t="shared" si="2"/>
        <v>Andrews.mtx</v>
      </c>
      <c r="D115">
        <f>VLOOKUP(C115,[1]Sheet10!$A$1:$F$1440,2,FALSE)</f>
        <v>285.40967671999999</v>
      </c>
      <c r="E115">
        <f>VLOOKUP(C115,[1]Sheet10!$A$1:$F$1440,3,FALSE)</f>
        <v>84.412417669999996</v>
      </c>
      <c r="F115">
        <f>VLOOKUP(C115,[1]Sheet10!$A$1:$F$1440,4,FALSE)</f>
        <v>86.001111989999998</v>
      </c>
      <c r="G115">
        <f>VLOOKUP(C115,[1]Sheet10!$A$1:$F$1440,5,FALSE)</f>
        <v>3250.2909240700001</v>
      </c>
      <c r="H115">
        <f>VLOOKUP(C115,[1]Sheet10!$A$1:$F$1440,6,FALSE)</f>
        <v>996.02938716000006</v>
      </c>
      <c r="I115" s="2">
        <f>(VLOOKUP(C115,[1]Sheet10!$A$1:$F$1440,B115+2,FALSE)-SMALL(D115:H115,1))/SMALL(D115:H115,1)</f>
        <v>2.3811337786316482</v>
      </c>
      <c r="J115" t="b">
        <f>SMALL(D115:H115,2)=VLOOKUP(C115,[1]Sheet10!$A$1:$F$1440,B115+2,FALSE)</f>
        <v>0</v>
      </c>
    </row>
    <row r="116" spans="1:10" x14ac:dyDescent="0.25">
      <c r="I116">
        <f>SUM(I77:I115)/220</f>
        <v>4.3792096995402451E-2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睿 夏</dc:creator>
  <cp:lastModifiedBy>睿 夏</cp:lastModifiedBy>
  <dcterms:created xsi:type="dcterms:W3CDTF">2025-02-15T04:28:32Z</dcterms:created>
  <dcterms:modified xsi:type="dcterms:W3CDTF">2025-02-15T04:29:38Z</dcterms:modified>
</cp:coreProperties>
</file>