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ter\공모전workspace\"/>
    </mc:Choice>
  </mc:AlternateContent>
  <xr:revisionPtr revIDLastSave="0" documentId="13_ncr:40009_{29D14249-5AB1-469D-9DED-0F170251AE27}" xr6:coauthVersionLast="43" xr6:coauthVersionMax="43" xr10:uidLastSave="{00000000-0000-0000-0000-000000000000}"/>
  <bookViews>
    <workbookView xWindow="-108" yWindow="-108" windowWidth="23256" windowHeight="12576"/>
  </bookViews>
  <sheets>
    <sheet name="가중치이용 구선택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<sst xmlns="http://schemas.openxmlformats.org/spreadsheetml/2006/main" count="42" uniqueCount="26">
  <si>
    <t>지역</t>
  </si>
  <si>
    <t>숙박_총금액</t>
  </si>
  <si>
    <t>숙박_총횟수</t>
  </si>
  <si>
    <t>횟수당 금액</t>
  </si>
  <si>
    <t>여가_총금액</t>
  </si>
  <si>
    <t>여가_총횟수</t>
  </si>
  <si>
    <t>숙박가중치</t>
  </si>
  <si>
    <t>여가가중치</t>
  </si>
  <si>
    <t>숙박*숙박가중치+여가*여가가중치</t>
  </si>
  <si>
    <t>독일</t>
  </si>
  <si>
    <t>강남구</t>
  </si>
  <si>
    <t>강남구(강남역)</t>
  </si>
  <si>
    <t>서대문구</t>
  </si>
  <si>
    <t>아랍</t>
  </si>
  <si>
    <t>동대문구</t>
  </si>
  <si>
    <t>송파구(잠실)</t>
  </si>
  <si>
    <t>송파구</t>
  </si>
  <si>
    <t>호주</t>
  </si>
  <si>
    <t>러시아</t>
  </si>
  <si>
    <t>동대문구(동대문)</t>
  </si>
  <si>
    <t>프랑스</t>
  </si>
  <si>
    <t>서대문구(신촌)</t>
  </si>
  <si>
    <t>영국</t>
  </si>
  <si>
    <t>미국</t>
  </si>
  <si>
    <t>용산구</t>
  </si>
  <si>
    <t xml:space="preserve">*가중치는 건당 금액에 비례하는 값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</si>
</sst>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6" sqref="H6"/>
    </sheetView>
  </sheetViews>
  <sheetFormatPr defaultRowHeight="17.399999999999999" x14ac:dyDescent="0.4"/>
  <cols>
    <col min="3" max="3" width="12.59765625" bestFit="1" customWidth="1"/>
    <col min="4" max="4" width="11.296875" bestFit="1" customWidth="1"/>
    <col min="5" max="6" width="12.59765625" bestFit="1" customWidth="1"/>
    <col min="7" max="7" width="11.296875" bestFit="1" customWidth="1"/>
    <col min="8" max="10" width="12.59765625" bestFit="1" customWidth="1"/>
    <col min="11" max="11" width="31.19921875" bestFit="1" customWidth="1"/>
    <col min="12" max="12" width="15.3984375" bestFit="1" customWidth="1"/>
  </cols>
  <sheetData>
    <row r="1" spans="1:12" x14ac:dyDescent="0.4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</v>
      </c>
      <c r="I1" s="3" t="s">
        <v>6</v>
      </c>
      <c r="J1" s="3" t="s">
        <v>7</v>
      </c>
      <c r="K1" s="3" t="s">
        <v>8</v>
      </c>
    </row>
    <row r="2" spans="1:12" x14ac:dyDescent="0.4">
      <c r="A2" s="2" t="s">
        <v>9</v>
      </c>
      <c r="B2" s="1" t="s">
        <v>10</v>
      </c>
      <c r="C2" s="1">
        <v>4923322959</v>
      </c>
      <c r="D2" s="1">
        <v>10793</v>
      </c>
      <c r="E2" s="1">
        <v>456158.89549999998</v>
      </c>
      <c r="F2" s="1">
        <v>1188859172</v>
      </c>
      <c r="G2" s="1">
        <v>26037</v>
      </c>
      <c r="H2" s="1">
        <v>45660.374539999997</v>
      </c>
      <c r="I2" s="1">
        <f>E2/(E2+H2)</f>
        <v>0.9090103205156701</v>
      </c>
      <c r="J2" s="1">
        <f>1-I2</f>
        <v>9.0989679484329899E-2</v>
      </c>
      <c r="K2" s="1">
        <f>C2*I2+F2*J2</f>
        <v>4583525295.9750338</v>
      </c>
      <c r="L2" s="4" t="s">
        <v>11</v>
      </c>
    </row>
    <row r="3" spans="1:12" ht="18" thickBot="1" x14ac:dyDescent="0.45">
      <c r="A3" s="8"/>
      <c r="B3" s="9" t="s">
        <v>12</v>
      </c>
      <c r="C3" s="9">
        <v>1223499041</v>
      </c>
      <c r="D3" s="9">
        <v>11334</v>
      </c>
      <c r="E3" s="9">
        <v>107949.44779999999</v>
      </c>
      <c r="F3" s="9">
        <v>220302223</v>
      </c>
      <c r="G3" s="9">
        <v>14772</v>
      </c>
      <c r="H3" s="9">
        <v>14913.50007</v>
      </c>
      <c r="I3" s="9">
        <f t="shared" ref="I3:I18" si="0">E3/(E3+H3)</f>
        <v>0.87861678131164644</v>
      </c>
      <c r="J3" s="9">
        <f t="shared" ref="J3:J18" si="1">1-I3</f>
        <v>0.12138321868835356</v>
      </c>
      <c r="K3" s="9">
        <f t="shared" ref="K3:K18" si="2">C3*I3+F3*J3</f>
        <v>1101727782.2532456</v>
      </c>
      <c r="L3" s="10"/>
    </row>
    <row r="4" spans="1:12" ht="18" thickTop="1" x14ac:dyDescent="0.4">
      <c r="A4" s="11" t="s">
        <v>13</v>
      </c>
      <c r="B4" s="12" t="s">
        <v>14</v>
      </c>
      <c r="C4" s="12">
        <v>5449280</v>
      </c>
      <c r="D4" s="12">
        <v>41</v>
      </c>
      <c r="E4" s="12">
        <v>132909.2683</v>
      </c>
      <c r="F4" s="12">
        <v>34967180</v>
      </c>
      <c r="G4" s="12">
        <v>481</v>
      </c>
      <c r="H4" s="12">
        <v>72696.839919999999</v>
      </c>
      <c r="I4" s="12">
        <f t="shared" si="0"/>
        <v>0.64642665264490162</v>
      </c>
      <c r="J4" s="12">
        <f t="shared" si="1"/>
        <v>0.35357334735509838</v>
      </c>
      <c r="K4" s="12">
        <f t="shared" si="2"/>
        <v>15886022.709893057</v>
      </c>
      <c r="L4" s="13" t="s">
        <v>15</v>
      </c>
    </row>
    <row r="5" spans="1:12" ht="18" thickBot="1" x14ac:dyDescent="0.45">
      <c r="A5" s="8"/>
      <c r="B5" s="9" t="s">
        <v>16</v>
      </c>
      <c r="C5" s="9">
        <v>458920846</v>
      </c>
      <c r="D5" s="9">
        <v>2187</v>
      </c>
      <c r="E5" s="9">
        <v>209840.35029999999</v>
      </c>
      <c r="F5" s="9">
        <v>886025639</v>
      </c>
      <c r="G5" s="9">
        <v>6363</v>
      </c>
      <c r="H5" s="9">
        <v>139246.5251</v>
      </c>
      <c r="I5" s="9">
        <f t="shared" si="0"/>
        <v>0.60111211588678359</v>
      </c>
      <c r="J5" s="9">
        <f t="shared" si="1"/>
        <v>0.39888788411321641</v>
      </c>
      <c r="K5" s="9">
        <f t="shared" si="2"/>
        <v>629287773.17438328</v>
      </c>
      <c r="L5" s="10"/>
    </row>
    <row r="6" spans="1:12" ht="18" thickTop="1" x14ac:dyDescent="0.4">
      <c r="A6" s="11" t="s">
        <v>17</v>
      </c>
      <c r="B6" s="12" t="s">
        <v>12</v>
      </c>
      <c r="C6" s="12">
        <v>161071787</v>
      </c>
      <c r="D6" s="12">
        <v>420</v>
      </c>
      <c r="E6" s="12">
        <v>383504.2548</v>
      </c>
      <c r="F6" s="12">
        <v>456014479</v>
      </c>
      <c r="G6" s="12">
        <v>9706</v>
      </c>
      <c r="H6" s="12">
        <v>46982.740469999997</v>
      </c>
      <c r="I6" s="12">
        <f t="shared" si="0"/>
        <v>0.89086141744994507</v>
      </c>
      <c r="J6" s="12">
        <f t="shared" si="1"/>
        <v>0.10913858255005493</v>
      </c>
      <c r="K6" s="12">
        <f t="shared" si="2"/>
        <v>193261414.33837742</v>
      </c>
      <c r="L6" s="13" t="s">
        <v>15</v>
      </c>
    </row>
    <row r="7" spans="1:12" x14ac:dyDescent="0.4">
      <c r="A7" s="2"/>
      <c r="B7" s="1" t="s">
        <v>16</v>
      </c>
      <c r="C7" s="1">
        <v>360492130</v>
      </c>
      <c r="D7" s="1">
        <v>4003</v>
      </c>
      <c r="E7" s="1">
        <v>90055.490879999998</v>
      </c>
      <c r="F7" s="1">
        <v>1499623896</v>
      </c>
      <c r="G7" s="1">
        <v>29651</v>
      </c>
      <c r="H7" s="1">
        <v>50575.828670000003</v>
      </c>
      <c r="I7" s="1">
        <f t="shared" si="0"/>
        <v>0.64036582439932022</v>
      </c>
      <c r="J7" s="1">
        <f t="shared" si="1"/>
        <v>0.35963417560067978</v>
      </c>
      <c r="K7" s="1">
        <f t="shared" si="2"/>
        <v>770162843.56595647</v>
      </c>
      <c r="L7" s="4"/>
    </row>
    <row r="8" spans="1:12" ht="18" thickBot="1" x14ac:dyDescent="0.45">
      <c r="A8" s="8"/>
      <c r="B8" s="9" t="s">
        <v>10</v>
      </c>
      <c r="C8" s="9">
        <v>5202411570</v>
      </c>
      <c r="D8" s="9">
        <v>9803</v>
      </c>
      <c r="E8" s="9">
        <v>530695.86560000002</v>
      </c>
      <c r="F8" s="9">
        <v>6639006479</v>
      </c>
      <c r="G8" s="9">
        <v>66563</v>
      </c>
      <c r="H8" s="9">
        <v>99740.193190000005</v>
      </c>
      <c r="I8" s="9">
        <f t="shared" si="0"/>
        <v>0.84179173795764151</v>
      </c>
      <c r="J8" s="9">
        <f t="shared" si="1"/>
        <v>0.15820826204235849</v>
      </c>
      <c r="K8" s="9">
        <f t="shared" si="2"/>
        <v>5429692753.8117905</v>
      </c>
      <c r="L8" s="10"/>
    </row>
    <row r="9" spans="1:12" ht="18" thickTop="1" x14ac:dyDescent="0.4">
      <c r="A9" s="11" t="s">
        <v>18</v>
      </c>
      <c r="B9" s="12" t="s">
        <v>16</v>
      </c>
      <c r="C9" s="12">
        <v>1599128004</v>
      </c>
      <c r="D9" s="12">
        <v>15650</v>
      </c>
      <c r="E9" s="12">
        <v>102180.7031</v>
      </c>
      <c r="F9" s="12">
        <v>3879884983</v>
      </c>
      <c r="G9" s="12">
        <v>43465</v>
      </c>
      <c r="H9" s="12">
        <v>89264.580310000005</v>
      </c>
      <c r="I9" s="12">
        <f t="shared" si="0"/>
        <v>0.53373319666052776</v>
      </c>
      <c r="J9" s="12">
        <f t="shared" si="1"/>
        <v>0.46626680333947224</v>
      </c>
      <c r="K9" s="12">
        <f t="shared" si="2"/>
        <v>2662569269.7925215</v>
      </c>
      <c r="L9" s="13" t="s">
        <v>19</v>
      </c>
    </row>
    <row r="10" spans="1:12" x14ac:dyDescent="0.4">
      <c r="A10" s="2"/>
      <c r="B10" s="1" t="s">
        <v>10</v>
      </c>
      <c r="C10" s="1">
        <v>1416378648</v>
      </c>
      <c r="D10" s="1">
        <v>3598</v>
      </c>
      <c r="E10" s="1">
        <v>393657.21179999999</v>
      </c>
      <c r="F10" s="1">
        <v>6922744531</v>
      </c>
      <c r="G10" s="1">
        <v>80814</v>
      </c>
      <c r="H10" s="1">
        <v>85662.688779999997</v>
      </c>
      <c r="I10" s="1">
        <f t="shared" si="0"/>
        <v>0.82128284538917729</v>
      </c>
      <c r="J10" s="1">
        <f t="shared" si="1"/>
        <v>0.17871715461082271</v>
      </c>
      <c r="K10" s="1">
        <f t="shared" si="2"/>
        <v>2400460690.8558702</v>
      </c>
      <c r="L10" s="4"/>
    </row>
    <row r="11" spans="1:12" ht="18" thickBot="1" x14ac:dyDescent="0.45">
      <c r="A11" s="8"/>
      <c r="B11" s="9" t="s">
        <v>14</v>
      </c>
      <c r="C11" s="9">
        <v>67774692</v>
      </c>
      <c r="D11" s="9">
        <v>290</v>
      </c>
      <c r="E11" s="9">
        <v>233705.8345</v>
      </c>
      <c r="F11" s="9">
        <v>232677370</v>
      </c>
      <c r="G11" s="9">
        <v>16268</v>
      </c>
      <c r="H11" s="9">
        <v>14302.76432</v>
      </c>
      <c r="I11" s="9">
        <f t="shared" si="0"/>
        <v>0.94232956281334157</v>
      </c>
      <c r="J11" s="9">
        <f t="shared" si="1"/>
        <v>5.767043718665843E-2</v>
      </c>
      <c r="K11" s="9">
        <f t="shared" si="2"/>
        <v>77284701.533510759</v>
      </c>
      <c r="L11" s="10"/>
    </row>
    <row r="12" spans="1:12" ht="18" thickTop="1" x14ac:dyDescent="0.4">
      <c r="A12" s="11" t="s">
        <v>20</v>
      </c>
      <c r="B12" s="12" t="s">
        <v>12</v>
      </c>
      <c r="C12" s="12">
        <v>71428702</v>
      </c>
      <c r="D12" s="12">
        <v>246</v>
      </c>
      <c r="E12" s="12">
        <v>290360.5772</v>
      </c>
      <c r="F12" s="12">
        <v>244109869</v>
      </c>
      <c r="G12" s="12">
        <v>18127</v>
      </c>
      <c r="H12" s="12">
        <v>13466.64473</v>
      </c>
      <c r="I12" s="12">
        <f t="shared" si="0"/>
        <v>0.955676635409902</v>
      </c>
      <c r="J12" s="12">
        <f t="shared" si="1"/>
        <v>4.4323364590098002E-2</v>
      </c>
      <c r="K12" s="12">
        <f t="shared" si="2"/>
        <v>79082512.322784603</v>
      </c>
      <c r="L12" s="13" t="s">
        <v>21</v>
      </c>
    </row>
    <row r="13" spans="1:12" ht="18" thickBot="1" x14ac:dyDescent="0.45">
      <c r="A13" s="8"/>
      <c r="B13" s="9" t="s">
        <v>10</v>
      </c>
      <c r="C13" s="9">
        <v>3756489369</v>
      </c>
      <c r="D13" s="9">
        <v>12616</v>
      </c>
      <c r="E13" s="9">
        <v>297755.97409999999</v>
      </c>
      <c r="F13" s="9">
        <v>1771248334</v>
      </c>
      <c r="G13" s="9">
        <v>33919</v>
      </c>
      <c r="H13" s="9">
        <v>52219.94558</v>
      </c>
      <c r="I13" s="9">
        <f t="shared" si="0"/>
        <v>0.8507898896937045</v>
      </c>
      <c r="J13" s="9">
        <f t="shared" si="1"/>
        <v>0.1492101103062955</v>
      </c>
      <c r="K13" s="9">
        <f t="shared" si="2"/>
        <v>3460271335.1830654</v>
      </c>
      <c r="L13" s="10"/>
    </row>
    <row r="14" spans="1:12" ht="18" thickTop="1" x14ac:dyDescent="0.4">
      <c r="A14" s="11" t="s">
        <v>22</v>
      </c>
      <c r="B14" s="12" t="s">
        <v>10</v>
      </c>
      <c r="C14" s="12">
        <v>16511572655</v>
      </c>
      <c r="D14" s="12">
        <v>40663</v>
      </c>
      <c r="E14" s="12">
        <v>406058.89030000003</v>
      </c>
      <c r="F14" s="12">
        <v>2344206823</v>
      </c>
      <c r="G14" s="12">
        <v>35230</v>
      </c>
      <c r="H14" s="12">
        <v>66540.07445</v>
      </c>
      <c r="I14" s="12">
        <f t="shared" si="0"/>
        <v>0.85920393523248828</v>
      </c>
      <c r="J14" s="12">
        <f t="shared" si="1"/>
        <v>0.14079606476751172</v>
      </c>
      <c r="K14" s="12">
        <f t="shared" si="2"/>
        <v>14516863297.732695</v>
      </c>
      <c r="L14" s="13" t="s">
        <v>11</v>
      </c>
    </row>
    <row r="15" spans="1:12" ht="18" thickBot="1" x14ac:dyDescent="0.45">
      <c r="A15" s="8"/>
      <c r="B15" s="9" t="s">
        <v>12</v>
      </c>
      <c r="C15" s="9">
        <v>531484175</v>
      </c>
      <c r="D15" s="9">
        <v>2386</v>
      </c>
      <c r="E15" s="9">
        <v>222751.12109999999</v>
      </c>
      <c r="F15" s="9">
        <v>522025715</v>
      </c>
      <c r="G15" s="9">
        <v>9136</v>
      </c>
      <c r="H15" s="9">
        <v>57139.417139999998</v>
      </c>
      <c r="I15" s="9">
        <f t="shared" si="0"/>
        <v>0.79585084405031159</v>
      </c>
      <c r="J15" s="9">
        <f t="shared" si="1"/>
        <v>0.20414915594968841</v>
      </c>
      <c r="K15" s="9">
        <f t="shared" si="2"/>
        <v>529553238.37441611</v>
      </c>
      <c r="L15" s="10"/>
    </row>
    <row r="16" spans="1:12" ht="18" thickTop="1" x14ac:dyDescent="0.4">
      <c r="A16" s="5" t="s">
        <v>23</v>
      </c>
      <c r="B16" s="6" t="s">
        <v>24</v>
      </c>
      <c r="C16" s="6">
        <v>23622110375</v>
      </c>
      <c r="D16" s="6">
        <v>51971</v>
      </c>
      <c r="E16" s="6">
        <v>454524.83840000001</v>
      </c>
      <c r="F16" s="6">
        <v>21323165456</v>
      </c>
      <c r="G16" s="6">
        <v>409068</v>
      </c>
      <c r="H16" s="6">
        <v>52126.212399999997</v>
      </c>
      <c r="I16" s="6">
        <f t="shared" si="0"/>
        <v>0.89711614666999517</v>
      </c>
      <c r="J16" s="6">
        <f t="shared" si="1"/>
        <v>0.10288385333000483</v>
      </c>
      <c r="K16" s="6">
        <f t="shared" si="2"/>
        <v>23385586063.139843</v>
      </c>
      <c r="L16" s="7" t="s">
        <v>11</v>
      </c>
    </row>
    <row r="17" spans="1:12" x14ac:dyDescent="0.4">
      <c r="A17" s="2"/>
      <c r="B17" s="1" t="s">
        <v>12</v>
      </c>
      <c r="C17" s="1">
        <v>2124622787</v>
      </c>
      <c r="D17" s="1">
        <v>6056</v>
      </c>
      <c r="E17" s="1">
        <v>350829.39020000002</v>
      </c>
      <c r="F17" s="1">
        <v>4901511069</v>
      </c>
      <c r="G17" s="1">
        <v>136078</v>
      </c>
      <c r="H17" s="1">
        <v>36019.864110000002</v>
      </c>
      <c r="I17" s="1">
        <f t="shared" si="0"/>
        <v>0.90688914684804933</v>
      </c>
      <c r="J17" s="1">
        <f t="shared" si="1"/>
        <v>9.3110853151950668E-2</v>
      </c>
      <c r="K17" s="1">
        <f t="shared" si="2"/>
        <v>2383181224.0446749</v>
      </c>
      <c r="L17" s="4"/>
    </row>
    <row r="18" spans="1:12" x14ac:dyDescent="0.4">
      <c r="A18" s="2"/>
      <c r="B18" s="1" t="s">
        <v>10</v>
      </c>
      <c r="C18" s="1">
        <v>53074189448</v>
      </c>
      <c r="D18" s="1">
        <v>114998</v>
      </c>
      <c r="E18" s="1">
        <v>461522.71730000002</v>
      </c>
      <c r="F18" s="1">
        <v>44212826211</v>
      </c>
      <c r="G18" s="1">
        <v>685144</v>
      </c>
      <c r="H18" s="1">
        <v>64530.706259999999</v>
      </c>
      <c r="I18" s="1">
        <f t="shared" si="0"/>
        <v>0.87733050794860978</v>
      </c>
      <c r="J18" s="1">
        <f t="shared" si="1"/>
        <v>0.12266949205139022</v>
      </c>
      <c r="K18" s="1">
        <f t="shared" si="2"/>
        <v>51987170520.834351</v>
      </c>
      <c r="L18" s="4"/>
    </row>
    <row r="20" spans="1:12" x14ac:dyDescent="0.4">
      <c r="I20" t="s">
        <v>25</v>
      </c>
    </row>
  </sheetData>
  <mergeCells count="14">
    <mergeCell ref="A16:A18"/>
    <mergeCell ref="L2:L3"/>
    <mergeCell ref="L4:L5"/>
    <mergeCell ref="L6:L8"/>
    <mergeCell ref="L9:L11"/>
    <mergeCell ref="L12:L13"/>
    <mergeCell ref="L14:L15"/>
    <mergeCell ref="L16:L18"/>
    <mergeCell ref="A2:A3"/>
    <mergeCell ref="A4:A5"/>
    <mergeCell ref="A6:A8"/>
    <mergeCell ref="A9:A11"/>
    <mergeCell ref="A12:A13"/>
    <mergeCell ref="A14:A1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가중치이용 구선택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82106</cp:lastModifiedBy>
  <dcterms:created xsi:type="dcterms:W3CDTF">2019-08-11T14:40:50Z</dcterms:created>
  <dcterms:modified xsi:type="dcterms:W3CDTF">2019-08-11T14:49:35Z</dcterms:modified>
</cp:coreProperties>
</file>