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joon Han\Dropbox\외부 교육\STA\"/>
    </mc:Choice>
  </mc:AlternateContent>
  <bookViews>
    <workbookView xWindow="240" yWindow="15" windowWidth="18990" windowHeight="12360" tabRatio="771" activeTab="6"/>
  </bookViews>
  <sheets>
    <sheet name="1.성능시험 개요" sheetId="4" r:id="rId1"/>
    <sheet name="2. 대상 및 목표" sheetId="8" r:id="rId2"/>
    <sheet name="3. 시험시간표" sheetId="2" r:id="rId3"/>
    <sheet name="4, 성능시험 체크리스트" sheetId="7" r:id="rId4"/>
    <sheet name="5. 부하발생기 배치" sheetId="3" r:id="rId5"/>
    <sheet name="6. 부하발생기 IP매핑" sheetId="5" r:id="rId6"/>
    <sheet name="7. 시험장소 구성도" sheetId="9" r:id="rId7"/>
  </sheets>
  <calcPr calcId="162913"/>
</workbook>
</file>

<file path=xl/calcChain.xml><?xml version="1.0" encoding="utf-8"?>
<calcChain xmlns="http://schemas.openxmlformats.org/spreadsheetml/2006/main">
  <c r="T4" i="8" l="1"/>
  <c r="T5" i="8"/>
  <c r="T6" i="8"/>
  <c r="T7" i="8"/>
  <c r="T8" i="8"/>
  <c r="T14" i="8" l="1"/>
  <c r="R5" i="8"/>
  <c r="R6" i="8"/>
  <c r="R7" i="8"/>
  <c r="R8" i="8"/>
  <c r="R4" i="8"/>
  <c r="M8" i="8"/>
  <c r="K8" i="8"/>
  <c r="M7" i="8"/>
  <c r="K7" i="8"/>
  <c r="M6" i="8"/>
  <c r="K6" i="8"/>
  <c r="M5" i="8"/>
  <c r="K5" i="8"/>
  <c r="Q14" i="8" l="1"/>
  <c r="D14" i="8"/>
  <c r="M4" i="8"/>
  <c r="M14" i="8" s="1"/>
  <c r="K4" i="8"/>
  <c r="K14" i="8" s="1"/>
  <c r="I14" i="8"/>
  <c r="E14" i="8"/>
  <c r="R14" i="8" l="1"/>
  <c r="C14" i="3"/>
</calcChain>
</file>

<file path=xl/comments1.xml><?xml version="1.0" encoding="utf-8"?>
<comments xmlns="http://schemas.openxmlformats.org/spreadsheetml/2006/main">
  <authors>
    <author>KTH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KTH: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100%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KTH: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평상시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부하시를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선택하세요</t>
        </r>
      </text>
    </comment>
  </commentList>
</comments>
</file>

<file path=xl/sharedStrings.xml><?xml version="1.0" encoding="utf-8"?>
<sst xmlns="http://schemas.openxmlformats.org/spreadsheetml/2006/main" count="298" uniqueCount="191">
  <si>
    <t>Vuser</t>
    <phoneticPr fontId="2" type="noConversion"/>
  </si>
  <si>
    <t>합계</t>
    <phoneticPr fontId="2" type="noConversion"/>
  </si>
  <si>
    <t>#</t>
    <phoneticPr fontId="2" type="noConversion"/>
  </si>
  <si>
    <t>메뉴명</t>
    <phoneticPr fontId="2" type="noConversion"/>
  </si>
  <si>
    <t>평상시</t>
    <phoneticPr fontId="2" type="noConversion"/>
  </si>
  <si>
    <t>혼잡시</t>
    <phoneticPr fontId="2" type="noConversion"/>
  </si>
  <si>
    <t>목표(Sec.)</t>
    <phoneticPr fontId="2" type="noConversion"/>
  </si>
  <si>
    <t>VUser</t>
    <phoneticPr fontId="2" type="noConversion"/>
  </si>
  <si>
    <t>11:30~12:00</t>
    <phoneticPr fontId="2" type="noConversion"/>
  </si>
  <si>
    <t>지원노트북 IP-시험 IP 매핑</t>
    <phoneticPr fontId="2" type="noConversion"/>
  </si>
  <si>
    <t>13:00~14:00</t>
    <phoneticPr fontId="2" type="noConversion"/>
  </si>
  <si>
    <t>14:00~17:00</t>
    <phoneticPr fontId="2" type="noConversion"/>
  </si>
  <si>
    <t>19:00~19:30</t>
    <phoneticPr fontId="2" type="noConversion"/>
  </si>
  <si>
    <t>장소</t>
    <phoneticPr fontId="2" type="noConversion"/>
  </si>
  <si>
    <t>대수</t>
    <phoneticPr fontId="2" type="noConversion"/>
  </si>
  <si>
    <t>합계</t>
    <phoneticPr fontId="2" type="noConversion"/>
  </si>
  <si>
    <t>컨트롤러</t>
    <phoneticPr fontId="2" type="noConversion"/>
  </si>
  <si>
    <t>ㅇ 부하발생기 배치</t>
    <phoneticPr fontId="2" type="noConversion"/>
  </si>
  <si>
    <t>상세위치</t>
    <phoneticPr fontId="2" type="noConversion"/>
  </si>
  <si>
    <t>*비율</t>
    <phoneticPr fontId="2" type="noConversion"/>
  </si>
  <si>
    <t>ㅇ *시험별 동시사용자(Vuser)</t>
    <phoneticPr fontId="2" type="noConversion"/>
  </si>
  <si>
    <t>시간</t>
    <phoneticPr fontId="2" type="noConversion"/>
  </si>
  <si>
    <t>업무</t>
    <phoneticPr fontId="2" type="noConversion"/>
  </si>
  <si>
    <t>담당</t>
    <phoneticPr fontId="2" type="noConversion"/>
  </si>
  <si>
    <t>대상</t>
    <phoneticPr fontId="2" type="noConversion"/>
  </si>
  <si>
    <t>접속확인</t>
    <phoneticPr fontId="2" type="noConversion"/>
  </si>
  <si>
    <t>구분</t>
    <phoneticPr fontId="2" type="noConversion"/>
  </si>
  <si>
    <t>부하발생기</t>
    <phoneticPr fontId="2" type="noConversion"/>
  </si>
  <si>
    <t>비고</t>
    <phoneticPr fontId="2" type="noConversion"/>
  </si>
  <si>
    <t>운영서버 소스코드, DB 프리징</t>
    <phoneticPr fontId="2" type="noConversion"/>
  </si>
  <si>
    <t>부하 발생 노트북 화면보호기/절전 세팅</t>
    <phoneticPr fontId="2" type="noConversion"/>
  </si>
  <si>
    <t>현재IP</t>
    <phoneticPr fontId="2" type="noConversion"/>
  </si>
  <si>
    <t>변경IP</t>
    <phoneticPr fontId="2" type="noConversion"/>
  </si>
  <si>
    <t>접속확인</t>
    <phoneticPr fontId="2" type="noConversion"/>
  </si>
  <si>
    <t>ㅇ 부하발생기 IP 매핑</t>
    <phoneticPr fontId="2" type="noConversion"/>
  </si>
  <si>
    <t>-</t>
    <phoneticPr fontId="2" type="noConversion"/>
  </si>
  <si>
    <t>부하발생기 노트북 로드런너 설치</t>
    <phoneticPr fontId="2" type="noConversion"/>
  </si>
  <si>
    <t>부하발생기 노트북 Host 설정, ActiveX 설치</t>
    <phoneticPr fontId="2" type="noConversion"/>
  </si>
  <si>
    <t>스크립트 재작성 / 수정</t>
    <phoneticPr fontId="2" type="noConversion"/>
  </si>
  <si>
    <t>내용</t>
    <phoneticPr fontId="2" type="noConversion"/>
  </si>
  <si>
    <t>확인자</t>
    <phoneticPr fontId="2" type="noConversion"/>
  </si>
  <si>
    <t>확인여부</t>
    <phoneticPr fontId="2" type="noConversion"/>
  </si>
  <si>
    <t>부하발생기 세팅</t>
    <phoneticPr fontId="2" type="noConversion"/>
  </si>
  <si>
    <t>서버 세팅</t>
    <phoneticPr fontId="2" type="noConversion"/>
  </si>
  <si>
    <t>모니터링 준비</t>
    <phoneticPr fontId="2" type="noConversion"/>
  </si>
  <si>
    <t>부하발생기에 Host, AcitveX 등 해당 시스템 사용 세팅 완료</t>
    <phoneticPr fontId="2" type="noConversion"/>
  </si>
  <si>
    <t>운영서버에 로그 수준을 실제 운영 수준으로 설정 완료</t>
    <phoneticPr fontId="2" type="noConversion"/>
  </si>
  <si>
    <t>Web, WAS, IIS 등 1~X번 서버에 동일한 형상 배치 완료</t>
    <phoneticPr fontId="2" type="noConversion"/>
  </si>
  <si>
    <t>Web, WAS, IIS 등 1~X번 서버에 동일한 환경 설정 완료</t>
    <phoneticPr fontId="2" type="noConversion"/>
  </si>
  <si>
    <t>운영 서버 부하전 자원 사용량 기록</t>
    <phoneticPr fontId="2" type="noConversion"/>
  </si>
  <si>
    <t>11:00~11:30</t>
    <phoneticPr fontId="2" type="noConversion"/>
  </si>
  <si>
    <t>17:00~18:00</t>
    <phoneticPr fontId="2" type="noConversion"/>
  </si>
  <si>
    <t>스크립트 정상 작동 검증</t>
    <phoneticPr fontId="2" type="noConversion"/>
  </si>
  <si>
    <t>서버 자원 현황 모니터링 준비 완료</t>
    <phoneticPr fontId="2" type="noConversion"/>
  </si>
  <si>
    <t>서버 서비스 현황 모니터링 준비 완료</t>
    <phoneticPr fontId="2" type="noConversion"/>
  </si>
  <si>
    <t>부하발생기 접속 여부 확인 완료</t>
    <phoneticPr fontId="2" type="noConversion"/>
  </si>
  <si>
    <t>D-30m</t>
    <phoneticPr fontId="2" type="noConversion"/>
  </si>
  <si>
    <t>D-2h</t>
    <phoneticPr fontId="2" type="noConversion"/>
  </si>
  <si>
    <t>스크립트 1User 검증 완료</t>
    <phoneticPr fontId="2" type="noConversion"/>
  </si>
  <si>
    <t>D</t>
    <phoneticPr fontId="2" type="noConversion"/>
  </si>
  <si>
    <t>배치장소</t>
    <phoneticPr fontId="2" type="noConversion"/>
  </si>
  <si>
    <t>비율</t>
    <phoneticPr fontId="2" type="noConversion"/>
  </si>
  <si>
    <t>Vuser</t>
    <phoneticPr fontId="2" type="noConversion"/>
  </si>
  <si>
    <t>19:00~21:00</t>
    <phoneticPr fontId="2" type="noConversion"/>
  </si>
  <si>
    <t>21:00~23:00</t>
    <phoneticPr fontId="2" type="noConversion"/>
  </si>
  <si>
    <t>10:00~11:00</t>
    <phoneticPr fontId="2" type="noConversion"/>
  </si>
  <si>
    <t>노트북</t>
    <phoneticPr fontId="2" type="noConversion"/>
  </si>
  <si>
    <t>ㅇ 장소별 GW 및 서브넷</t>
    <phoneticPr fontId="2" type="noConversion"/>
  </si>
  <si>
    <t>GW</t>
    <phoneticPr fontId="2" type="noConversion"/>
  </si>
  <si>
    <t>서브넷</t>
    <phoneticPr fontId="2" type="noConversion"/>
  </si>
  <si>
    <t>목적</t>
    <phoneticPr fontId="2" type="noConversion"/>
  </si>
  <si>
    <t>성명</t>
    <phoneticPr fontId="2" type="noConversion"/>
  </si>
  <si>
    <t>연락처</t>
    <phoneticPr fontId="2" type="noConversion"/>
  </si>
  <si>
    <t>일정</t>
    <phoneticPr fontId="2" type="noConversion"/>
  </si>
  <si>
    <t>준비</t>
    <phoneticPr fontId="2" type="noConversion"/>
  </si>
  <si>
    <t>수행</t>
    <phoneticPr fontId="2" type="noConversion"/>
  </si>
  <si>
    <t>제한사항</t>
    <phoneticPr fontId="2" type="noConversion"/>
  </si>
  <si>
    <t>개발 단계</t>
    <phoneticPr fontId="2" type="noConversion"/>
  </si>
  <si>
    <t>시험 종류</t>
    <phoneticPr fontId="2" type="noConversion"/>
  </si>
  <si>
    <t>시험 단계</t>
    <phoneticPr fontId="2" type="noConversion"/>
  </si>
  <si>
    <t>ㅇ 캐시 허용 (    )</t>
    <phoneticPr fontId="2" type="noConversion"/>
  </si>
  <si>
    <t>ㅇ Think Time (    )</t>
    <phoneticPr fontId="2" type="noConversion"/>
  </si>
  <si>
    <t>시스템/서비스명</t>
    <phoneticPr fontId="2" type="noConversion"/>
  </si>
  <si>
    <t>ㅇ 브라우져가 다운받은 이미지 등을 다시 다운받을 것인지 여부
(default는 허용 안함)</t>
    <phoneticPr fontId="2" type="noConversion"/>
  </si>
  <si>
    <t>ㅇ 사람이 실제 메뉴를 사용하며 생각하는 시간
(default는 0. 즉 고려하지 않음)</t>
    <phoneticPr fontId="2" type="noConversion"/>
  </si>
  <si>
    <t>ㅇ 스크립트 작성, 부하 발생기 배치 등.
ㅇ 이 시간부터 소스코드/DB Freezing 필요(변경 불가)</t>
    <phoneticPr fontId="2" type="noConversion"/>
  </si>
  <si>
    <t>ㅇ 실제 부하를 발생시켜 시험을 진행하는 시간
ㅇ AP, DB, 인프라(Web Server, WAS, 네트워크) 담당자 참여 필요</t>
    <phoneticPr fontId="2" type="noConversion"/>
  </si>
  <si>
    <t>URL</t>
    <phoneticPr fontId="2" type="noConversion"/>
  </si>
  <si>
    <t>스트레스</t>
    <phoneticPr fontId="2" type="noConversion"/>
  </si>
  <si>
    <t>ㅇ 성능 테스트 대상 및 목표</t>
    <phoneticPr fontId="2" type="noConversion"/>
  </si>
  <si>
    <t>스트레스</t>
    <phoneticPr fontId="2" type="noConversion"/>
  </si>
  <si>
    <t>구분</t>
    <phoneticPr fontId="2" type="noConversion"/>
  </si>
  <si>
    <t>내용</t>
    <phoneticPr fontId="2" type="noConversion"/>
  </si>
  <si>
    <t>설명</t>
    <phoneticPr fontId="2" type="noConversion"/>
  </si>
  <si>
    <t>구분</t>
    <phoneticPr fontId="2" type="noConversion"/>
  </si>
  <si>
    <t>프로젝트지원팀 지원 노트북 확보/세팅</t>
  </si>
  <si>
    <t>소유</t>
    <phoneticPr fontId="2" type="noConversion"/>
  </si>
  <si>
    <t>* 부하발생기의 화면보호기, 자동 전원/HDD 끄기 기능 해제</t>
    <phoneticPr fontId="2" type="noConversion"/>
  </si>
  <si>
    <t>*목표(Sec.)</t>
    <phoneticPr fontId="2" type="noConversion"/>
  </si>
  <si>
    <t>결과(Sec.)</t>
    <phoneticPr fontId="2" type="noConversion"/>
  </si>
  <si>
    <t>평상시</t>
  </si>
  <si>
    <t>ㅇ 부하 테스트: 평상시/혼잡시의 성능 확인
ㅇ 스트레스 테스트: 시스템의 성능 임계치 확인(최대 부하 발생)
ㅇ 내구성(Endurance): 장시간(ex. 12시간) 평상시 부하를 발생시켜 시스템의 안정성(메모리 등) 확인</t>
  </si>
  <si>
    <t>ㅇ 내구성(Endurance) 테스트 부하 발생 시간</t>
  </si>
  <si>
    <t>내구성</t>
    <phoneticPr fontId="2" type="noConversion"/>
  </si>
  <si>
    <t>ㅇ 하드웨어 가용성 목표</t>
    <phoneticPr fontId="2" type="noConversion"/>
  </si>
  <si>
    <t>웹서버</t>
    <phoneticPr fontId="2" type="noConversion"/>
  </si>
  <si>
    <t>WAS</t>
    <phoneticPr fontId="2" type="noConversion"/>
  </si>
  <si>
    <t>CPU 사용율</t>
    <phoneticPr fontId="2" type="noConversion"/>
  </si>
  <si>
    <t>평상시</t>
    <phoneticPr fontId="2" type="noConversion"/>
  </si>
  <si>
    <t>혼잡시</t>
    <phoneticPr fontId="2" type="noConversion"/>
  </si>
  <si>
    <t>결과</t>
    <phoneticPr fontId="2" type="noConversion"/>
  </si>
  <si>
    <t>판정</t>
    <phoneticPr fontId="2" type="noConversion"/>
  </si>
  <si>
    <t>최대사용자
XXX Vuser</t>
    <phoneticPr fontId="2" type="noConversion"/>
  </si>
  <si>
    <t>Vuser</t>
    <phoneticPr fontId="2" type="noConversion"/>
  </si>
  <si>
    <t>내용</t>
    <phoneticPr fontId="2" type="noConversion"/>
  </si>
  <si>
    <t>설명</t>
    <phoneticPr fontId="2" type="noConversion"/>
  </si>
  <si>
    <t>메모리 사용율</t>
    <phoneticPr fontId="2" type="noConversion"/>
  </si>
  <si>
    <t>네트워크 사용율</t>
    <phoneticPr fontId="2" type="noConversion"/>
  </si>
  <si>
    <t>80% 이하</t>
    <phoneticPr fontId="2" type="noConversion"/>
  </si>
  <si>
    <t>DB</t>
    <phoneticPr fontId="2" type="noConversion"/>
  </si>
  <si>
    <t>시험 진행 중 하드웨어 평균 사용율을 의미.
Default는 80% 이하.
(인프라기획팀 기준이 있을 경우 그 기준으로 설정)</t>
    <phoneticPr fontId="2" type="noConversion"/>
  </si>
  <si>
    <t>-</t>
    <phoneticPr fontId="2" type="noConversion"/>
  </si>
  <si>
    <t>프로젝트지원팀</t>
  </si>
  <si>
    <t>인프라기획팀</t>
    <phoneticPr fontId="2" type="noConversion"/>
  </si>
  <si>
    <t>네트워크팀에 방화벽/연결 가능 확인</t>
    <phoneticPr fontId="2" type="noConversion"/>
  </si>
  <si>
    <t>네트워크팀</t>
    <phoneticPr fontId="2" type="noConversion"/>
  </si>
  <si>
    <t>23:00~익일 12:00</t>
    <phoneticPr fontId="2" type="noConversion"/>
  </si>
  <si>
    <t>ㅇ 성능 테스트 개요</t>
  </si>
  <si>
    <t>ㅇ 성능 테스트 시간표</t>
  </si>
  <si>
    <t>성능 테스트 방안 설명회</t>
  </si>
  <si>
    <t>네트워크팀/인프라기획팀 성능 테스트 통보</t>
  </si>
  <si>
    <t>성능 테스트 시나리오 세팅</t>
  </si>
  <si>
    <t>성능 테스트(평상시, 혼잡시, +=50)</t>
  </si>
  <si>
    <t>성능 테스트 결과 분석 및 최종 결과보고서 완료</t>
  </si>
  <si>
    <t>ㅇ 성능 테스트 체크리스트 - 프로젝트지원팀</t>
  </si>
  <si>
    <t>네트워크팀/인프라팀 성능 테스트 계획 통보 완료</t>
  </si>
  <si>
    <t>지원하는 부하발생기에 로드런너 설치 완료</t>
    <phoneticPr fontId="2" type="noConversion"/>
  </si>
  <si>
    <t>지원하는 부하발생기에 Host, AcitveX 등 해당 시스템 사용 세팅 완료</t>
    <phoneticPr fontId="2" type="noConversion"/>
  </si>
  <si>
    <t>지원하는 부하발생기에 변경된 IP 세팅 및 해당 자리 설치 완료</t>
    <phoneticPr fontId="2" type="noConversion"/>
  </si>
  <si>
    <t>지원하는 부하발생기dp 화면보호기, 자동 전원/HDD 끄기 기능 해제</t>
    <phoneticPr fontId="2" type="noConversion"/>
  </si>
  <si>
    <t>개발팀</t>
  </si>
  <si>
    <t>개발팀 성능 테스트 목표 재확인</t>
  </si>
  <si>
    <t>개발팀 지원 부하발생기 IP 신청</t>
  </si>
  <si>
    <t>개발팀 로드런너 설치방법 송부</t>
  </si>
  <si>
    <t>개발팀 지원 노트북 IP를 한동준에게 송부</t>
  </si>
  <si>
    <t>개발팀 로드런너 서버 접속 확인</t>
  </si>
  <si>
    <t>개발팀 부하 발생 노트북 현장 배치</t>
  </si>
  <si>
    <t>개발팀/인프라기획팀 서버 모니터링 준비</t>
  </si>
  <si>
    <t>프로젝트지원팀/개발팀</t>
  </si>
  <si>
    <t>ㅇ 성능 테스트 체크리스트 - 개발팀</t>
  </si>
  <si>
    <t>개발팀 성능 테스트 체크리스트 점검여부 확인 완료</t>
  </si>
  <si>
    <t>인프라기획팀/개발팀 모니터링 여부 확인 완료</t>
  </si>
  <si>
    <t>노트북</t>
    <phoneticPr fontId="2" type="noConversion"/>
  </si>
  <si>
    <t>현재 IP</t>
    <phoneticPr fontId="2" type="noConversion"/>
  </si>
  <si>
    <t>변경할 IP</t>
    <phoneticPr fontId="2" type="noConversion"/>
  </si>
  <si>
    <t>접속 확인</t>
    <phoneticPr fontId="2" type="noConversion"/>
  </si>
  <si>
    <t>설치 확인</t>
    <phoneticPr fontId="2" type="noConversion"/>
  </si>
  <si>
    <t>개발팀 담당자</t>
    <phoneticPr fontId="2" type="noConversion"/>
  </si>
  <si>
    <t>웹서버 담당자</t>
    <phoneticPr fontId="2" type="noConversion"/>
  </si>
  <si>
    <t>WAS 담당자</t>
    <phoneticPr fontId="2" type="noConversion"/>
  </si>
  <si>
    <t>DB 담당자</t>
    <phoneticPr fontId="2" type="noConversion"/>
  </si>
  <si>
    <t>ㅇ 실제 서비스될 장비 사용 여부</t>
    <phoneticPr fontId="2" type="noConversion"/>
  </si>
  <si>
    <t>ㅇ 전체 서버를 사용하는지, 일부 서버만을 사용하는지 여부</t>
    <phoneticPr fontId="2" type="noConversion"/>
  </si>
  <si>
    <t>시험 장소</t>
    <phoneticPr fontId="2" type="noConversion"/>
  </si>
  <si>
    <t>장비위치</t>
    <phoneticPr fontId="2" type="noConversion"/>
  </si>
  <si>
    <t>※ 개발팀에서 성능 시험 요청 시 프로젝트(시스템) 소개 자료, 서버 구성 자료(구성도, Spec)을 같이 보내주세요.</t>
    <phoneticPr fontId="2" type="noConversion"/>
  </si>
  <si>
    <t>최종</t>
    <phoneticPr fontId="2" type="noConversion"/>
  </si>
  <si>
    <t>ㅇ 웹서버와 동일서버</t>
    <phoneticPr fontId="2" type="noConversion"/>
  </si>
  <si>
    <t>성능 테스트 담당자</t>
    <phoneticPr fontId="2" type="noConversion"/>
  </si>
  <si>
    <t>현재 개발 상태</t>
    <phoneticPr fontId="2" type="noConversion"/>
  </si>
  <si>
    <t>최초 시험 or 재시험</t>
    <phoneticPr fontId="2" type="noConversion"/>
  </si>
  <si>
    <t>부하로 4시간 부하 발생</t>
    <phoneticPr fontId="2" type="noConversion"/>
  </si>
  <si>
    <t>단위 성능 테스트</t>
    <phoneticPr fontId="2" type="noConversion"/>
  </si>
  <si>
    <t>부하 / 내구성</t>
    <phoneticPr fontId="2" type="noConversion"/>
  </si>
  <si>
    <t>업무시간 내</t>
    <phoneticPr fontId="2" type="noConversion"/>
  </si>
  <si>
    <t>ㅇ 실서버 대상 (  O  )</t>
    <phoneticPr fontId="2" type="noConversion"/>
  </si>
  <si>
    <t>ㅇ 전체 서버 대상 (  O  )</t>
    <phoneticPr fontId="2" type="noConversion"/>
  </si>
  <si>
    <t>자사</t>
    <phoneticPr fontId="2" type="noConversion"/>
  </si>
  <si>
    <t>자사</t>
    <phoneticPr fontId="2" type="noConversion"/>
  </si>
  <si>
    <t>노트북</t>
    <phoneticPr fontId="2" type="noConversion"/>
  </si>
  <si>
    <t>-</t>
    <phoneticPr fontId="2" type="noConversion"/>
  </si>
  <si>
    <t>O</t>
    <phoneticPr fontId="2" type="noConversion"/>
  </si>
  <si>
    <t>자사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</si>
  <si>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</si>
  <si>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</si>
  <si>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</si>
  <si>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</si>
  <si>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</si>
  <si>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통합</t>
    <phoneticPr fontId="2" type="noConversion"/>
  </si>
  <si>
    <t xml:space="preserve">※ 파란 부분은 개발팀에서 작성해주세요. 작성 중 문의는 언제나 환영합니다! </t>
    <phoneticPr fontId="2" type="noConversion"/>
  </si>
  <si>
    <t>* 목표는 성능 요구사항입니다. 만약 없을 경우 평상시 2초, 혼잡시는 협의를 defualt로 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</si>
</sst>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4" fillId="0" borderId="1" xfId="1" applyNumberFormat="1" applyFont="1" applyBorder="1">
      <alignment vertical="center"/>
    </xf>
    <xf numFmtId="0" fontId="5" fillId="2" borderId="1" xfId="0" applyFont="1" applyFill="1" applyBorder="1">
      <alignment vertical="center"/>
    </xf>
    <xf numFmtId="176" fontId="5" fillId="2" borderId="1" xfId="1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176" fontId="5" fillId="3" borderId="1" xfId="1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4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176" fontId="4" fillId="7" borderId="1" xfId="1" applyNumberFormat="1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3" fillId="6" borderId="1" xfId="0" quotePrefix="1" applyFont="1" applyFill="1" applyBorder="1">
      <alignment vertical="center"/>
    </xf>
    <xf numFmtId="0" fontId="12" fillId="7" borderId="1" xfId="2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5</xdr:row>
      <xdr:rowOff>114300</xdr:rowOff>
    </xdr:from>
    <xdr:to>
      <xdr:col>8</xdr:col>
      <xdr:colOff>409575</xdr:colOff>
      <xdr:row>10</xdr:row>
      <xdr:rowOff>161925</xdr:rowOff>
    </xdr:to>
    <xdr:sp macro="" textlink="">
      <xdr:nvSpPr>
        <xdr:cNvPr id="2" name="직사각형 1"/>
        <xdr:cNvSpPr/>
      </xdr:nvSpPr>
      <xdr:spPr>
        <a:xfrm>
          <a:off x="847725" y="1162050"/>
          <a:ext cx="5048250" cy="1095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333376</xdr:colOff>
      <xdr:row>7</xdr:row>
      <xdr:rowOff>114300</xdr:rowOff>
    </xdr:from>
    <xdr:to>
      <xdr:col>2</xdr:col>
      <xdr:colOff>600076</xdr:colOff>
      <xdr:row>9</xdr:row>
      <xdr:rowOff>76200</xdr:rowOff>
    </xdr:to>
    <xdr:sp macro="" textlink="">
      <xdr:nvSpPr>
        <xdr:cNvPr id="3" name="TextBox 2"/>
        <xdr:cNvSpPr txBox="1"/>
      </xdr:nvSpPr>
      <xdr:spPr>
        <a:xfrm>
          <a:off x="1019176" y="1581150"/>
          <a:ext cx="952500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100"/>
            <a:t>빔프로젝터</a:t>
          </a:r>
          <a:endParaRPr lang="en-US" altLang="ko-KR" sz="1100"/>
        </a:p>
      </xdr:txBody>
    </xdr:sp>
    <xdr:clientData/>
  </xdr:twoCellAnchor>
  <xdr:twoCellAnchor>
    <xdr:from>
      <xdr:col>3</xdr:col>
      <xdr:colOff>123826</xdr:colOff>
      <xdr:row>7</xdr:row>
      <xdr:rowOff>123825</xdr:rowOff>
    </xdr:from>
    <xdr:to>
      <xdr:col>4</xdr:col>
      <xdr:colOff>390526</xdr:colOff>
      <xdr:row>9</xdr:row>
      <xdr:rowOff>85725</xdr:rowOff>
    </xdr:to>
    <xdr:sp macro="" textlink="">
      <xdr:nvSpPr>
        <xdr:cNvPr id="4" name="TextBox 3"/>
        <xdr:cNvSpPr txBox="1"/>
      </xdr:nvSpPr>
      <xdr:spPr>
        <a:xfrm>
          <a:off x="2181226" y="1590675"/>
          <a:ext cx="952500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100"/>
            <a:t>컨트롤러</a:t>
          </a:r>
          <a:endParaRPr lang="en-US" altLang="ko-KR" sz="1100"/>
        </a:p>
      </xdr:txBody>
    </xdr:sp>
    <xdr:clientData/>
  </xdr:twoCellAnchor>
  <xdr:twoCellAnchor>
    <xdr:from>
      <xdr:col>5</xdr:col>
      <xdr:colOff>0</xdr:colOff>
      <xdr:row>7</xdr:row>
      <xdr:rowOff>123825</xdr:rowOff>
    </xdr:from>
    <xdr:to>
      <xdr:col>6</xdr:col>
      <xdr:colOff>266700</xdr:colOff>
      <xdr:row>9</xdr:row>
      <xdr:rowOff>85725</xdr:rowOff>
    </xdr:to>
    <xdr:sp macro="" textlink="">
      <xdr:nvSpPr>
        <xdr:cNvPr id="5" name="TextBox 4"/>
        <xdr:cNvSpPr txBox="1"/>
      </xdr:nvSpPr>
      <xdr:spPr>
        <a:xfrm>
          <a:off x="3429000" y="1590675"/>
          <a:ext cx="952500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100"/>
            <a:t>포탈 </a:t>
          </a:r>
          <a:r>
            <a:rPr lang="en-US" altLang="ko-KR" sz="1100"/>
            <a:t>APM</a:t>
          </a:r>
        </a:p>
      </xdr:txBody>
    </xdr:sp>
    <xdr:clientData/>
  </xdr:twoCellAnchor>
  <xdr:twoCellAnchor>
    <xdr:from>
      <xdr:col>6</xdr:col>
      <xdr:colOff>419100</xdr:colOff>
      <xdr:row>7</xdr:row>
      <xdr:rowOff>123825</xdr:rowOff>
    </xdr:from>
    <xdr:to>
      <xdr:col>8</xdr:col>
      <xdr:colOff>0</xdr:colOff>
      <xdr:row>9</xdr:row>
      <xdr:rowOff>85725</xdr:rowOff>
    </xdr:to>
    <xdr:sp macro="" textlink="">
      <xdr:nvSpPr>
        <xdr:cNvPr id="7" name="TextBox 6"/>
        <xdr:cNvSpPr txBox="1"/>
      </xdr:nvSpPr>
      <xdr:spPr>
        <a:xfrm>
          <a:off x="4533900" y="1590675"/>
          <a:ext cx="952500" cy="381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altLang="ko-KR" sz="1100"/>
            <a:t>BPM APM</a:t>
          </a:r>
        </a:p>
      </xdr:txBody>
    </xdr:sp>
    <xdr:clientData/>
  </xdr:twoCellAnchor>
  <xdr:twoCellAnchor>
    <xdr:from>
      <xdr:col>1</xdr:col>
      <xdr:colOff>104776</xdr:colOff>
      <xdr:row>0</xdr:row>
      <xdr:rowOff>85725</xdr:rowOff>
    </xdr:from>
    <xdr:to>
      <xdr:col>3</xdr:col>
      <xdr:colOff>590550</xdr:colOff>
      <xdr:row>2</xdr:row>
      <xdr:rowOff>47625</xdr:rowOff>
    </xdr:to>
    <xdr:sp macro="" textlink="">
      <xdr:nvSpPr>
        <xdr:cNvPr id="8" name="TextBox 7"/>
        <xdr:cNvSpPr txBox="1"/>
      </xdr:nvSpPr>
      <xdr:spPr>
        <a:xfrm>
          <a:off x="790576" y="85725"/>
          <a:ext cx="1857374" cy="381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ko-KR" altLang="en-US" sz="1100"/>
            <a:t>빔 화면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B34" sqref="B34"/>
    </sheetView>
  </sheetViews>
  <sheetFormatPr defaultRowHeight="13.5" x14ac:dyDescent="0.3"/>
  <cols>
    <col min="1" max="1" width="19.75" style="1" customWidth="1"/>
    <col min="2" max="2" width="8.875" style="1" customWidth="1"/>
    <col min="3" max="3" width="21.25" style="1" customWidth="1"/>
    <col min="4" max="4" width="50.5" style="1" customWidth="1"/>
    <col min="5" max="6" width="9" style="1"/>
    <col min="7" max="7" width="8.375" style="1" customWidth="1"/>
    <col min="8" max="8" width="9" style="1"/>
    <col min="9" max="9" width="9.25" style="1" bestFit="1" customWidth="1"/>
    <col min="10" max="14" width="9" style="1"/>
    <col min="15" max="16" width="9.5" style="1" customWidth="1"/>
    <col min="17" max="17" width="9.625" style="1" bestFit="1" customWidth="1"/>
    <col min="18" max="18" width="10.625" style="1" bestFit="1" customWidth="1"/>
    <col min="19" max="19" width="11" style="1" customWidth="1"/>
    <col min="20" max="16384" width="9" style="1"/>
  </cols>
  <sheetData>
    <row r="1" spans="1:9" x14ac:dyDescent="0.3">
      <c r="A1" s="17" t="s">
        <v>127</v>
      </c>
    </row>
    <row r="2" spans="1:9" x14ac:dyDescent="0.3">
      <c r="A2" s="20" t="s">
        <v>94</v>
      </c>
      <c r="B2" s="50" t="s">
        <v>92</v>
      </c>
      <c r="C2" s="50"/>
      <c r="D2" s="20" t="s">
        <v>93</v>
      </c>
      <c r="E2" s="6"/>
      <c r="F2" s="6"/>
      <c r="G2" s="6"/>
      <c r="H2" s="6"/>
      <c r="I2" s="6"/>
    </row>
    <row r="3" spans="1:9" ht="15.75" customHeight="1" x14ac:dyDescent="0.3">
      <c r="A3" s="20" t="s">
        <v>70</v>
      </c>
      <c r="B3" s="54" t="s">
        <v>172</v>
      </c>
      <c r="C3" s="54"/>
      <c r="D3" s="30" t="s">
        <v>121</v>
      </c>
      <c r="E3" s="6"/>
      <c r="F3" s="6"/>
      <c r="G3" s="6"/>
      <c r="H3" s="6"/>
      <c r="I3" s="6"/>
    </row>
    <row r="4" spans="1:9" ht="15.75" customHeight="1" x14ac:dyDescent="0.3">
      <c r="A4" s="20" t="s">
        <v>82</v>
      </c>
      <c r="B4" s="55"/>
      <c r="C4" s="56"/>
      <c r="D4" s="48"/>
      <c r="E4" s="6"/>
      <c r="F4" s="6"/>
      <c r="G4" s="6"/>
      <c r="H4" s="6"/>
      <c r="I4" s="6"/>
    </row>
    <row r="5" spans="1:9" ht="15.75" customHeight="1" x14ac:dyDescent="0.3">
      <c r="A5" s="20" t="s">
        <v>77</v>
      </c>
      <c r="B5" s="54"/>
      <c r="C5" s="54"/>
      <c r="D5" s="30" t="s">
        <v>169</v>
      </c>
      <c r="E5" s="6"/>
      <c r="F5" s="6"/>
      <c r="G5" s="6"/>
      <c r="H5" s="6"/>
      <c r="I5" s="6"/>
    </row>
    <row r="6" spans="1:9" ht="15.75" customHeight="1" x14ac:dyDescent="0.3">
      <c r="A6" s="20" t="s">
        <v>79</v>
      </c>
      <c r="B6" s="54" t="s">
        <v>166</v>
      </c>
      <c r="C6" s="54"/>
      <c r="D6" s="30" t="s">
        <v>170</v>
      </c>
      <c r="E6" s="6"/>
      <c r="F6" s="6"/>
      <c r="G6" s="6"/>
      <c r="H6" s="6"/>
      <c r="I6" s="6"/>
    </row>
    <row r="7" spans="1:9" ht="54" x14ac:dyDescent="0.3">
      <c r="A7" s="20" t="s">
        <v>78</v>
      </c>
      <c r="B7" s="54" t="s">
        <v>173</v>
      </c>
      <c r="C7" s="54"/>
      <c r="D7" s="31" t="s">
        <v>101</v>
      </c>
      <c r="E7" s="6"/>
      <c r="F7" s="6"/>
      <c r="G7" s="6"/>
      <c r="H7" s="6"/>
      <c r="I7" s="6"/>
    </row>
    <row r="8" spans="1:9" ht="17.25" customHeight="1" x14ac:dyDescent="0.3">
      <c r="A8" s="51" t="s">
        <v>157</v>
      </c>
      <c r="B8" s="16" t="s">
        <v>71</v>
      </c>
      <c r="C8" s="44"/>
      <c r="D8" s="30"/>
      <c r="E8" s="6"/>
      <c r="F8" s="6"/>
      <c r="G8" s="6"/>
      <c r="H8" s="6"/>
      <c r="I8" s="6"/>
    </row>
    <row r="9" spans="1:9" ht="17.25" customHeight="1" x14ac:dyDescent="0.3">
      <c r="A9" s="53"/>
      <c r="B9" s="16" t="s">
        <v>72</v>
      </c>
      <c r="C9" s="44"/>
      <c r="D9" s="30"/>
      <c r="E9" s="6"/>
      <c r="F9" s="6"/>
      <c r="G9" s="6"/>
      <c r="H9" s="6"/>
      <c r="I9" s="6"/>
    </row>
    <row r="10" spans="1:9" ht="17.25" customHeight="1" x14ac:dyDescent="0.3">
      <c r="A10" s="51" t="s">
        <v>158</v>
      </c>
      <c r="B10" s="16" t="s">
        <v>71</v>
      </c>
      <c r="C10" s="44"/>
      <c r="D10" s="30"/>
      <c r="E10" s="6"/>
      <c r="F10" s="6"/>
      <c r="G10" s="6"/>
      <c r="H10" s="6"/>
      <c r="I10" s="6"/>
    </row>
    <row r="11" spans="1:9" ht="17.25" customHeight="1" x14ac:dyDescent="0.3">
      <c r="A11" s="52"/>
      <c r="B11" s="16" t="s">
        <v>72</v>
      </c>
      <c r="C11" s="44"/>
      <c r="D11" s="30"/>
      <c r="E11" s="6"/>
      <c r="F11" s="6"/>
      <c r="G11" s="6"/>
      <c r="H11" s="6"/>
      <c r="I11" s="6"/>
    </row>
    <row r="12" spans="1:9" ht="17.25" customHeight="1" x14ac:dyDescent="0.3">
      <c r="A12" s="53"/>
      <c r="B12" s="16" t="s">
        <v>164</v>
      </c>
      <c r="C12" s="44"/>
      <c r="D12" s="30"/>
      <c r="E12" s="6"/>
      <c r="F12" s="6"/>
      <c r="G12" s="6"/>
      <c r="H12" s="6"/>
      <c r="I12" s="6"/>
    </row>
    <row r="13" spans="1:9" ht="17.25" customHeight="1" x14ac:dyDescent="0.3">
      <c r="A13" s="51" t="s">
        <v>159</v>
      </c>
      <c r="B13" s="16" t="s">
        <v>71</v>
      </c>
      <c r="C13" s="44"/>
      <c r="D13" s="58" t="s">
        <v>167</v>
      </c>
      <c r="E13" s="6"/>
      <c r="F13" s="6"/>
      <c r="G13" s="6"/>
      <c r="H13" s="6"/>
      <c r="I13" s="6"/>
    </row>
    <row r="14" spans="1:9" ht="17.25" customHeight="1" x14ac:dyDescent="0.3">
      <c r="A14" s="52"/>
      <c r="B14" s="16" t="s">
        <v>72</v>
      </c>
      <c r="C14" s="44"/>
      <c r="D14" s="59"/>
      <c r="E14" s="6"/>
      <c r="F14" s="6"/>
      <c r="G14" s="6"/>
      <c r="H14" s="6"/>
      <c r="I14" s="6"/>
    </row>
    <row r="15" spans="1:9" ht="17.25" customHeight="1" x14ac:dyDescent="0.3">
      <c r="A15" s="53"/>
      <c r="B15" s="16" t="s">
        <v>164</v>
      </c>
      <c r="C15" s="44"/>
      <c r="D15" s="60"/>
      <c r="E15" s="6"/>
      <c r="F15" s="6"/>
      <c r="G15" s="6"/>
      <c r="H15" s="6"/>
      <c r="I15" s="6"/>
    </row>
    <row r="16" spans="1:9" ht="17.25" customHeight="1" x14ac:dyDescent="0.3">
      <c r="A16" s="51" t="s">
        <v>160</v>
      </c>
      <c r="B16" s="16" t="s">
        <v>71</v>
      </c>
      <c r="C16" s="44"/>
      <c r="D16" s="30"/>
      <c r="E16" s="6"/>
      <c r="F16" s="6"/>
      <c r="G16" s="6"/>
      <c r="H16" s="6"/>
      <c r="I16" s="6"/>
    </row>
    <row r="17" spans="1:9" ht="17.25" customHeight="1" x14ac:dyDescent="0.3">
      <c r="A17" s="52"/>
      <c r="B17" s="16" t="s">
        <v>72</v>
      </c>
      <c r="C17" s="44"/>
      <c r="D17" s="30"/>
      <c r="E17" s="6"/>
      <c r="F17" s="6"/>
      <c r="G17" s="6"/>
      <c r="H17" s="6"/>
      <c r="I17" s="6"/>
    </row>
    <row r="18" spans="1:9" ht="17.25" customHeight="1" x14ac:dyDescent="0.3">
      <c r="A18" s="53"/>
      <c r="B18" s="16" t="s">
        <v>164</v>
      </c>
      <c r="C18" s="44"/>
      <c r="D18" s="30"/>
      <c r="E18" s="6"/>
      <c r="F18" s="6"/>
      <c r="G18" s="6"/>
      <c r="H18" s="6"/>
      <c r="I18" s="6"/>
    </row>
    <row r="19" spans="1:9" ht="17.25" customHeight="1" x14ac:dyDescent="0.3">
      <c r="A19" s="51" t="s">
        <v>168</v>
      </c>
      <c r="B19" s="16" t="s">
        <v>71</v>
      </c>
      <c r="C19" s="13"/>
      <c r="D19" s="30"/>
      <c r="E19" s="6"/>
      <c r="F19" s="6"/>
      <c r="G19" s="6"/>
      <c r="H19" s="6"/>
      <c r="I19" s="6"/>
    </row>
    <row r="20" spans="1:9" ht="17.25" customHeight="1" x14ac:dyDescent="0.3">
      <c r="A20" s="53"/>
      <c r="B20" s="16" t="s">
        <v>72</v>
      </c>
      <c r="C20" s="13"/>
      <c r="D20" s="30"/>
      <c r="E20" s="6"/>
      <c r="F20" s="6"/>
      <c r="G20" s="6"/>
      <c r="H20" s="6"/>
      <c r="I20" s="6"/>
    </row>
    <row r="21" spans="1:9" ht="27" x14ac:dyDescent="0.3">
      <c r="A21" s="51" t="s">
        <v>73</v>
      </c>
      <c r="B21" s="16" t="s">
        <v>74</v>
      </c>
      <c r="C21" s="13"/>
      <c r="D21" s="31" t="s">
        <v>85</v>
      </c>
      <c r="E21" s="6"/>
      <c r="F21" s="6"/>
      <c r="G21" s="6"/>
      <c r="H21" s="6"/>
      <c r="I21" s="6"/>
    </row>
    <row r="22" spans="1:9" ht="27" x14ac:dyDescent="0.3">
      <c r="A22" s="53"/>
      <c r="B22" s="16" t="s">
        <v>75</v>
      </c>
      <c r="C22" s="44" t="s">
        <v>174</v>
      </c>
      <c r="D22" s="31" t="s">
        <v>86</v>
      </c>
      <c r="E22" s="6"/>
      <c r="F22" s="6"/>
      <c r="G22" s="6"/>
      <c r="H22" s="6"/>
      <c r="I22" s="6"/>
    </row>
    <row r="23" spans="1:9" x14ac:dyDescent="0.3">
      <c r="A23" s="43" t="s">
        <v>163</v>
      </c>
      <c r="B23" s="61"/>
      <c r="C23" s="62"/>
      <c r="D23" s="31"/>
      <c r="E23" s="6"/>
      <c r="F23" s="6"/>
      <c r="G23" s="6"/>
      <c r="H23" s="6"/>
      <c r="I23" s="6"/>
    </row>
    <row r="24" spans="1:9" ht="27" x14ac:dyDescent="0.3">
      <c r="A24" s="51" t="s">
        <v>76</v>
      </c>
      <c r="B24" s="57" t="s">
        <v>80</v>
      </c>
      <c r="C24" s="57"/>
      <c r="D24" s="31" t="s">
        <v>83</v>
      </c>
      <c r="E24" s="6"/>
      <c r="F24" s="6"/>
      <c r="G24" s="6"/>
      <c r="H24" s="6"/>
      <c r="I24" s="6"/>
    </row>
    <row r="25" spans="1:9" ht="27" x14ac:dyDescent="0.3">
      <c r="A25" s="52"/>
      <c r="B25" s="57" t="s">
        <v>81</v>
      </c>
      <c r="C25" s="57"/>
      <c r="D25" s="31" t="s">
        <v>84</v>
      </c>
      <c r="E25" s="6"/>
      <c r="F25" s="6"/>
      <c r="G25" s="6"/>
      <c r="H25" s="6"/>
      <c r="I25" s="6"/>
    </row>
    <row r="26" spans="1:9" x14ac:dyDescent="0.3">
      <c r="A26" s="52"/>
      <c r="B26" s="57" t="s">
        <v>175</v>
      </c>
      <c r="C26" s="57"/>
      <c r="D26" s="31" t="s">
        <v>161</v>
      </c>
      <c r="E26" s="6"/>
      <c r="F26" s="6"/>
      <c r="G26" s="6"/>
      <c r="H26" s="6"/>
      <c r="I26" s="6"/>
    </row>
    <row r="27" spans="1:9" x14ac:dyDescent="0.3">
      <c r="A27" s="52"/>
      <c r="B27" s="57" t="s">
        <v>176</v>
      </c>
      <c r="C27" s="57"/>
      <c r="D27" s="30" t="s">
        <v>162</v>
      </c>
      <c r="E27" s="6"/>
      <c r="F27" s="6"/>
      <c r="G27" s="6"/>
      <c r="H27" s="6"/>
      <c r="I27" s="6"/>
    </row>
    <row r="28" spans="1:9" x14ac:dyDescent="0.3">
      <c r="A28" s="53"/>
      <c r="B28" s="57"/>
      <c r="C28" s="57"/>
      <c r="D28" s="30"/>
      <c r="E28" s="6"/>
      <c r="F28" s="6"/>
      <c r="G28" s="6"/>
      <c r="H28" s="6"/>
      <c r="I28" s="6"/>
    </row>
    <row r="29" spans="1:9" x14ac:dyDescent="0.3">
      <c r="A29" s="15"/>
      <c r="B29" s="6"/>
      <c r="C29" s="6"/>
      <c r="D29" s="6"/>
      <c r="E29" s="6"/>
      <c r="F29" s="6"/>
      <c r="G29" s="6"/>
      <c r="H29" s="6"/>
      <c r="I29" s="6"/>
    </row>
    <row r="30" spans="1:9" x14ac:dyDescent="0.3">
      <c r="A30" s="6" t="s">
        <v>165</v>
      </c>
      <c r="B30" s="6"/>
      <c r="C30" s="6"/>
      <c r="D30" s="6"/>
      <c r="E30" s="6"/>
      <c r="F30" s="6"/>
      <c r="G30" s="6"/>
      <c r="H30" s="6"/>
      <c r="I30" s="6"/>
    </row>
    <row r="31" spans="1:9" x14ac:dyDescent="0.3">
      <c r="A31" s="6" t="s">
        <v>189</v>
      </c>
      <c r="B31" s="6"/>
      <c r="C31" s="6"/>
      <c r="D31" s="6"/>
      <c r="E31" s="6"/>
      <c r="F31" s="6"/>
      <c r="G31" s="6"/>
      <c r="H31" s="6"/>
      <c r="I31" s="6"/>
    </row>
    <row r="32" spans="1:9" x14ac:dyDescent="0.3">
      <c r="A32" s="6"/>
      <c r="B32" s="6"/>
      <c r="C32" s="6"/>
      <c r="D32" s="6"/>
      <c r="E32" s="6"/>
      <c r="F32" s="6"/>
      <c r="G32" s="6"/>
      <c r="H32" s="6"/>
      <c r="I32" s="6"/>
    </row>
  </sheetData>
  <mergeCells count="20">
    <mergeCell ref="B24:C24"/>
    <mergeCell ref="B25:C25"/>
    <mergeCell ref="B26:C26"/>
    <mergeCell ref="D13:D15"/>
    <mergeCell ref="A21:A22"/>
    <mergeCell ref="A13:A15"/>
    <mergeCell ref="A24:A28"/>
    <mergeCell ref="B23:C23"/>
    <mergeCell ref="B27:C27"/>
    <mergeCell ref="B28:C28"/>
    <mergeCell ref="B2:C2"/>
    <mergeCell ref="A16:A18"/>
    <mergeCell ref="A8:A9"/>
    <mergeCell ref="A10:A12"/>
    <mergeCell ref="A19:A20"/>
    <mergeCell ref="B5:C5"/>
    <mergeCell ref="B6:C6"/>
    <mergeCell ref="B7:C7"/>
    <mergeCell ref="B3:C3"/>
    <mergeCell ref="B4:C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zoomScaleNormal="100" workbookViewId="0">
      <selection activeCell="C37" sqref="C37"/>
    </sheetView>
  </sheetViews>
  <sheetFormatPr defaultRowHeight="13.5" x14ac:dyDescent="0.3"/>
  <cols>
    <col min="1" max="1" width="7.375" style="21" customWidth="1"/>
    <col min="2" max="2" width="39.5" style="21" customWidth="1"/>
    <col min="3" max="3" width="23.125" style="21" customWidth="1"/>
    <col min="4" max="8" width="9" style="21"/>
    <col min="9" max="9" width="8.375" style="21" customWidth="1"/>
    <col min="10" max="10" width="9" style="21"/>
    <col min="11" max="11" width="9.25" style="21" hidden="1" customWidth="1"/>
    <col min="12" max="14" width="0" style="21" hidden="1" customWidth="1"/>
    <col min="15" max="16384" width="9" style="21"/>
  </cols>
  <sheetData>
    <row r="1" spans="1:21" x14ac:dyDescent="0.3">
      <c r="A1" s="17" t="s">
        <v>89</v>
      </c>
    </row>
    <row r="2" spans="1:21" x14ac:dyDescent="0.3">
      <c r="A2" s="51" t="s">
        <v>2</v>
      </c>
      <c r="B2" s="51" t="s">
        <v>3</v>
      </c>
      <c r="C2" s="51" t="s">
        <v>87</v>
      </c>
      <c r="D2" s="51" t="s">
        <v>19</v>
      </c>
      <c r="E2" s="74" t="s">
        <v>4</v>
      </c>
      <c r="F2" s="75"/>
      <c r="G2" s="75"/>
      <c r="H2" s="76"/>
      <c r="I2" s="74" t="s">
        <v>188</v>
      </c>
      <c r="J2" s="75"/>
      <c r="K2" s="75"/>
      <c r="L2" s="75"/>
      <c r="M2" s="75"/>
      <c r="N2" s="75"/>
      <c r="O2" s="75"/>
      <c r="P2" s="76"/>
      <c r="Q2" s="77" t="s">
        <v>88</v>
      </c>
      <c r="R2" s="78"/>
      <c r="S2" s="79"/>
      <c r="T2" s="66" t="s">
        <v>103</v>
      </c>
      <c r="U2" s="67"/>
    </row>
    <row r="3" spans="1:21" x14ac:dyDescent="0.3">
      <c r="A3" s="53"/>
      <c r="B3" s="53"/>
      <c r="C3" s="53"/>
      <c r="D3" s="53"/>
      <c r="E3" s="23" t="s">
        <v>0</v>
      </c>
      <c r="F3" s="23" t="s">
        <v>98</v>
      </c>
      <c r="G3" s="23" t="s">
        <v>99</v>
      </c>
      <c r="H3" s="23" t="s">
        <v>111</v>
      </c>
      <c r="I3" s="23" t="s">
        <v>7</v>
      </c>
      <c r="J3" s="23" t="s">
        <v>6</v>
      </c>
      <c r="K3" s="23" t="s">
        <v>7</v>
      </c>
      <c r="L3" s="23" t="s">
        <v>6</v>
      </c>
      <c r="M3" s="23" t="s">
        <v>7</v>
      </c>
      <c r="N3" s="23" t="s">
        <v>6</v>
      </c>
      <c r="O3" s="23" t="s">
        <v>99</v>
      </c>
      <c r="P3" s="23" t="s">
        <v>111</v>
      </c>
      <c r="Q3" s="7" t="s">
        <v>61</v>
      </c>
      <c r="R3" s="7" t="s">
        <v>62</v>
      </c>
      <c r="S3" s="7" t="s">
        <v>110</v>
      </c>
      <c r="T3" s="26" t="s">
        <v>113</v>
      </c>
      <c r="U3" s="26" t="s">
        <v>111</v>
      </c>
    </row>
    <row r="4" spans="1:21" ht="16.5" x14ac:dyDescent="0.3">
      <c r="A4" s="29">
        <v>1</v>
      </c>
      <c r="B4" s="45"/>
      <c r="C4" s="49"/>
      <c r="D4" s="46"/>
      <c r="E4" s="29">
        <v>1</v>
      </c>
      <c r="F4" s="29" t="s">
        <v>183</v>
      </c>
      <c r="G4" s="29">
        <v>45</v>
      </c>
      <c r="H4" s="29"/>
      <c r="I4" s="29">
        <v>1</v>
      </c>
      <c r="J4" s="29"/>
      <c r="K4" s="29" t="e">
        <f>#REF!*D4</f>
        <v>#REF!</v>
      </c>
      <c r="L4" s="29">
        <v>5</v>
      </c>
      <c r="M4" s="29" t="e">
        <f>#REF!*D4</f>
        <v>#REF!</v>
      </c>
      <c r="N4" s="29">
        <v>5</v>
      </c>
      <c r="O4" s="29"/>
      <c r="P4" s="29"/>
      <c r="Q4" s="3"/>
      <c r="R4" s="29">
        <f>$C$19*Q4</f>
        <v>0</v>
      </c>
      <c r="S4" s="63" t="s">
        <v>112</v>
      </c>
      <c r="T4" s="29">
        <f>$D$19*D4</f>
        <v>0</v>
      </c>
      <c r="U4" s="29"/>
    </row>
    <row r="5" spans="1:21" x14ac:dyDescent="0.3">
      <c r="A5" s="29">
        <v>2</v>
      </c>
      <c r="B5" s="45"/>
      <c r="C5" s="45"/>
      <c r="D5" s="46"/>
      <c r="E5" s="29">
        <v>1</v>
      </c>
      <c r="F5" s="29" t="s">
        <v>184</v>
      </c>
      <c r="G5" s="29"/>
      <c r="H5" s="29"/>
      <c r="I5" s="29">
        <v>1</v>
      </c>
      <c r="J5" s="29"/>
      <c r="K5" s="29" t="e">
        <f>#REF!*D5</f>
        <v>#REF!</v>
      </c>
      <c r="L5" s="29">
        <v>5</v>
      </c>
      <c r="M5" s="29" t="e">
        <f>#REF!*D5</f>
        <v>#REF!</v>
      </c>
      <c r="N5" s="29">
        <v>5</v>
      </c>
      <c r="O5" s="29"/>
      <c r="P5" s="29"/>
      <c r="Q5" s="3"/>
      <c r="R5" s="29">
        <f>$C$19*Q5</f>
        <v>0</v>
      </c>
      <c r="S5" s="64"/>
      <c r="T5" s="29">
        <f>$D$19*D5</f>
        <v>0</v>
      </c>
      <c r="U5" s="29"/>
    </row>
    <row r="6" spans="1:21" x14ac:dyDescent="0.3">
      <c r="A6" s="29">
        <v>3</v>
      </c>
      <c r="B6" s="45"/>
      <c r="C6" s="45"/>
      <c r="D6" s="46"/>
      <c r="E6" s="29">
        <v>1</v>
      </c>
      <c r="F6" s="29" t="s">
        <v>185</v>
      </c>
      <c r="G6" s="29">
        <v>12</v>
      </c>
      <c r="H6" s="29"/>
      <c r="I6" s="29">
        <v>1</v>
      </c>
      <c r="J6" s="29"/>
      <c r="K6" s="29" t="e">
        <f>#REF!*D6</f>
        <v>#REF!</v>
      </c>
      <c r="L6" s="29">
        <v>5</v>
      </c>
      <c r="M6" s="29" t="e">
        <f>#REF!*D6</f>
        <v>#REF!</v>
      </c>
      <c r="N6" s="29">
        <v>5</v>
      </c>
      <c r="O6" s="29"/>
      <c r="P6" s="29"/>
      <c r="Q6" s="3"/>
      <c r="R6" s="29">
        <f>$C$19*Q6</f>
        <v>0</v>
      </c>
      <c r="S6" s="64"/>
      <c r="T6" s="29">
        <f>$D$19*D6</f>
        <v>0</v>
      </c>
      <c r="U6" s="29"/>
    </row>
    <row r="7" spans="1:21" x14ac:dyDescent="0.3">
      <c r="A7" s="29">
        <v>4</v>
      </c>
      <c r="B7" s="45"/>
      <c r="C7" s="45"/>
      <c r="D7" s="46"/>
      <c r="E7" s="29">
        <v>1</v>
      </c>
      <c r="F7" s="29" t="s">
        <v>186</v>
      </c>
      <c r="G7" s="29"/>
      <c r="H7" s="29"/>
      <c r="I7" s="29">
        <v>1</v>
      </c>
      <c r="J7" s="29"/>
      <c r="K7" s="29" t="e">
        <f>#REF!*D7</f>
        <v>#REF!</v>
      </c>
      <c r="L7" s="29">
        <v>5</v>
      </c>
      <c r="M7" s="29" t="e">
        <f>#REF!*D7</f>
        <v>#REF!</v>
      </c>
      <c r="N7" s="29">
        <v>5</v>
      </c>
      <c r="O7" s="29"/>
      <c r="P7" s="29"/>
      <c r="Q7" s="3"/>
      <c r="R7" s="29">
        <f>$C$19*Q7</f>
        <v>0</v>
      </c>
      <c r="S7" s="64"/>
      <c r="T7" s="29">
        <f>$D$19*D7</f>
        <v>0</v>
      </c>
      <c r="U7" s="29"/>
    </row>
    <row r="8" spans="1:21" x14ac:dyDescent="0.3">
      <c r="A8" s="29">
        <v>5</v>
      </c>
      <c r="B8" s="45"/>
      <c r="C8" s="45"/>
      <c r="D8" s="46"/>
      <c r="E8" s="29">
        <v>1</v>
      </c>
      <c r="F8" s="29" t="s">
        <v>187</v>
      </c>
      <c r="G8" s="29"/>
      <c r="H8" s="29"/>
      <c r="I8" s="29">
        <v>1</v>
      </c>
      <c r="J8" s="29"/>
      <c r="K8" s="29" t="e">
        <f>#REF!*D8</f>
        <v>#REF!</v>
      </c>
      <c r="L8" s="29">
        <v>5</v>
      </c>
      <c r="M8" s="29" t="e">
        <f>#REF!*D8</f>
        <v>#REF!</v>
      </c>
      <c r="N8" s="29">
        <v>5</v>
      </c>
      <c r="O8" s="29"/>
      <c r="P8" s="29"/>
      <c r="Q8" s="3"/>
      <c r="R8" s="29">
        <f>$C$19*Q8</f>
        <v>0</v>
      </c>
      <c r="S8" s="64"/>
      <c r="T8" s="29">
        <f>$D$19*D8</f>
        <v>0</v>
      </c>
      <c r="U8" s="29"/>
    </row>
    <row r="9" spans="1:21" x14ac:dyDescent="0.3">
      <c r="A9" s="29">
        <v>6</v>
      </c>
      <c r="B9" s="45"/>
      <c r="C9" s="45"/>
      <c r="D9" s="46"/>
      <c r="E9" s="29">
        <v>1</v>
      </c>
      <c r="F9" s="29"/>
      <c r="G9" s="29">
        <v>1.7</v>
      </c>
      <c r="H9" s="29"/>
      <c r="I9" s="29">
        <v>1</v>
      </c>
      <c r="J9" s="29"/>
      <c r="K9" s="29"/>
      <c r="L9" s="29"/>
      <c r="M9" s="29"/>
      <c r="N9" s="29"/>
      <c r="O9" s="29"/>
      <c r="P9" s="29"/>
      <c r="Q9" s="3"/>
      <c r="R9" s="29"/>
      <c r="S9" s="64"/>
      <c r="T9" s="29"/>
      <c r="U9" s="29"/>
    </row>
    <row r="10" spans="1:21" x14ac:dyDescent="0.3">
      <c r="A10" s="29">
        <v>7</v>
      </c>
      <c r="B10" s="45"/>
      <c r="C10" s="45"/>
      <c r="D10" s="46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"/>
      <c r="R10" s="29"/>
      <c r="S10" s="64"/>
      <c r="T10" s="29"/>
      <c r="U10" s="29"/>
    </row>
    <row r="11" spans="1:21" x14ac:dyDescent="0.3">
      <c r="A11" s="29">
        <v>8</v>
      </c>
      <c r="B11" s="45"/>
      <c r="C11" s="45"/>
      <c r="D11" s="46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"/>
      <c r="R11" s="29"/>
      <c r="S11" s="64"/>
      <c r="T11" s="29"/>
      <c r="U11" s="29"/>
    </row>
    <row r="12" spans="1:21" x14ac:dyDescent="0.3">
      <c r="A12" s="29">
        <v>9</v>
      </c>
      <c r="B12" s="45"/>
      <c r="C12" s="45"/>
      <c r="D12" s="46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"/>
      <c r="R12" s="29"/>
      <c r="S12" s="64"/>
      <c r="T12" s="29"/>
      <c r="U12" s="29"/>
    </row>
    <row r="13" spans="1:21" x14ac:dyDescent="0.3">
      <c r="A13" s="29">
        <v>10</v>
      </c>
      <c r="B13" s="45"/>
      <c r="C13" s="45"/>
      <c r="D13" s="46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"/>
      <c r="R13" s="29"/>
      <c r="S13" s="65"/>
      <c r="T13" s="29"/>
      <c r="U13" s="29"/>
    </row>
    <row r="14" spans="1:21" x14ac:dyDescent="0.3">
      <c r="A14" s="4"/>
      <c r="B14" s="4" t="s">
        <v>1</v>
      </c>
      <c r="C14" s="4"/>
      <c r="D14" s="5">
        <f>SUM(D4:D13)</f>
        <v>0</v>
      </c>
      <c r="E14" s="27">
        <f>SUM(E4:E13)</f>
        <v>6</v>
      </c>
      <c r="F14" s="27"/>
      <c r="G14" s="27"/>
      <c r="H14" s="38"/>
      <c r="I14" s="27">
        <f>SUM(I4:I13)</f>
        <v>6</v>
      </c>
      <c r="J14" s="27"/>
      <c r="K14" s="27" t="e">
        <f>SUM(K4:K13)</f>
        <v>#REF!</v>
      </c>
      <c r="L14" s="27"/>
      <c r="M14" s="27" t="e">
        <f>SUM(M4:M13)</f>
        <v>#REF!</v>
      </c>
      <c r="N14" s="27"/>
      <c r="O14" s="27"/>
      <c r="P14" s="38"/>
      <c r="Q14" s="24">
        <f>SUM(Q4:Q13)</f>
        <v>0</v>
      </c>
      <c r="R14" s="25">
        <f>SUM(R4:R13)</f>
        <v>0</v>
      </c>
      <c r="S14" s="37"/>
      <c r="T14" s="28">
        <f>SUM(T4:T13)</f>
        <v>0</v>
      </c>
      <c r="U14" s="32"/>
    </row>
    <row r="15" spans="1:21" x14ac:dyDescent="0.3">
      <c r="A15" s="22" t="s">
        <v>190</v>
      </c>
      <c r="B15" s="22"/>
      <c r="C15" s="22"/>
      <c r="D15" s="4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47"/>
      <c r="R15" s="22"/>
      <c r="S15" s="22"/>
      <c r="T15" s="22"/>
      <c r="U15" s="22"/>
    </row>
    <row r="17" spans="1:17" x14ac:dyDescent="0.3">
      <c r="A17" s="17" t="s">
        <v>20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3">
      <c r="A18" s="20" t="s">
        <v>4</v>
      </c>
      <c r="B18" s="20" t="s">
        <v>5</v>
      </c>
      <c r="C18" s="20" t="s">
        <v>90</v>
      </c>
      <c r="D18" s="20" t="s">
        <v>103</v>
      </c>
      <c r="E18" s="22"/>
      <c r="F18" s="14"/>
      <c r="G18" s="14"/>
      <c r="H18" s="14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3">
      <c r="A19" s="45"/>
      <c r="B19" s="45"/>
      <c r="C19" s="45"/>
      <c r="D19" s="45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3">
      <c r="A20" s="18"/>
      <c r="B20" s="18"/>
      <c r="C20" s="18"/>
      <c r="D20" s="18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3">
      <c r="A21" s="19" t="s">
        <v>104</v>
      </c>
      <c r="B21" s="18"/>
      <c r="C21" s="18"/>
      <c r="D21" s="18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3">
      <c r="A22" s="20" t="s">
        <v>94</v>
      </c>
      <c r="B22" s="20" t="s">
        <v>114</v>
      </c>
      <c r="C22" s="20" t="s">
        <v>115</v>
      </c>
      <c r="D22" s="23" t="s">
        <v>108</v>
      </c>
      <c r="E22" s="23" t="s">
        <v>111</v>
      </c>
      <c r="F22" s="23" t="s">
        <v>109</v>
      </c>
      <c r="G22" s="23" t="s">
        <v>111</v>
      </c>
      <c r="H22" s="26" t="s">
        <v>103</v>
      </c>
      <c r="I22" s="26" t="s">
        <v>111</v>
      </c>
      <c r="J22" s="22"/>
      <c r="K22" s="22"/>
      <c r="L22" s="22"/>
      <c r="M22" s="22"/>
      <c r="N22" s="22"/>
      <c r="O22" s="22"/>
      <c r="P22" s="22"/>
      <c r="Q22" s="22"/>
    </row>
    <row r="23" spans="1:17" x14ac:dyDescent="0.3">
      <c r="A23" s="71" t="s">
        <v>105</v>
      </c>
      <c r="B23" s="29" t="s">
        <v>107</v>
      </c>
      <c r="C23" s="68" t="s">
        <v>120</v>
      </c>
      <c r="D23" s="11" t="s">
        <v>118</v>
      </c>
      <c r="E23" s="29"/>
      <c r="F23" s="11" t="s">
        <v>118</v>
      </c>
      <c r="G23" s="29"/>
      <c r="H23" s="11" t="s">
        <v>118</v>
      </c>
      <c r="I23" s="29"/>
      <c r="J23" s="22"/>
      <c r="K23" s="22"/>
      <c r="L23" s="22"/>
      <c r="M23" s="22"/>
      <c r="N23" s="22"/>
      <c r="O23" s="22"/>
      <c r="P23" s="22"/>
      <c r="Q23" s="22"/>
    </row>
    <row r="24" spans="1:17" x14ac:dyDescent="0.3">
      <c r="A24" s="72"/>
      <c r="B24" s="29" t="s">
        <v>116</v>
      </c>
      <c r="C24" s="69"/>
      <c r="D24" s="11" t="s">
        <v>118</v>
      </c>
      <c r="E24" s="29"/>
      <c r="F24" s="11" t="s">
        <v>118</v>
      </c>
      <c r="G24" s="29"/>
      <c r="H24" s="11" t="s">
        <v>118</v>
      </c>
      <c r="I24" s="29"/>
      <c r="J24" s="22"/>
      <c r="K24" s="22"/>
      <c r="L24" s="22"/>
      <c r="M24" s="22"/>
      <c r="N24" s="22"/>
      <c r="O24" s="22"/>
      <c r="P24" s="22"/>
      <c r="Q24" s="22"/>
    </row>
    <row r="25" spans="1:17" x14ac:dyDescent="0.3">
      <c r="A25" s="73"/>
      <c r="B25" s="29" t="s">
        <v>117</v>
      </c>
      <c r="C25" s="69"/>
      <c r="D25" s="11" t="s">
        <v>118</v>
      </c>
      <c r="E25" s="29"/>
      <c r="F25" s="11" t="s">
        <v>118</v>
      </c>
      <c r="G25" s="29"/>
      <c r="H25" s="11" t="s">
        <v>118</v>
      </c>
      <c r="I25" s="29"/>
      <c r="J25" s="22"/>
      <c r="K25" s="22"/>
      <c r="L25" s="22"/>
      <c r="M25" s="22"/>
      <c r="N25" s="22"/>
      <c r="O25" s="22"/>
      <c r="P25" s="22"/>
      <c r="Q25" s="22"/>
    </row>
    <row r="26" spans="1:17" x14ac:dyDescent="0.3">
      <c r="A26" s="71" t="s">
        <v>106</v>
      </c>
      <c r="B26" s="29" t="s">
        <v>107</v>
      </c>
      <c r="C26" s="69"/>
      <c r="D26" s="11" t="s">
        <v>118</v>
      </c>
      <c r="E26" s="29"/>
      <c r="F26" s="11" t="s">
        <v>118</v>
      </c>
      <c r="G26" s="29"/>
      <c r="H26" s="11" t="s">
        <v>118</v>
      </c>
      <c r="I26" s="29"/>
      <c r="J26" s="22"/>
      <c r="K26" s="22"/>
      <c r="L26" s="22"/>
      <c r="M26" s="22"/>
      <c r="N26" s="22"/>
      <c r="O26" s="22"/>
      <c r="P26" s="22"/>
      <c r="Q26" s="22"/>
    </row>
    <row r="27" spans="1:17" x14ac:dyDescent="0.3">
      <c r="A27" s="72"/>
      <c r="B27" s="29" t="s">
        <v>116</v>
      </c>
      <c r="C27" s="69"/>
      <c r="D27" s="11" t="s">
        <v>118</v>
      </c>
      <c r="E27" s="29"/>
      <c r="F27" s="11" t="s">
        <v>118</v>
      </c>
      <c r="G27" s="29"/>
      <c r="H27" s="11" t="s">
        <v>118</v>
      </c>
      <c r="I27" s="29"/>
      <c r="J27" s="22"/>
      <c r="K27" s="22"/>
      <c r="L27" s="22"/>
      <c r="M27" s="22"/>
      <c r="N27" s="22"/>
      <c r="O27" s="22"/>
      <c r="P27" s="22"/>
      <c r="Q27" s="22"/>
    </row>
    <row r="28" spans="1:17" x14ac:dyDescent="0.3">
      <c r="A28" s="73"/>
      <c r="B28" s="29" t="s">
        <v>117</v>
      </c>
      <c r="C28" s="69"/>
      <c r="D28" s="11" t="s">
        <v>118</v>
      </c>
      <c r="E28" s="29"/>
      <c r="F28" s="11" t="s">
        <v>118</v>
      </c>
      <c r="G28" s="29"/>
      <c r="H28" s="11" t="s">
        <v>118</v>
      </c>
      <c r="I28" s="29"/>
      <c r="J28" s="22"/>
      <c r="K28" s="22"/>
      <c r="L28" s="22"/>
      <c r="M28" s="22"/>
      <c r="N28" s="22"/>
      <c r="O28" s="22"/>
      <c r="P28" s="22"/>
      <c r="Q28" s="22"/>
    </row>
    <row r="29" spans="1:17" x14ac:dyDescent="0.3">
      <c r="A29" s="71" t="s">
        <v>119</v>
      </c>
      <c r="B29" s="29" t="s">
        <v>107</v>
      </c>
      <c r="C29" s="69"/>
      <c r="D29" s="11" t="s">
        <v>118</v>
      </c>
      <c r="E29" s="29"/>
      <c r="F29" s="11" t="s">
        <v>118</v>
      </c>
      <c r="G29" s="29"/>
      <c r="H29" s="11" t="s">
        <v>118</v>
      </c>
      <c r="I29" s="29"/>
      <c r="J29" s="22"/>
      <c r="K29" s="22"/>
      <c r="L29" s="22"/>
      <c r="M29" s="22"/>
      <c r="N29" s="22"/>
      <c r="O29" s="22"/>
      <c r="P29" s="22"/>
      <c r="Q29" s="22"/>
    </row>
    <row r="30" spans="1:17" x14ac:dyDescent="0.3">
      <c r="A30" s="72"/>
      <c r="B30" s="29" t="s">
        <v>116</v>
      </c>
      <c r="C30" s="69"/>
      <c r="D30" s="11" t="s">
        <v>118</v>
      </c>
      <c r="E30" s="29"/>
      <c r="F30" s="11" t="s">
        <v>118</v>
      </c>
      <c r="G30" s="29"/>
      <c r="H30" s="11" t="s">
        <v>118</v>
      </c>
      <c r="I30" s="29"/>
      <c r="J30" s="22"/>
      <c r="K30" s="22"/>
      <c r="L30" s="22"/>
      <c r="M30" s="22"/>
      <c r="N30" s="22"/>
      <c r="O30" s="22"/>
      <c r="P30" s="22"/>
      <c r="Q30" s="22"/>
    </row>
    <row r="31" spans="1:17" x14ac:dyDescent="0.3">
      <c r="A31" s="73"/>
      <c r="B31" s="29" t="s">
        <v>117</v>
      </c>
      <c r="C31" s="70"/>
      <c r="D31" s="11" t="s">
        <v>118</v>
      </c>
      <c r="E31" s="29"/>
      <c r="F31" s="11" t="s">
        <v>118</v>
      </c>
      <c r="G31" s="29"/>
      <c r="H31" s="11" t="s">
        <v>118</v>
      </c>
      <c r="I31" s="29"/>
      <c r="J31" s="22"/>
      <c r="K31" s="22"/>
      <c r="L31" s="22"/>
      <c r="M31" s="22"/>
      <c r="N31" s="22"/>
      <c r="O31" s="22"/>
      <c r="P31" s="22"/>
      <c r="Q31" s="22"/>
    </row>
    <row r="32" spans="1:17" x14ac:dyDescent="0.3">
      <c r="A32" s="18"/>
      <c r="B32" s="18"/>
      <c r="C32" s="18"/>
      <c r="D32" s="1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3">
      <c r="A33" s="19" t="s">
        <v>102</v>
      </c>
      <c r="B33" s="18"/>
      <c r="C33" s="18"/>
      <c r="D33" s="1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3">
      <c r="A34" s="39" t="s">
        <v>100</v>
      </c>
      <c r="B34" s="40" t="s">
        <v>171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3"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</sheetData>
  <mergeCells count="13">
    <mergeCell ref="S4:S13"/>
    <mergeCell ref="T2:U2"/>
    <mergeCell ref="C23:C31"/>
    <mergeCell ref="A23:A25"/>
    <mergeCell ref="A26:A28"/>
    <mergeCell ref="A29:A31"/>
    <mergeCell ref="E2:H2"/>
    <mergeCell ref="I2:P2"/>
    <mergeCell ref="A2:A3"/>
    <mergeCell ref="B2:B3"/>
    <mergeCell ref="Q2:S2"/>
    <mergeCell ref="D2:D3"/>
    <mergeCell ref="C2:C3"/>
  </mergeCells>
  <phoneticPr fontId="2" type="noConversion"/>
  <dataValidations count="2">
    <dataValidation type="list" allowBlank="1" showInputMessage="1" showErrorMessage="1" sqref="A34">
      <formula1>"평상시, 혼잡시"</formula1>
    </dataValidation>
    <dataValidation type="list" allowBlank="1" showInputMessage="1" showErrorMessage="1" sqref="H4:H15 P4:P15 U4:U15 S14:S15 E23:E31 G23:G31 I23:I31">
      <formula1>"Pass, Fail, 보류"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view="pageBreakPreview" zoomScaleNormal="115" zoomScaleSheetLayoutView="100" workbookViewId="0">
      <selection activeCell="C24" sqref="C24"/>
    </sheetView>
  </sheetViews>
  <sheetFormatPr defaultRowHeight="13.5" x14ac:dyDescent="0.3"/>
  <cols>
    <col min="1" max="1" width="16.375" style="21" bestFit="1" customWidth="1"/>
    <col min="2" max="2" width="38" style="21" bestFit="1" customWidth="1"/>
    <col min="3" max="3" width="22.875" style="21" bestFit="1" customWidth="1"/>
    <col min="4" max="4" width="14.625" style="21" customWidth="1"/>
    <col min="5" max="16384" width="9" style="21"/>
  </cols>
  <sheetData>
    <row r="1" spans="1:4" s="17" customFormat="1" x14ac:dyDescent="0.3">
      <c r="A1" s="17" t="s">
        <v>128</v>
      </c>
    </row>
    <row r="2" spans="1:4" x14ac:dyDescent="0.3">
      <c r="A2" s="20" t="s">
        <v>21</v>
      </c>
      <c r="B2" s="20" t="s">
        <v>22</v>
      </c>
      <c r="C2" s="20" t="s">
        <v>23</v>
      </c>
      <c r="D2" s="20" t="s">
        <v>24</v>
      </c>
    </row>
    <row r="3" spans="1:4" x14ac:dyDescent="0.3">
      <c r="A3" s="11" t="s">
        <v>65</v>
      </c>
      <c r="B3" s="32" t="s">
        <v>129</v>
      </c>
      <c r="C3" s="29" t="s">
        <v>122</v>
      </c>
      <c r="D3" s="29" t="s">
        <v>140</v>
      </c>
    </row>
    <row r="4" spans="1:4" x14ac:dyDescent="0.3">
      <c r="A4" s="11"/>
      <c r="B4" s="32" t="s">
        <v>141</v>
      </c>
      <c r="C4" s="29" t="s">
        <v>140</v>
      </c>
      <c r="D4" s="29" t="s">
        <v>122</v>
      </c>
    </row>
    <row r="5" spans="1:4" x14ac:dyDescent="0.3">
      <c r="A5" s="11" t="s">
        <v>50</v>
      </c>
      <c r="B5" s="29" t="s">
        <v>142</v>
      </c>
      <c r="C5" s="29" t="s">
        <v>122</v>
      </c>
      <c r="D5" s="29"/>
    </row>
    <row r="6" spans="1:4" x14ac:dyDescent="0.3">
      <c r="A6" s="11"/>
      <c r="B6" s="29" t="s">
        <v>124</v>
      </c>
      <c r="C6" s="29" t="s">
        <v>122</v>
      </c>
      <c r="D6" s="29" t="s">
        <v>125</v>
      </c>
    </row>
    <row r="7" spans="1:4" x14ac:dyDescent="0.3">
      <c r="A7" s="11"/>
      <c r="B7" s="32" t="s">
        <v>143</v>
      </c>
      <c r="C7" s="29" t="s">
        <v>122</v>
      </c>
      <c r="D7" s="29" t="s">
        <v>140</v>
      </c>
    </row>
    <row r="8" spans="1:4" x14ac:dyDescent="0.3">
      <c r="A8" s="11" t="s">
        <v>8</v>
      </c>
      <c r="B8" s="32" t="s">
        <v>144</v>
      </c>
      <c r="C8" s="29" t="s">
        <v>140</v>
      </c>
      <c r="D8" s="29" t="s">
        <v>122</v>
      </c>
    </row>
    <row r="9" spans="1:4" x14ac:dyDescent="0.3">
      <c r="A9" s="11"/>
      <c r="B9" s="29" t="s">
        <v>9</v>
      </c>
      <c r="C9" s="29" t="s">
        <v>122</v>
      </c>
      <c r="D9" s="29"/>
    </row>
    <row r="10" spans="1:4" x14ac:dyDescent="0.3">
      <c r="A10" s="11" t="s">
        <v>10</v>
      </c>
      <c r="B10" s="29" t="s">
        <v>36</v>
      </c>
      <c r="C10" s="29" t="s">
        <v>140</v>
      </c>
      <c r="D10" s="29"/>
    </row>
    <row r="11" spans="1:4" x14ac:dyDescent="0.3">
      <c r="A11" s="11"/>
      <c r="B11" s="29" t="s">
        <v>37</v>
      </c>
      <c r="C11" s="29" t="s">
        <v>140</v>
      </c>
      <c r="D11" s="29"/>
    </row>
    <row r="12" spans="1:4" x14ac:dyDescent="0.3">
      <c r="A12" s="11"/>
      <c r="B12" s="29" t="s">
        <v>95</v>
      </c>
      <c r="C12" s="29" t="s">
        <v>122</v>
      </c>
      <c r="D12" s="29"/>
    </row>
    <row r="13" spans="1:4" x14ac:dyDescent="0.3">
      <c r="A13" s="11"/>
      <c r="B13" s="29" t="s">
        <v>130</v>
      </c>
      <c r="C13" s="29" t="s">
        <v>122</v>
      </c>
      <c r="D13" s="29" t="s">
        <v>123</v>
      </c>
    </row>
    <row r="14" spans="1:4" x14ac:dyDescent="0.3">
      <c r="A14" s="11"/>
      <c r="B14" s="33" t="s">
        <v>29</v>
      </c>
      <c r="C14" s="29" t="s">
        <v>140</v>
      </c>
      <c r="D14" s="29"/>
    </row>
    <row r="15" spans="1:4" x14ac:dyDescent="0.3">
      <c r="A15" s="11" t="s">
        <v>11</v>
      </c>
      <c r="B15" s="33" t="s">
        <v>38</v>
      </c>
      <c r="C15" s="29" t="s">
        <v>122</v>
      </c>
      <c r="D15" s="29"/>
    </row>
    <row r="16" spans="1:4" x14ac:dyDescent="0.3">
      <c r="A16" s="11"/>
      <c r="B16" s="29" t="s">
        <v>145</v>
      </c>
      <c r="C16" s="29" t="s">
        <v>122</v>
      </c>
      <c r="D16" s="29" t="s">
        <v>140</v>
      </c>
    </row>
    <row r="17" spans="1:4" x14ac:dyDescent="0.3">
      <c r="A17" s="11" t="s">
        <v>51</v>
      </c>
      <c r="B17" s="29" t="s">
        <v>52</v>
      </c>
      <c r="C17" s="29" t="s">
        <v>122</v>
      </c>
      <c r="D17" s="29"/>
    </row>
    <row r="18" spans="1:4" x14ac:dyDescent="0.3">
      <c r="A18" s="11" t="s">
        <v>12</v>
      </c>
      <c r="B18" s="29" t="s">
        <v>146</v>
      </c>
      <c r="C18" s="29" t="s">
        <v>140</v>
      </c>
      <c r="D18" s="29"/>
    </row>
    <row r="19" spans="1:4" x14ac:dyDescent="0.3">
      <c r="A19" s="11"/>
      <c r="B19" s="29" t="s">
        <v>30</v>
      </c>
      <c r="C19" s="29" t="s">
        <v>140</v>
      </c>
      <c r="D19" s="29"/>
    </row>
    <row r="20" spans="1:4" x14ac:dyDescent="0.3">
      <c r="A20" s="11"/>
      <c r="B20" s="29" t="s">
        <v>147</v>
      </c>
      <c r="C20" s="29" t="s">
        <v>140</v>
      </c>
      <c r="D20" s="29"/>
    </row>
    <row r="21" spans="1:4" x14ac:dyDescent="0.3">
      <c r="A21" s="11" t="s">
        <v>63</v>
      </c>
      <c r="B21" s="29" t="s">
        <v>131</v>
      </c>
      <c r="C21" s="29" t="s">
        <v>122</v>
      </c>
      <c r="D21" s="29"/>
    </row>
    <row r="22" spans="1:4" x14ac:dyDescent="0.3">
      <c r="A22" s="11"/>
      <c r="B22" s="29" t="s">
        <v>49</v>
      </c>
      <c r="C22" s="29" t="s">
        <v>140</v>
      </c>
      <c r="D22" s="29"/>
    </row>
    <row r="23" spans="1:4" x14ac:dyDescent="0.3">
      <c r="A23" s="11" t="s">
        <v>64</v>
      </c>
      <c r="B23" s="29" t="s">
        <v>132</v>
      </c>
      <c r="C23" s="29" t="s">
        <v>148</v>
      </c>
      <c r="D23" s="29"/>
    </row>
    <row r="24" spans="1:4" x14ac:dyDescent="0.3">
      <c r="A24" s="11" t="s">
        <v>126</v>
      </c>
      <c r="B24" s="29" t="s">
        <v>133</v>
      </c>
      <c r="C24" s="29" t="s">
        <v>122</v>
      </c>
      <c r="D24" s="29"/>
    </row>
  </sheetData>
  <phoneticPr fontId="2" type="noConversion"/>
  <pageMargins left="0.51181102362204722" right="0.70866141732283472" top="0.55000000000000004" bottom="0.55000000000000004" header="0.31496062992125984" footer="0.31496062992125984"/>
  <pageSetup paperSize="9" scale="12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3.5" x14ac:dyDescent="0.3"/>
  <cols>
    <col min="1" max="1" width="17.375" style="21" customWidth="1"/>
    <col min="2" max="2" width="52.875" style="21" customWidth="1"/>
    <col min="3" max="16384" width="9" style="21"/>
  </cols>
  <sheetData>
    <row r="1" spans="1:5" x14ac:dyDescent="0.3">
      <c r="A1" s="17" t="s">
        <v>149</v>
      </c>
    </row>
    <row r="2" spans="1:5" x14ac:dyDescent="0.3">
      <c r="A2" s="20" t="s">
        <v>26</v>
      </c>
      <c r="B2" s="20" t="s">
        <v>39</v>
      </c>
      <c r="C2" s="20" t="s">
        <v>40</v>
      </c>
      <c r="D2" s="20" t="s">
        <v>41</v>
      </c>
      <c r="E2" s="20" t="s">
        <v>28</v>
      </c>
    </row>
    <row r="3" spans="1:5" x14ac:dyDescent="0.3">
      <c r="A3" s="29" t="s">
        <v>42</v>
      </c>
      <c r="B3" s="29" t="s">
        <v>136</v>
      </c>
      <c r="C3" s="29"/>
      <c r="D3" s="29"/>
      <c r="E3" s="29"/>
    </row>
    <row r="4" spans="1:5" x14ac:dyDescent="0.3">
      <c r="A4" s="29" t="s">
        <v>42</v>
      </c>
      <c r="B4" s="29" t="s">
        <v>137</v>
      </c>
      <c r="C4" s="29"/>
      <c r="D4" s="29"/>
      <c r="E4" s="29"/>
    </row>
    <row r="5" spans="1:5" x14ac:dyDescent="0.3">
      <c r="A5" s="29" t="s">
        <v>42</v>
      </c>
      <c r="B5" s="29" t="s">
        <v>138</v>
      </c>
      <c r="C5" s="29"/>
      <c r="D5" s="29"/>
      <c r="E5" s="29"/>
    </row>
    <row r="6" spans="1:5" x14ac:dyDescent="0.3">
      <c r="A6" s="29" t="s">
        <v>42</v>
      </c>
      <c r="B6" s="29" t="s">
        <v>139</v>
      </c>
      <c r="C6" s="29"/>
      <c r="D6" s="29"/>
      <c r="E6" s="29"/>
    </row>
    <row r="7" spans="1:5" x14ac:dyDescent="0.3">
      <c r="A7" s="29" t="s">
        <v>43</v>
      </c>
      <c r="B7" s="29" t="s">
        <v>46</v>
      </c>
      <c r="C7" s="29"/>
      <c r="D7" s="29"/>
      <c r="E7" s="29"/>
    </row>
    <row r="8" spans="1:5" x14ac:dyDescent="0.3">
      <c r="A8" s="29" t="s">
        <v>43</v>
      </c>
      <c r="B8" s="29" t="s">
        <v>47</v>
      </c>
      <c r="C8" s="29"/>
      <c r="D8" s="29"/>
      <c r="E8" s="29"/>
    </row>
    <row r="9" spans="1:5" x14ac:dyDescent="0.3">
      <c r="A9" s="29" t="s">
        <v>43</v>
      </c>
      <c r="B9" s="29" t="s">
        <v>48</v>
      </c>
      <c r="C9" s="29"/>
      <c r="D9" s="29"/>
      <c r="E9" s="29"/>
    </row>
    <row r="10" spans="1:5" x14ac:dyDescent="0.3">
      <c r="A10" s="29" t="s">
        <v>44</v>
      </c>
      <c r="B10" s="29" t="s">
        <v>53</v>
      </c>
      <c r="C10" s="29"/>
      <c r="D10" s="29"/>
      <c r="E10" s="29"/>
    </row>
    <row r="11" spans="1:5" x14ac:dyDescent="0.3">
      <c r="A11" s="29" t="s">
        <v>44</v>
      </c>
      <c r="B11" s="29" t="s">
        <v>54</v>
      </c>
      <c r="C11" s="29"/>
      <c r="D11" s="29"/>
      <c r="E11" s="29"/>
    </row>
    <row r="13" spans="1:5" x14ac:dyDescent="0.3">
      <c r="A13" s="17" t="s">
        <v>134</v>
      </c>
    </row>
    <row r="14" spans="1:5" x14ac:dyDescent="0.3">
      <c r="A14" s="20" t="s">
        <v>26</v>
      </c>
      <c r="B14" s="20" t="s">
        <v>39</v>
      </c>
      <c r="C14" s="20" t="s">
        <v>40</v>
      </c>
      <c r="D14" s="20" t="s">
        <v>41</v>
      </c>
      <c r="E14" s="20" t="s">
        <v>28</v>
      </c>
    </row>
    <row r="15" spans="1:5" x14ac:dyDescent="0.3">
      <c r="A15" s="29" t="s">
        <v>57</v>
      </c>
      <c r="B15" s="29" t="s">
        <v>45</v>
      </c>
      <c r="C15" s="29"/>
      <c r="D15" s="29"/>
      <c r="E15" s="29"/>
    </row>
    <row r="16" spans="1:5" x14ac:dyDescent="0.3">
      <c r="A16" s="29" t="s">
        <v>57</v>
      </c>
      <c r="B16" s="29" t="s">
        <v>135</v>
      </c>
      <c r="C16" s="29"/>
      <c r="D16" s="29"/>
      <c r="E16" s="29"/>
    </row>
    <row r="17" spans="1:5" x14ac:dyDescent="0.3">
      <c r="A17" s="29" t="s">
        <v>56</v>
      </c>
      <c r="B17" s="29" t="s">
        <v>150</v>
      </c>
      <c r="C17" s="29"/>
      <c r="D17" s="29"/>
      <c r="E17" s="29"/>
    </row>
    <row r="18" spans="1:5" x14ac:dyDescent="0.3">
      <c r="A18" s="29" t="s">
        <v>56</v>
      </c>
      <c r="B18" s="29" t="s">
        <v>55</v>
      </c>
      <c r="C18" s="29"/>
      <c r="D18" s="29"/>
      <c r="E18" s="29"/>
    </row>
    <row r="19" spans="1:5" x14ac:dyDescent="0.3">
      <c r="A19" s="29" t="s">
        <v>59</v>
      </c>
      <c r="B19" s="29" t="s">
        <v>58</v>
      </c>
      <c r="C19" s="29"/>
      <c r="D19" s="29"/>
      <c r="E19" s="29"/>
    </row>
    <row r="20" spans="1:5" x14ac:dyDescent="0.3">
      <c r="A20" s="29" t="s">
        <v>59</v>
      </c>
      <c r="B20" s="29" t="s">
        <v>151</v>
      </c>
      <c r="C20" s="29"/>
      <c r="D20" s="29"/>
      <c r="E20" s="2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7" sqref="I17"/>
    </sheetView>
  </sheetViews>
  <sheetFormatPr defaultRowHeight="13.5" x14ac:dyDescent="0.3"/>
  <cols>
    <col min="1" max="1" width="11.125" style="21" customWidth="1"/>
    <col min="2" max="2" width="13.625" style="21" customWidth="1"/>
    <col min="3" max="3" width="9.25" style="21" customWidth="1"/>
    <col min="4" max="4" width="9" style="21"/>
    <col min="5" max="5" width="15.625" style="21" customWidth="1"/>
    <col min="6" max="7" width="19.5" style="21" customWidth="1"/>
    <col min="8" max="9" width="8.625" style="21" bestFit="1" customWidth="1"/>
    <col min="10" max="10" width="20.25" style="21" customWidth="1"/>
    <col min="11" max="16384" width="9" style="21"/>
  </cols>
  <sheetData>
    <row r="1" spans="1:10" x14ac:dyDescent="0.3">
      <c r="A1" s="17" t="s">
        <v>17</v>
      </c>
    </row>
    <row r="2" spans="1:10" x14ac:dyDescent="0.3">
      <c r="A2" s="20" t="s">
        <v>13</v>
      </c>
      <c r="B2" s="20" t="s">
        <v>26</v>
      </c>
      <c r="C2" s="20" t="s">
        <v>14</v>
      </c>
      <c r="D2" s="20" t="s">
        <v>26</v>
      </c>
      <c r="E2" s="20" t="s">
        <v>18</v>
      </c>
      <c r="F2" s="20" t="s">
        <v>153</v>
      </c>
      <c r="G2" s="20" t="s">
        <v>154</v>
      </c>
      <c r="H2" s="20" t="s">
        <v>156</v>
      </c>
      <c r="I2" s="20" t="s">
        <v>155</v>
      </c>
      <c r="J2" s="20" t="s">
        <v>28</v>
      </c>
    </row>
    <row r="3" spans="1:10" x14ac:dyDescent="0.3">
      <c r="A3" s="29" t="s">
        <v>177</v>
      </c>
      <c r="B3" s="29" t="s">
        <v>16</v>
      </c>
      <c r="C3" s="29">
        <v>1</v>
      </c>
      <c r="D3" s="29" t="s">
        <v>179</v>
      </c>
      <c r="E3" s="34" t="s">
        <v>182</v>
      </c>
      <c r="F3" s="34"/>
      <c r="G3" s="34" t="s">
        <v>180</v>
      </c>
      <c r="H3" s="34" t="s">
        <v>181</v>
      </c>
      <c r="I3" s="34"/>
      <c r="J3" s="41"/>
    </row>
    <row r="4" spans="1:10" x14ac:dyDescent="0.3">
      <c r="A4" s="29" t="s">
        <v>178</v>
      </c>
      <c r="B4" s="29" t="s">
        <v>27</v>
      </c>
      <c r="C4" s="29">
        <v>0</v>
      </c>
      <c r="D4" s="29" t="s">
        <v>152</v>
      </c>
      <c r="E4" s="34"/>
      <c r="F4" s="34"/>
      <c r="G4" s="34"/>
      <c r="H4" s="34"/>
      <c r="I4" s="34"/>
      <c r="J4" s="41"/>
    </row>
    <row r="5" spans="1:10" x14ac:dyDescent="0.3">
      <c r="A5" s="29"/>
      <c r="B5" s="29" t="s">
        <v>27</v>
      </c>
      <c r="C5" s="29">
        <v>0</v>
      </c>
      <c r="D5" s="29"/>
      <c r="E5" s="34"/>
      <c r="F5" s="34"/>
      <c r="G5" s="34"/>
      <c r="H5" s="34"/>
      <c r="I5" s="34"/>
      <c r="J5" s="41"/>
    </row>
    <row r="6" spans="1:10" x14ac:dyDescent="0.3">
      <c r="A6" s="29"/>
      <c r="B6" s="29" t="s">
        <v>27</v>
      </c>
      <c r="C6" s="29">
        <v>0</v>
      </c>
      <c r="D6" s="29"/>
      <c r="E6" s="34"/>
      <c r="F6" s="34"/>
      <c r="G6" s="34"/>
      <c r="H6" s="34"/>
      <c r="I6" s="34"/>
      <c r="J6" s="41"/>
    </row>
    <row r="7" spans="1:10" x14ac:dyDescent="0.3">
      <c r="A7" s="29"/>
      <c r="B7" s="29" t="s">
        <v>27</v>
      </c>
      <c r="C7" s="29">
        <v>0</v>
      </c>
      <c r="D7" s="29"/>
      <c r="E7" s="34"/>
      <c r="F7" s="34"/>
      <c r="G7" s="34"/>
      <c r="H7" s="34"/>
      <c r="I7" s="34"/>
      <c r="J7" s="41"/>
    </row>
    <row r="8" spans="1:10" x14ac:dyDescent="0.3">
      <c r="A8" s="29"/>
      <c r="B8" s="29" t="s">
        <v>27</v>
      </c>
      <c r="C8" s="29">
        <v>0</v>
      </c>
      <c r="D8" s="29"/>
      <c r="E8" s="34"/>
      <c r="F8" s="34"/>
      <c r="G8" s="34"/>
      <c r="H8" s="34"/>
      <c r="I8" s="34"/>
      <c r="J8" s="41"/>
    </row>
    <row r="9" spans="1:10" x14ac:dyDescent="0.3">
      <c r="A9" s="29"/>
      <c r="B9" s="29" t="s">
        <v>27</v>
      </c>
      <c r="C9" s="29">
        <v>0</v>
      </c>
      <c r="D9" s="29"/>
      <c r="E9" s="34"/>
      <c r="F9" s="42"/>
      <c r="G9" s="42"/>
      <c r="H9" s="42"/>
      <c r="I9" s="42"/>
      <c r="J9" s="12"/>
    </row>
    <row r="10" spans="1:10" x14ac:dyDescent="0.3">
      <c r="A10" s="29"/>
      <c r="B10" s="29" t="s">
        <v>27</v>
      </c>
      <c r="C10" s="29">
        <v>0</v>
      </c>
      <c r="D10" s="29"/>
      <c r="E10" s="34"/>
      <c r="F10" s="34"/>
      <c r="G10" s="34"/>
      <c r="H10" s="34"/>
      <c r="I10" s="34"/>
      <c r="J10" s="29"/>
    </row>
    <row r="11" spans="1:10" x14ac:dyDescent="0.3">
      <c r="A11" s="29"/>
      <c r="B11" s="29" t="s">
        <v>27</v>
      </c>
      <c r="C11" s="29">
        <v>0</v>
      </c>
      <c r="D11" s="29"/>
      <c r="E11" s="34"/>
      <c r="F11" s="34"/>
      <c r="G11" s="34"/>
      <c r="H11" s="34"/>
      <c r="I11" s="34"/>
      <c r="J11" s="29"/>
    </row>
    <row r="12" spans="1:10" x14ac:dyDescent="0.3">
      <c r="A12" s="29"/>
      <c r="B12" s="29" t="s">
        <v>27</v>
      </c>
      <c r="C12" s="29">
        <v>0</v>
      </c>
      <c r="D12" s="29"/>
      <c r="E12" s="34"/>
      <c r="F12" s="34"/>
      <c r="G12" s="34"/>
      <c r="H12" s="34"/>
      <c r="I12" s="34"/>
      <c r="J12" s="29"/>
    </row>
    <row r="13" spans="1:10" x14ac:dyDescent="0.3">
      <c r="A13" s="29"/>
      <c r="B13" s="29" t="s">
        <v>27</v>
      </c>
      <c r="C13" s="29">
        <v>0</v>
      </c>
      <c r="D13" s="29" t="s">
        <v>35</v>
      </c>
      <c r="E13" s="34"/>
      <c r="F13" s="34"/>
      <c r="G13" s="34"/>
      <c r="H13" s="34"/>
      <c r="I13" s="34"/>
      <c r="J13" s="29"/>
    </row>
    <row r="14" spans="1:10" x14ac:dyDescent="0.3">
      <c r="A14" s="35" t="s">
        <v>15</v>
      </c>
      <c r="B14" s="35"/>
      <c r="C14" s="35">
        <f>SUM(C3:C13)</f>
        <v>1</v>
      </c>
      <c r="D14" s="35"/>
      <c r="E14" s="36"/>
      <c r="F14" s="36"/>
      <c r="G14" s="36"/>
      <c r="H14" s="36"/>
      <c r="I14" s="36"/>
      <c r="J14" s="29"/>
    </row>
    <row r="16" spans="1:10" x14ac:dyDescent="0.3">
      <c r="A16" s="22"/>
    </row>
    <row r="17" spans="1:1" x14ac:dyDescent="0.3">
      <c r="A17" s="22" t="s">
        <v>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44" sqref="F44"/>
    </sheetView>
  </sheetViews>
  <sheetFormatPr defaultRowHeight="13.5" x14ac:dyDescent="0.3"/>
  <cols>
    <col min="1" max="1" width="12.75" style="1" customWidth="1"/>
    <col min="2" max="2" width="15.625" style="1" customWidth="1"/>
    <col min="3" max="3" width="14.75" style="1" customWidth="1"/>
    <col min="4" max="4" width="13.625" style="1" customWidth="1"/>
    <col min="5" max="6" width="9" style="1"/>
    <col min="7" max="7" width="11.625" style="1" customWidth="1"/>
    <col min="8" max="16384" width="9" style="1"/>
  </cols>
  <sheetData>
    <row r="1" spans="1:12" x14ac:dyDescent="0.3">
      <c r="A1" s="17" t="s">
        <v>34</v>
      </c>
    </row>
    <row r="2" spans="1:12" x14ac:dyDescent="0.3">
      <c r="A2" s="20" t="s">
        <v>96</v>
      </c>
      <c r="B2" s="20" t="s">
        <v>60</v>
      </c>
      <c r="C2" s="20" t="s">
        <v>31</v>
      </c>
      <c r="D2" s="20" t="s">
        <v>32</v>
      </c>
      <c r="E2" s="20" t="s">
        <v>25</v>
      </c>
      <c r="F2" s="20" t="s">
        <v>33</v>
      </c>
      <c r="G2" s="20" t="s">
        <v>91</v>
      </c>
    </row>
    <row r="3" spans="1:12" x14ac:dyDescent="0.3">
      <c r="A3" s="2"/>
      <c r="B3" s="2"/>
      <c r="C3" s="2"/>
      <c r="D3" s="2"/>
      <c r="E3" s="2"/>
      <c r="F3" s="2"/>
      <c r="G3" s="2" t="s">
        <v>66</v>
      </c>
    </row>
    <row r="4" spans="1:12" x14ac:dyDescent="0.3">
      <c r="A4" s="2"/>
      <c r="B4" s="2"/>
      <c r="C4" s="2"/>
      <c r="D4" s="2"/>
      <c r="E4" s="2"/>
      <c r="F4" s="2"/>
      <c r="G4" s="2"/>
    </row>
    <row r="5" spans="1:12" x14ac:dyDescent="0.3">
      <c r="A5" s="2"/>
      <c r="B5" s="2"/>
      <c r="C5" s="2"/>
      <c r="D5" s="2"/>
      <c r="E5" s="2"/>
      <c r="F5" s="2"/>
      <c r="G5" s="2"/>
    </row>
    <row r="6" spans="1:12" x14ac:dyDescent="0.3">
      <c r="A6" s="2"/>
      <c r="B6" s="2"/>
      <c r="C6" s="2"/>
      <c r="D6" s="2"/>
      <c r="E6" s="2"/>
      <c r="F6" s="2"/>
      <c r="G6" s="2"/>
    </row>
    <row r="7" spans="1:12" x14ac:dyDescent="0.3">
      <c r="A7" s="2"/>
      <c r="B7" s="2"/>
      <c r="C7" s="2"/>
      <c r="D7" s="2"/>
      <c r="E7" s="2"/>
      <c r="F7" s="2"/>
      <c r="G7" s="2"/>
    </row>
    <row r="8" spans="1:12" x14ac:dyDescent="0.3">
      <c r="A8" s="2"/>
      <c r="B8" s="2"/>
      <c r="C8" s="2"/>
      <c r="D8" s="2"/>
      <c r="E8" s="2"/>
      <c r="F8" s="2"/>
      <c r="G8" s="2"/>
      <c r="L8" s="10"/>
    </row>
    <row r="9" spans="1:12" x14ac:dyDescent="0.3">
      <c r="A9" s="2"/>
      <c r="B9" s="2"/>
      <c r="C9" s="2"/>
      <c r="D9" s="2"/>
      <c r="E9" s="2"/>
      <c r="F9" s="2"/>
      <c r="G9" s="2"/>
      <c r="L9" s="9"/>
    </row>
    <row r="10" spans="1:12" x14ac:dyDescent="0.3">
      <c r="A10" s="2"/>
      <c r="B10" s="2"/>
      <c r="C10" s="2"/>
      <c r="D10" s="2"/>
      <c r="E10" s="2"/>
      <c r="F10" s="2"/>
      <c r="G10" s="2"/>
      <c r="L10" s="9"/>
    </row>
    <row r="11" spans="1:12" x14ac:dyDescent="0.3">
      <c r="A11" s="2"/>
      <c r="B11" s="2"/>
      <c r="C11" s="2"/>
      <c r="D11" s="2"/>
      <c r="E11" s="2"/>
      <c r="F11" s="2"/>
      <c r="G11" s="2"/>
      <c r="L11" s="9"/>
    </row>
    <row r="12" spans="1:12" x14ac:dyDescent="0.3">
      <c r="A12" s="2"/>
      <c r="B12" s="2"/>
      <c r="C12" s="2"/>
      <c r="D12" s="2"/>
      <c r="E12" s="2"/>
      <c r="F12" s="2"/>
      <c r="G12" s="2"/>
    </row>
    <row r="13" spans="1:12" x14ac:dyDescent="0.3">
      <c r="A13" s="2"/>
      <c r="B13" s="2"/>
      <c r="C13" s="2"/>
      <c r="D13" s="2"/>
      <c r="E13" s="2"/>
      <c r="F13" s="2"/>
      <c r="G13" s="2"/>
    </row>
    <row r="14" spans="1:12" x14ac:dyDescent="0.3">
      <c r="A14" s="2"/>
      <c r="B14" s="2"/>
      <c r="C14" s="2"/>
      <c r="D14" s="2"/>
      <c r="E14" s="2"/>
      <c r="F14" s="2"/>
      <c r="G14" s="2"/>
    </row>
    <row r="15" spans="1:12" x14ac:dyDescent="0.3">
      <c r="A15" s="2"/>
      <c r="B15" s="2"/>
      <c r="C15" s="2"/>
      <c r="D15" s="2"/>
      <c r="E15" s="2"/>
      <c r="F15" s="2"/>
      <c r="G15" s="2"/>
    </row>
    <row r="16" spans="1:12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  <row r="26" spans="1:7" x14ac:dyDescent="0.3">
      <c r="A26" s="2"/>
      <c r="B26" s="8"/>
      <c r="C26" s="8"/>
      <c r="D26" s="2"/>
      <c r="E26" s="2"/>
      <c r="F26" s="2"/>
      <c r="G26" s="2"/>
    </row>
    <row r="27" spans="1:7" x14ac:dyDescent="0.3">
      <c r="A27" s="2"/>
      <c r="B27" s="8"/>
      <c r="C27" s="8"/>
      <c r="D27" s="2"/>
      <c r="E27" s="2"/>
      <c r="F27" s="2"/>
      <c r="G27" s="2"/>
    </row>
    <row r="28" spans="1:7" x14ac:dyDescent="0.3">
      <c r="A28" s="2"/>
      <c r="B28" s="8"/>
      <c r="C28" s="8"/>
      <c r="D28" s="2"/>
      <c r="E28" s="2"/>
      <c r="F28" s="2"/>
      <c r="G28" s="2"/>
    </row>
    <row r="30" spans="1:7" x14ac:dyDescent="0.3">
      <c r="A30" s="17" t="s">
        <v>67</v>
      </c>
    </row>
    <row r="31" spans="1:7" x14ac:dyDescent="0.3">
      <c r="A31" s="20" t="s">
        <v>60</v>
      </c>
      <c r="B31" s="20" t="s">
        <v>68</v>
      </c>
      <c r="C31" s="20" t="s">
        <v>69</v>
      </c>
    </row>
    <row r="32" spans="1:7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7" sqref="J3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1.성능시험 개요</vt:lpstr>
      <vt:lpstr>2. 대상 및 목표</vt:lpstr>
      <vt:lpstr>3. 시험시간표</vt:lpstr>
      <vt:lpstr>4, 성능시험 체크리스트</vt:lpstr>
      <vt:lpstr>5. 부하발생기 배치</vt:lpstr>
      <vt:lpstr>6. 부하발생기 IP매핑</vt:lpstr>
      <vt:lpstr>7. 시험장소 구성도</vt:lpstr>
    </vt:vector>
  </TitlesOfParts>
  <Company>운영3팀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200891527</dc:creator>
  <cp:lastModifiedBy>Windows 사용자</cp:lastModifiedBy>
  <cp:lastPrinted>2010-05-27T01:48:12Z</cp:lastPrinted>
  <dcterms:created xsi:type="dcterms:W3CDTF">2010-05-19T01:04:00Z</dcterms:created>
  <dcterms:modified xsi:type="dcterms:W3CDTF">2020-01-18T13:24:53Z</dcterms:modified>
</cp:coreProperties>
</file>