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이미지 크롤링 목록" sheetId="1" r:id="rId4"/>
    <sheet state="visible" name="크롤링 상태창" sheetId="2" r:id="rId5"/>
  </sheets>
  <definedNames/>
  <calcPr/>
</workbook>
</file>

<file path=xl/sharedStrings.xml><?xml version="1.0" encoding="utf-8"?>
<sst xmlns="http://schemas.openxmlformats.org/spreadsheetml/2006/main" count="645" uniqueCount="185">
  <si>
    <t>헤어스타일</t>
  </si>
  <si>
    <t>커트</t>
  </si>
  <si>
    <t>펌</t>
  </si>
  <si>
    <t>1. 댄디 컷</t>
  </si>
  <si>
    <t>22. 러블리 펌</t>
  </si>
  <si>
    <t>2. 리젠트 컷</t>
  </si>
  <si>
    <t>23. C컬 펌</t>
  </si>
  <si>
    <t>3. 스왓 컷</t>
  </si>
  <si>
    <t>24. S컬 펌</t>
  </si>
  <si>
    <t xml:space="preserve">4. 크롭 컷 </t>
  </si>
  <si>
    <t>25. 물결 펌</t>
  </si>
  <si>
    <t>5. 하이 앤 타이트</t>
  </si>
  <si>
    <t>26. 히피 펌</t>
  </si>
  <si>
    <t>6. 더 브래드 컷</t>
  </si>
  <si>
    <t>27. 글램 펌</t>
  </si>
  <si>
    <t>7. 포마드</t>
  </si>
  <si>
    <t>28. 트위스트 펌</t>
  </si>
  <si>
    <t>8. 쉼표머리</t>
  </si>
  <si>
    <t>29. 발롱 펌</t>
  </si>
  <si>
    <t>9. 투블럭</t>
  </si>
  <si>
    <t>30. 베이비 펌</t>
  </si>
  <si>
    <t>10. 모히칸</t>
  </si>
  <si>
    <t>31. 바디 펌</t>
  </si>
  <si>
    <t>11. 블런트 컷</t>
  </si>
  <si>
    <t>32. 루즈 펌</t>
  </si>
  <si>
    <t>12. 레이어드 컷</t>
  </si>
  <si>
    <t>33. 가르마 펌</t>
  </si>
  <si>
    <t>13. 머쉬룸 컷</t>
  </si>
  <si>
    <t>34. 쉐도우펌</t>
  </si>
  <si>
    <t>14. 언밸런스 컷</t>
  </si>
  <si>
    <t>35. 포마드 펌</t>
  </si>
  <si>
    <t>15. 히메컷</t>
  </si>
  <si>
    <t>36. 스핀스왈로우 펌</t>
  </si>
  <si>
    <t>16. 보브 컷</t>
  </si>
  <si>
    <t>37. 애즈 펌</t>
  </si>
  <si>
    <t>17. 샤기 컷</t>
  </si>
  <si>
    <t>38. 리젠트 펌</t>
  </si>
  <si>
    <t>18. 허쉬 컷</t>
  </si>
  <si>
    <t>39. 다운 펌</t>
  </si>
  <si>
    <t>19. 픽시 컷</t>
  </si>
  <si>
    <t>40. 드레드락</t>
  </si>
  <si>
    <t>20. 처피뱅</t>
  </si>
  <si>
    <t>41. 호일 펌</t>
  </si>
  <si>
    <t>21. 버즈컷</t>
  </si>
  <si>
    <t>42. 볼륨매직 펌</t>
  </si>
  <si>
    <t>43. 매직 펌</t>
  </si>
  <si>
    <t>44, 에어 펌</t>
  </si>
  <si>
    <t>45. 내츄럴 펌</t>
  </si>
  <si>
    <t>예시</t>
  </si>
  <si>
    <t>검색어</t>
  </si>
  <si>
    <t>사이트</t>
  </si>
  <si>
    <t>수</t>
  </si>
  <si>
    <t>현택호</t>
  </si>
  <si>
    <t>성민호</t>
  </si>
  <si>
    <t>한주리</t>
  </si>
  <si>
    <t>서동원</t>
  </si>
  <si>
    <t>이한울</t>
  </si>
  <si>
    <t>1. 러블리 펌</t>
  </si>
  <si>
    <t>여자 러블리펌
러블리펌 단발
러블리펌 장발
러블리펌 스타일</t>
  </si>
  <si>
    <t>G</t>
  </si>
  <si>
    <t>O</t>
  </si>
  <si>
    <t>댄디컷
남자 댄디컷
댄디컷 연예인
짧은 댄디컷</t>
  </si>
  <si>
    <t>o</t>
  </si>
  <si>
    <t>남자 모히칸
모히칸컷
모히칸 연예인
모히칸컷 연예인</t>
  </si>
  <si>
    <t>남자 트위스트펌
여자 트위스트펌
트위스트펌
트위스트펌 연예인</t>
  </si>
  <si>
    <t>남자 애즈펌
여자 애즈펌
애즈펌
애즈펌 연예인</t>
  </si>
  <si>
    <t xml:space="preserve">5. 하이 앤 타이트
</t>
  </si>
  <si>
    <t xml:space="preserve">#picuki 남자 하이 앤 타이트 검색 결과 x
하이 앤 타이트
남자 하이 앤 타이트
</t>
  </si>
  <si>
    <t>N</t>
  </si>
  <si>
    <t>D</t>
  </si>
  <si>
    <t>I</t>
  </si>
  <si>
    <t>X</t>
  </si>
  <si>
    <t>G+</t>
  </si>
  <si>
    <t>댄디컷
남자 댄디컷
댄디컷 스타일</t>
  </si>
  <si>
    <t>리젠트컷
남자 리젠트컷
리젠트컷 연예인
짧은 리젠트컷 
투블럭 리젠트컷</t>
  </si>
  <si>
    <t>11.머쉬룸컷</t>
  </si>
  <si>
    <t>남자 머쉬룸컷
여자 머쉬룸컷
머쉬룸컷
머쉬룸컷 연예인</t>
  </si>
  <si>
    <t>처피뱅
남자 처피뱅
여자 처피뱅
처피뱅 연예인
처피뱅 단발</t>
  </si>
  <si>
    <t>발롱펌
여자 발롱펌
남자 발롱펌
단발 발롱펌
긴머리 발롱펌</t>
  </si>
  <si>
    <t>남자 리젠트펌
여자 리젠트펌
리젠트펌
리젠트펌 연예인</t>
  </si>
  <si>
    <t xml:space="preserve">6. 더 브래드 컷
</t>
  </si>
  <si>
    <t>#picuki 전부 검색결과 x
남자 더 브래드컷
더 브래드컷
더 브래드컷 연예인</t>
  </si>
  <si>
    <t>남자 리젠트 컷
리젠트컷 
리젠트컷 스타일</t>
  </si>
  <si>
    <t>스왓컷
남자 스왓컷
스왓컷 연예인
스왓컷 다운펌</t>
  </si>
  <si>
    <t>남자 레이어드컷
여자 레이어드컷
장발 레이어드컷
단발 레이어드컷
레이어드컷 연예인</t>
  </si>
  <si>
    <t>베이비펌
남자 베이비펌
여자 베이비펌
베이비펌 연예인</t>
  </si>
  <si>
    <t>남자 다운펌
여자 다운펌
다운펌</t>
  </si>
  <si>
    <t xml:space="preserve">11. 블런트 컷
</t>
  </si>
  <si>
    <t>남자 블런트컷
여자 블런트컷
블런트컷
블런트컷 연예인</t>
  </si>
  <si>
    <t>크롭컷
남자 크롭컷
크롭컷 연예인
짧은 크롭컷</t>
  </si>
  <si>
    <t>13.울프컷</t>
  </si>
  <si>
    <t xml:space="preserve">남자 울프컷
연예인 울프컷
투블럭 울프컷
울프컷
</t>
  </si>
  <si>
    <t>러블리펌
여자 러블리펌
남자 러블리펌
러블리펌 단발
러블리펌 연예인</t>
  </si>
  <si>
    <t>바디펌
여자 바디펌
단발 바디펌
긴머리 바디펌</t>
  </si>
  <si>
    <t>남자 드레드락
여자 드레드락
드레드락
드레드락 연예인</t>
  </si>
  <si>
    <t xml:space="preserve">19. 픽시 컷
</t>
  </si>
  <si>
    <t>픽시컷
여자 픽시컷
남자 픽시컷
픽시컷 연예인</t>
  </si>
  <si>
    <t>&lt;공지 및 변경사항&gt;</t>
  </si>
  <si>
    <t>날짜</t>
  </si>
  <si>
    <t>내용</t>
  </si>
  <si>
    <t>데이터가 상대적으로 부족한 키워드 
배경 적색처리</t>
  </si>
  <si>
    <t>남자 언밸런스컷
여자 언밸런스컷
장발 언밸런스컷
단발 언밸런스컷</t>
  </si>
  <si>
    <t>C컬펌
여자 C컬펌
남자 C컬펌
C컬펌 연예인
C컬펌 단발</t>
  </si>
  <si>
    <t>루즈펌
여자 루즈펌
단발 루즈펌
긴머리 루즈펌</t>
  </si>
  <si>
    <t>남자 호일펌
투블럭 호일펌
호일펌
호일펌 연예인</t>
  </si>
  <si>
    <t xml:space="preserve">21. 버즈컷
</t>
  </si>
  <si>
    <t>버즈컷
남자 버즈컷
여자 버즈컷
버즈컷 연예인</t>
  </si>
  <si>
    <t>20.05.11</t>
  </si>
  <si>
    <t># google 검색에 site: 명령어 추가</t>
  </si>
  <si>
    <t>20.05.13</t>
  </si>
  <si>
    <t>G+ 항목에 추가검색 완료시 O체크 및 카운트 업데이트</t>
  </si>
  <si>
    <t>20.05.14</t>
  </si>
  <si>
    <t>site 옵션의 경우, picuki만 사용하기.</t>
  </si>
  <si>
    <t xml:space="preserve">여자 히메컷
히메컷
단발 히메컷
장발 히메컷
</t>
  </si>
  <si>
    <t>S컬펌
여자 S컬펌
남자 S컬펌
S컬펌 연예인
S컬펌 단발</t>
  </si>
  <si>
    <t>가르마펌
남자 가르마펌
투블럭 가르마펌
가르마펌 연예인</t>
  </si>
  <si>
    <t>남자 볼륨매직펌
여자 볼륨매직펌
볼륨매직펌
볼륨매직펌 연예인</t>
  </si>
  <si>
    <t>포마드
남자 포마드
여자 포마드
포마드 연예인
짧은 포마드</t>
  </si>
  <si>
    <t xml:space="preserve">남자 보브컷
여자 보브컷
장발 보브컷
단발 보브컷
</t>
  </si>
  <si>
    <t>물결펌
여자 물결펌
남자 물결펌
물결펌 연예인
물결펌 단발</t>
  </si>
  <si>
    <t>34. 쉐도우 펌</t>
  </si>
  <si>
    <t>쉐도우펌
남자 쉐도우펌
투블럭 쉐도우펌
쉐도우펌 연예인</t>
  </si>
  <si>
    <t>남자 매직펌
여자 매직펌
매직펌
매직펌 연예인</t>
  </si>
  <si>
    <t>바그펌</t>
  </si>
  <si>
    <t>보니펌</t>
  </si>
  <si>
    <t>레인펌</t>
  </si>
  <si>
    <t>쉼표머리
남자 쉼표머리
여자 쉼표머리
쉼표머리 연예인
쉼표머리 펌</t>
  </si>
  <si>
    <t>남자 샤기컷
여자 샤기컷
샤기컷 연예인
샤기컷
연예인 샤기컷</t>
  </si>
  <si>
    <t>히피펌
여자 히피펌
남자 히피펌
히피펌 연예인
히피펌 단발</t>
  </si>
  <si>
    <t>포마드펌
남자 포마드펌
투블럭 포마드펌
포마드펌 연예인</t>
  </si>
  <si>
    <t>여자 에어펌
에어펌
단발 에어펌
긴머리 에어펌</t>
  </si>
  <si>
    <t>프릴펌</t>
  </si>
  <si>
    <t>페미닌펌</t>
  </si>
  <si>
    <t>이지펌</t>
  </si>
  <si>
    <t>아이롱펌</t>
  </si>
  <si>
    <t>투블럭
남자 투블럭
여자 투블럭
투블럭 연예인
짧은 투블럭</t>
  </si>
  <si>
    <t>남자 허쉬컷
여자 허쉬컷
단발 허쉬컷
긴머리 허쉬컷
허쉬컷</t>
  </si>
  <si>
    <t>글램펌
여자 글램펌
남자 글램펌
글램펌 연예인
글램펌 단발</t>
  </si>
  <si>
    <t>스핀스왈로우펌
남자 스핀스왈로우펌
투블럭 스핀스왈로우펌
스핀스왈로우펌 연예인</t>
  </si>
  <si>
    <t>남자 내츄럴펌
여자 내츄럴펌
내츄럴펌
내츄럴펌 연예인</t>
  </si>
  <si>
    <t>보울 컷</t>
  </si>
  <si>
    <t>리프 컷</t>
  </si>
  <si>
    <t>site:picuki.com 만 적용
 이미지 수 입력 모두 완료</t>
  </si>
  <si>
    <t>합계</t>
  </si>
  <si>
    <t>총계</t>
  </si>
  <si>
    <t>(05.07_현택호_질문사항)</t>
  </si>
  <si>
    <t>헤어스타일 별로 연관 검색어에 -펌이 붙어 있는 경우가 종종 있습니다. 이미지 검색 시 -컷으로만 했을때 -펌까지 된 상태의 머리 모양이 있는 경우가 있는데, 이 경우 데이터를 어떻게 처리하면 좋을까요?</t>
  </si>
  <si>
    <t xml:space="preserve">예를 들어, 스왓컷을 검색하면 스왓컷 다운펌이 같이 조회되는데, 이 경우 펌을 했기 때문에 나중에 스왓컷이란 이미지 셋에 함께 포함시킬 경우 컷도 펌도 아닌 형태가 됩니다. </t>
  </si>
  <si>
    <t xml:space="preserve">나중에 -컷으로 이미지를 저장했다 할 지라도 -펌 같은 옵션이 추가된 형태의 이미지는 -컷의 범주에 넣을지 -컷 -펌으로 넣을지(별개의 영역으로) 어떻게 처리할 지 고민을 해봐야 할 듯 해요. </t>
  </si>
  <si>
    <t>검색 전 문의 사항</t>
  </si>
  <si>
    <t>(결정 완료)</t>
  </si>
  <si>
    <t>1) 검색 방법은 개인별로 할당 된 검색 키워드에 '남자' 혹은 '여자' 성별을 붙이는걸로 통일 된건가요? =&gt; 해당 문의는 각 키워드에 '남자' / '여자' 를 앞에 붙이는 경우 + 그냥 키워드로 총 3가지 검색 옵션이 있습니다.</t>
  </si>
  <si>
    <t>-자유롭게 의견 써 주시면 감사하겠습니다!</t>
  </si>
  <si>
    <t>남자 여자를 붙이면 제대로 된 결과가 안나오는 헤어스타일도 있는데 남자/여자를 붙이지 않은 키워드도 수집하면 어떤가요?</t>
  </si>
  <si>
    <t>그럼, 1.키워드 2.남자 키워드 3.여자 키워드 로 3가지 검색 옵션을 기본으로 해요!</t>
  </si>
  <si>
    <t>2) 헤어스타일 검색의 경우 구글 기준 '댄디 컷' 보다 '댄디컷'이 더 조회 결과가 많습니다. '컷'  띄워쓰기 처리는 어떻게 할까요?</t>
  </si>
  <si>
    <t>붙여서 씁시다</t>
  </si>
  <si>
    <t xml:space="preserve">3)구글의 경우, 네이버와 마찬가지로 상세검색 옵션이 있어 ' ' 로 감쌀 경우, 조금 더 괜찮은 검색이 가능합니다. '검색어 ' 로 처리하는건 어떨까요? </t>
  </si>
  <si>
    <t>3-1과 마찬가지로 이미지 이름에 ''가 들어가는데 문제가 없을까요?</t>
  </si>
  <si>
    <t>3-1)구글 경우 상세 검색 옵션으로 ex) '남자 댄디 컷' site:blog.naver.com 과 같이 해당 사이트 내서 검색이 가능합니다. 다음도 혹시 이렇게 처리하는건가요? 아님 별도 다음 검색 창서 검색이 되는건가요? 다음에서 키워드만 검색하면 네이버나 기타 다른 포탈 사이트의 이미지도 나오거든요 ㅠㅠ</t>
  </si>
  <si>
    <t>뒤에 site:~ 를 붙일 경우 이미지 파일 이름에도 site:~가 뜨는 사항이 있는데 괜찮을까요?</t>
  </si>
  <si>
    <t>대부분의 이미지 링크가 naver 서 조회되는게 많아서, 구글이나 다음에서 검색을 해서 이미지를 가져오면 사실상 겹치는 이미지가 상당수 라서요. 상관 없이 받음 될까요?</t>
  </si>
  <si>
    <t>다운로드 받은 전체 이미지 파일 선택 후, 마우스 오른쪽 버튼 클릭 후 이름 바꾸기 눌러주신 뒤 원하는 파일명 입력하면 모든 파일명 이름 변경 가능합니다.</t>
  </si>
  <si>
    <t>숫자는 자동으로 남아있나요?</t>
  </si>
  <si>
    <t>넵, 파일명이 같음 알아서 뒤에 번호가 붙습니다.</t>
  </si>
  <si>
    <t>그럼 site:를 뒤에 주는 게 좋다고 생각합니다!</t>
  </si>
  <si>
    <t>그럼, 다음 이미지 크롤링 할 때는 site:daum.net 으로 하면 되나요?</t>
  </si>
  <si>
    <t>구체적으로 주소를 주지 않는건 daum 이 들어간 다양한 결과를 뽑아 내기 위함입니다. blog.daum.net, m.blog.daum.net, magazine.daum.net 등등...</t>
  </si>
  <si>
    <t>이미지 크롤링 시 검색 방안</t>
  </si>
  <si>
    <t>다음에서 site:~ 를 줄 경우 이미지 결과가 안 뜨는데 저만 안뜨는 걸까요?ㅠㅠ</t>
  </si>
  <si>
    <t xml:space="preserve">1. 각자 해당되는 헤어스타일 키워드로 이미지 크롤링 시 1. 원래 키워드(아무런 추가 검색어 붙이지 않은 원 키워드) / 2. 남자 + 키워드 ex) 남자 댄디컷 / 3. 여자 + 키워드 ex) 여자 댄디컷 </t>
  </si>
  <si>
    <t>site:daum.net 과 ' ' 같은 검색 상세 옵션은 모두 구글에서 가능합니다. 다음 포탈 내에서 이미지 검색하면 검색 결과가 좋지 않아요. 상세 검색 옵션은 네이버랑 구글만 제공하는데, site: 같은 옵션은 구글만 가능합니다.</t>
  </si>
  <si>
    <t>2. 원 키워드 검색은 모두 붙여쓰기로 처리 ex) 언밸런스 컷 =&gt; 언밸런스컷 으로 검색 해 주세요. 혹시나 붙여쓰기 한 경우가 검색 결과가 더 안좋게 나온다면 해당 경우는 띄워쓰기로 검색 후 따로 체크 해 주시면 될 듯 합니다.</t>
  </si>
  <si>
    <t>구글에 site:blog.daum.net 을 쳐보니 다음 이미지만 검색이 되는데 이러면 다음에서 크롤링할 필요 없이 구글에서 전부 가능하겠는데요?</t>
  </si>
  <si>
    <t>3. 우선은, site 명령어는 빼고 검색하는걸로 결정했습니다.(2020.05.01 기준)</t>
  </si>
  <si>
    <t>그래서 문의 드렸어요, 구글 내에서 상세 검색 옵션을 줄 수 있으니 굳이 다음 포털에 직접 돌릴 필요 없어서...해당 코딩 어떻게 진행 하실껀지...ㅠㅠ</t>
  </si>
  <si>
    <t>이미지 저장 이름이랑 저장 경로도 수정해야 하는데 한 분이 경로, 이름 부분, True/False을 수정하셔서 드라이브에 올린 것을 다 같이 다운 받아서 하는 게 어떨까요?</t>
  </si>
  <si>
    <t xml:space="preserve">다음 코드 짜놓으신거 있으시면 그 검색 옵션에 site:daum.net 처럼 daum에서만 검색된 결과 나온거 볼 수 있을까요?   </t>
  </si>
  <si>
    <t xml:space="preserve"> class AutoCrawler:
def __init__(self, skip_already_exist=True, n_threads=6, do_google=True, do_naver=True, download_path='download',
                 full_resolution=True, face=False):</t>
  </si>
  <si>
    <t>저는 존잘님코드로 다하면 좋을 것 같아요 ㅎㅎ..ㅎㅎ ㅎㅎ</t>
  </si>
  <si>
    <t>이곳에 full_resolution=True 주셔야 더 화질이 좋게 크롤링할 수 있어요. 이미지를 클릭하고 들어가서 크롤링해옵니다.</t>
  </si>
  <si>
    <t>존잘님 코드가 확실히 범용성이 뛰어납니다 ㅠㅠ</t>
  </si>
  <si>
    <t>n_threads=6 이곳은 멀티프로세서 개수를 6개쓴다 의미입니다.</t>
  </si>
  <si>
    <t>존잘민호</t>
  </si>
  <si>
    <t>성민호 - 울프컷을 조사해봤습니다. 
16664 개 이미지를 수집했습니다.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</si>
</sst>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sz val="11.0"/>
      <color rgb="FF000000"/>
      <name val="Arial"/>
    </font>
    <font>
      <sz val="11.0"/>
      <color rgb="FF666666"/>
      <name val="Arial"/>
    </font>
    <font>
      <sz val="14.0"/>
      <color rgb="FFFF0000"/>
      <name val="Arial"/>
      <scheme val="minor"/>
    </font>
    <font/>
    <font>
      <color rgb="FF000000"/>
      <name val="Arial"/>
    </font>
    <font>
      <sz val="10.0"/>
      <color rgb="FF000000"/>
      <name val="Arial"/>
    </font>
    <font>
      <b/>
      <sz val="15.0"/>
      <color rgb="FFFF0000"/>
      <name val="Arial"/>
      <scheme val="minor"/>
    </font>
    <font>
      <b/>
      <sz val="11.0"/>
      <color rgb="FFFF0000"/>
      <name val="Arial"/>
    </font>
    <font>
      <b/>
      <color rgb="FFFF0000"/>
      <name val="Arial"/>
      <scheme val="minor"/>
    </font>
    <font>
      <b/>
      <sz val="15.0"/>
      <color theme="1"/>
      <name val="Arial"/>
      <scheme val="minor"/>
    </font>
    <font>
      <sz val="15.0"/>
      <color theme="1"/>
      <name val="Arial"/>
      <scheme val="minor"/>
    </font>
    <font>
      <color rgb="FF0000FF"/>
      <name val="Arial"/>
      <scheme val="minor"/>
    </font>
    <font>
      <b/>
      <sz val="14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double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double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</border>
    <border>
      <left style="thick">
        <color rgb="FF000000"/>
      </lef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right style="thick">
        <color rgb="FF000000"/>
      </right>
      <bottom style="double">
        <color rgb="FF000000"/>
      </bottom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7" numFmtId="0" xfId="0" applyBorder="1" applyFont="1"/>
    <xf borderId="6" fillId="0" fontId="3" numFmtId="0" xfId="0" applyAlignment="1" applyBorder="1" applyFont="1">
      <alignment horizontal="center" readingOrder="0"/>
    </xf>
    <xf borderId="2" fillId="4" fontId="3" numFmtId="0" xfId="0" applyAlignment="1" applyBorder="1" applyFill="1" applyFont="1">
      <alignment horizontal="center" readingOrder="0"/>
    </xf>
    <xf borderId="3" fillId="4" fontId="3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7" fillId="5" fontId="3" numFmtId="0" xfId="0" applyAlignment="1" applyBorder="1" applyFill="1" applyFont="1">
      <alignment horizontal="center" readingOrder="0"/>
    </xf>
    <xf borderId="3" fillId="5" fontId="3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 readingOrder="0"/>
    </xf>
    <xf borderId="7" fillId="6" fontId="3" numFmtId="0" xfId="0" applyAlignment="1" applyBorder="1" applyFill="1" applyFont="1">
      <alignment horizontal="center" readingOrder="0"/>
    </xf>
    <xf borderId="3" fillId="6" fontId="3" numFmtId="0" xfId="0" applyAlignment="1" applyBorder="1" applyFont="1">
      <alignment horizontal="center" readingOrder="0"/>
    </xf>
    <xf borderId="4" fillId="6" fontId="3" numFmtId="0" xfId="0" applyAlignment="1" applyBorder="1" applyFont="1">
      <alignment horizontal="center" readingOrder="0"/>
    </xf>
    <xf borderId="7" fillId="7" fontId="3" numFmtId="0" xfId="0" applyAlignment="1" applyBorder="1" applyFill="1" applyFont="1">
      <alignment horizontal="center" readingOrder="0"/>
    </xf>
    <xf borderId="3" fillId="7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7" fillId="8" fontId="3" numFmtId="0" xfId="0" applyAlignment="1" applyBorder="1" applyFill="1" applyFont="1">
      <alignment horizontal="center" readingOrder="0"/>
    </xf>
    <xf borderId="3" fillId="8" fontId="3" numFmtId="0" xfId="0" applyAlignment="1" applyBorder="1" applyFont="1">
      <alignment horizontal="center" readingOrder="0"/>
    </xf>
    <xf borderId="4" fillId="8" fontId="3" numFmtId="0" xfId="0" applyAlignment="1" applyBorder="1" applyFont="1">
      <alignment horizontal="center" readingOrder="0"/>
    </xf>
    <xf borderId="6" fillId="8" fontId="3" numFmtId="0" xfId="0" applyAlignment="1" applyBorder="1" applyFont="1">
      <alignment horizontal="center" readingOrder="0"/>
    </xf>
    <xf borderId="0" fillId="0" fontId="1" numFmtId="0" xfId="0" applyAlignment="1" applyFont="1">
      <alignment readingOrder="0" vertical="center"/>
    </xf>
    <xf borderId="8" fillId="0" fontId="1" numFmtId="0" xfId="0" applyAlignment="1" applyBorder="1" applyFont="1">
      <alignment readingOrder="0" vertical="center"/>
    </xf>
    <xf borderId="9" fillId="0" fontId="1" numFmtId="0" xfId="0" applyAlignment="1" applyBorder="1" applyFont="1">
      <alignment readingOrder="0" vertical="center"/>
    </xf>
    <xf borderId="1" fillId="9" fontId="8" numFmtId="0" xfId="0" applyAlignment="1" applyBorder="1" applyFill="1" applyFont="1">
      <alignment horizontal="center" readingOrder="0" vertical="center"/>
    </xf>
    <xf borderId="10" fillId="9" fontId="8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vertical="center"/>
    </xf>
    <xf borderId="11" fillId="9" fontId="8" numFmtId="0" xfId="0" applyAlignment="1" applyBorder="1" applyFont="1">
      <alignment horizontal="left" readingOrder="0" vertical="center"/>
    </xf>
    <xf borderId="12" fillId="9" fontId="8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readingOrder="0" vertical="center"/>
    </xf>
    <xf borderId="13" fillId="3" fontId="1" numFmtId="0" xfId="0" applyAlignment="1" applyBorder="1" applyFont="1">
      <alignment readingOrder="0" vertical="center"/>
    </xf>
    <xf borderId="9" fillId="3" fontId="1" numFmtId="0" xfId="0" applyAlignment="1" applyBorder="1" applyFont="1">
      <alignment readingOrder="0" vertical="center"/>
    </xf>
    <xf borderId="1" fillId="3" fontId="8" numFmtId="0" xfId="0" applyAlignment="1" applyBorder="1" applyFont="1">
      <alignment horizontal="center" readingOrder="0" vertical="center"/>
    </xf>
    <xf borderId="12" fillId="3" fontId="8" numFmtId="0" xfId="0" applyAlignment="1" applyBorder="1" applyFont="1">
      <alignment horizontal="center" readingOrder="0" vertical="center"/>
    </xf>
    <xf borderId="1" fillId="9" fontId="9" numFmtId="0" xfId="0" applyAlignment="1" applyBorder="1" applyFont="1">
      <alignment horizontal="center" readingOrder="0" vertical="center"/>
    </xf>
    <xf borderId="12" fillId="9" fontId="9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readingOrder="0" vertical="center"/>
    </xf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23" fillId="0" fontId="7" numFmtId="0" xfId="0" applyBorder="1" applyFont="1"/>
    <xf borderId="24" fillId="0" fontId="7" numFmtId="0" xfId="0" applyBorder="1" applyFont="1"/>
    <xf borderId="25" fillId="0" fontId="7" numFmtId="0" xfId="0" applyBorder="1" applyFont="1"/>
    <xf borderId="8" fillId="10" fontId="1" numFmtId="0" xfId="0" applyAlignment="1" applyBorder="1" applyFill="1" applyFont="1">
      <alignment vertical="center"/>
    </xf>
    <xf borderId="9" fillId="10" fontId="1" numFmtId="0" xfId="0" applyAlignment="1" applyBorder="1" applyFont="1">
      <alignment readingOrder="0" vertical="center"/>
    </xf>
    <xf borderId="1" fillId="10" fontId="8" numFmtId="0" xfId="0" applyAlignment="1" applyBorder="1" applyFont="1">
      <alignment horizontal="center" readingOrder="0" vertical="center"/>
    </xf>
    <xf borderId="12" fillId="10" fontId="8" numFmtId="0" xfId="0" applyAlignment="1" applyBorder="1" applyFont="1">
      <alignment horizontal="center" readingOrder="0" vertical="center"/>
    </xf>
    <xf borderId="13" fillId="9" fontId="1" numFmtId="0" xfId="0" applyAlignment="1" applyBorder="1" applyFont="1">
      <alignment readingOrder="0" vertical="center"/>
    </xf>
    <xf borderId="9" fillId="9" fontId="1" numFmtId="0" xfId="0" applyAlignment="1" applyBorder="1" applyFont="1">
      <alignment readingOrder="0" vertical="center"/>
    </xf>
    <xf borderId="13" fillId="10" fontId="1" numFmtId="0" xfId="0" applyAlignment="1" applyBorder="1" applyFont="1">
      <alignment readingOrder="0" vertical="center"/>
    </xf>
    <xf borderId="1" fillId="10" fontId="9" numFmtId="0" xfId="0" applyAlignment="1" applyBorder="1" applyFont="1">
      <alignment horizontal="center" readingOrder="0" vertical="center"/>
    </xf>
    <xf borderId="12" fillId="10" fontId="9" numFmtId="0" xfId="0" applyAlignment="1" applyBorder="1" applyFont="1">
      <alignment horizontal="center" readingOrder="0" vertical="center"/>
    </xf>
    <xf borderId="10" fillId="1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horizontal="center" readingOrder="0" vertical="center"/>
    </xf>
    <xf borderId="0" fillId="3" fontId="8" numFmtId="0" xfId="0" applyAlignment="1" applyFont="1">
      <alignment horizontal="center" readingOrder="0" vertical="center"/>
    </xf>
    <xf borderId="26" fillId="0" fontId="7" numFmtId="0" xfId="0" applyBorder="1" applyFont="1"/>
    <xf borderId="27" fillId="0" fontId="7" numFmtId="0" xfId="0" applyBorder="1" applyFont="1"/>
    <xf borderId="28" fillId="9" fontId="8" numFmtId="0" xfId="0" applyAlignment="1" applyBorder="1" applyFont="1">
      <alignment horizontal="center" readingOrder="0" vertical="center"/>
    </xf>
    <xf borderId="29" fillId="0" fontId="7" numFmtId="0" xfId="0" applyBorder="1" applyFont="1"/>
    <xf borderId="30" fillId="0" fontId="7" numFmtId="0" xfId="0" applyBorder="1" applyFont="1"/>
    <xf borderId="0" fillId="0" fontId="10" numFmtId="0" xfId="0" applyAlignment="1" applyFont="1">
      <alignment horizontal="center" readingOrder="0" vertical="center"/>
    </xf>
    <xf borderId="31" fillId="0" fontId="10" numFmtId="0" xfId="0" applyAlignment="1" applyBorder="1" applyFont="1">
      <alignment horizontal="center" readingOrder="0" vertical="center"/>
    </xf>
    <xf borderId="32" fillId="0" fontId="7" numFmtId="0" xfId="0" applyBorder="1" applyFont="1"/>
    <xf borderId="33" fillId="0" fontId="7" numFmtId="0" xfId="0" applyBorder="1" applyFont="1"/>
    <xf borderId="0" fillId="0" fontId="3" numFmtId="0" xfId="0" applyAlignment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0" fontId="7" numFmtId="0" xfId="0" applyBorder="1" applyFont="1"/>
    <xf borderId="37" fillId="0" fontId="7" numFmtId="0" xfId="0" applyBorder="1" applyFont="1"/>
    <xf borderId="0" fillId="9" fontId="11" numFmtId="0" xfId="0" applyAlignment="1" applyFont="1">
      <alignment horizontal="center" readingOrder="0" vertical="center"/>
    </xf>
    <xf borderId="34" fillId="9" fontId="11" numFmtId="0" xfId="0" applyAlignment="1" applyBorder="1" applyFont="1">
      <alignment horizontal="center" readingOrder="0" vertical="center"/>
    </xf>
    <xf borderId="35" fillId="9" fontId="11" numFmtId="0" xfId="0" applyAlignment="1" applyBorder="1" applyFont="1">
      <alignment horizontal="left" readingOrder="0" vertical="center"/>
    </xf>
    <xf borderId="12" fillId="9" fontId="8" numFmtId="3" xfId="0" applyAlignment="1" applyBorder="1" applyFont="1" applyNumberForma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8" fillId="9" fontId="11" numFmtId="0" xfId="0" applyAlignment="1" applyBorder="1" applyFont="1">
      <alignment horizontal="center" readingOrder="0" vertical="center"/>
    </xf>
    <xf borderId="12" fillId="0" fontId="12" numFmtId="0" xfId="0" applyAlignment="1" applyBorder="1" applyFont="1">
      <alignment readingOrder="0" vertical="center"/>
    </xf>
    <xf borderId="38" fillId="0" fontId="7" numFmtId="0" xfId="0" applyBorder="1" applyFont="1"/>
    <xf borderId="39" fillId="0" fontId="7" numFmtId="0" xfId="0" applyBorder="1" applyFont="1"/>
    <xf borderId="40" fillId="0" fontId="7" numFmtId="0" xfId="0" applyBorder="1" applyFont="1"/>
    <xf borderId="0" fillId="0" fontId="12" numFmtId="0" xfId="0" applyAlignment="1" applyFont="1">
      <alignment horizontal="center" readingOrder="0"/>
    </xf>
    <xf borderId="34" fillId="0" fontId="12" numFmtId="0" xfId="0" applyAlignment="1" applyBorder="1" applyFont="1">
      <alignment horizontal="center" readingOrder="0"/>
    </xf>
    <xf borderId="35" fillId="0" fontId="12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34" fillId="0" fontId="3" numFmtId="0" xfId="0" applyAlignment="1" applyBorder="1" applyFont="1">
      <alignment horizontal="center"/>
    </xf>
    <xf borderId="35" fillId="0" fontId="3" numFmtId="0" xfId="0" applyBorder="1" applyFont="1"/>
    <xf borderId="0" fillId="0" fontId="1" numFmtId="0" xfId="0" applyAlignment="1" applyFont="1">
      <alignment horizontal="center"/>
    </xf>
    <xf borderId="34" fillId="0" fontId="1" numFmtId="0" xfId="0" applyAlignment="1" applyBorder="1" applyFont="1">
      <alignment horizontal="center"/>
    </xf>
    <xf borderId="35" fillId="0" fontId="1" numFmtId="0" xfId="0" applyBorder="1" applyFont="1"/>
    <xf borderId="41" fillId="0" fontId="1" numFmtId="0" xfId="0" applyAlignment="1" applyBorder="1" applyFont="1">
      <alignment horizontal="center"/>
    </xf>
    <xf borderId="42" fillId="0" fontId="1" numFmtId="0" xfId="0" applyBorder="1" applyFont="1"/>
    <xf borderId="43" fillId="0" fontId="7" numFmtId="0" xfId="0" applyBorder="1" applyFont="1"/>
    <xf borderId="44" fillId="0" fontId="7" numFmtId="0" xfId="0" applyBorder="1" applyFont="1"/>
    <xf borderId="9" fillId="11" fontId="1" numFmtId="0" xfId="0" applyAlignment="1" applyBorder="1" applyFill="1" applyFont="1">
      <alignment readingOrder="0" vertical="center"/>
    </xf>
    <xf borderId="9" fillId="9" fontId="8" numFmtId="0" xfId="0" applyAlignment="1" applyBorder="1" applyFont="1">
      <alignment horizontal="center" readingOrder="0" vertical="center"/>
    </xf>
    <xf borderId="9" fillId="9" fontId="9" numFmtId="0" xfId="0" applyAlignment="1" applyBorder="1" applyFont="1">
      <alignment horizontal="center" readingOrder="0" vertical="center"/>
    </xf>
    <xf borderId="0" fillId="11" fontId="1" numFmtId="0" xfId="0" applyFont="1"/>
    <xf borderId="45" fillId="0" fontId="7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46" fillId="0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4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48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49" fillId="0" fontId="7" numFmtId="0" xfId="0" applyBorder="1" applyFont="1"/>
    <xf borderId="50" fillId="0" fontId="7" numFmtId="0" xfId="0" applyBorder="1" applyFont="1"/>
    <xf borderId="51" fillId="0" fontId="7" numFmtId="0" xfId="0" applyBorder="1" applyFont="1"/>
    <xf borderId="52" fillId="0" fontId="7" numFmtId="0" xfId="0" applyBorder="1" applyFont="1"/>
    <xf borderId="53" fillId="0" fontId="7" numFmtId="0" xfId="0" applyBorder="1" applyFont="1"/>
    <xf borderId="54" fillId="0" fontId="7" numFmtId="0" xfId="0" applyBorder="1" applyFont="1"/>
    <xf borderId="55" fillId="0" fontId="7" numFmtId="0" xfId="0" applyBorder="1" applyFont="1"/>
    <xf borderId="46" fillId="0" fontId="13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56" fillId="0" fontId="1" numFmtId="0" xfId="0" applyAlignment="1" applyBorder="1" applyFont="1">
      <alignment horizontal="center" readingOrder="0" vertical="center"/>
    </xf>
    <xf borderId="57" fillId="0" fontId="7" numFmtId="0" xfId="0" applyBorder="1" applyFont="1"/>
    <xf borderId="58" fillId="0" fontId="7" numFmtId="0" xfId="0" applyBorder="1" applyFont="1"/>
    <xf borderId="58" fillId="0" fontId="1" numFmtId="0" xfId="0" applyAlignment="1" applyBorder="1" applyFont="1">
      <alignment horizontal="center" readingOrder="0" vertical="center"/>
    </xf>
    <xf borderId="59" fillId="0" fontId="1" numFmtId="0" xfId="0" applyAlignment="1" applyBorder="1" applyFont="1">
      <alignment horizontal="center" readingOrder="0" vertical="center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21.63"/>
    <col customWidth="1" min="3" max="3" width="16.5"/>
    <col customWidth="1" min="4" max="4" width="21.75"/>
    <col customWidth="1" min="17" max="17" width="13.88"/>
  </cols>
  <sheetData>
    <row r="1">
      <c r="A1" s="1" t="s">
        <v>0</v>
      </c>
      <c r="C1" s="2"/>
      <c r="E1" s="2"/>
      <c r="J1" s="3"/>
      <c r="K1" s="4"/>
      <c r="L1" s="5"/>
      <c r="M1" s="5"/>
      <c r="O1" s="3"/>
      <c r="P1" s="4"/>
      <c r="Q1" s="5"/>
      <c r="R1" s="5"/>
    </row>
    <row r="2">
      <c r="A2" s="6" t="s">
        <v>1</v>
      </c>
      <c r="B2" s="6" t="s">
        <v>2</v>
      </c>
      <c r="C2" s="6"/>
      <c r="D2" s="6"/>
      <c r="E2" s="6"/>
      <c r="F2" s="6"/>
    </row>
    <row r="3" ht="17.25" customHeight="1">
      <c r="A3" s="4" t="s">
        <v>3</v>
      </c>
      <c r="B3" s="4" t="s">
        <v>4</v>
      </c>
      <c r="C3" s="7"/>
      <c r="D3" s="7"/>
      <c r="E3" s="7"/>
      <c r="F3" s="7"/>
    </row>
    <row r="4">
      <c r="A4" s="4" t="s">
        <v>5</v>
      </c>
      <c r="B4" s="4" t="s">
        <v>6</v>
      </c>
      <c r="C4" s="7"/>
      <c r="D4" s="7"/>
      <c r="E4" s="7"/>
      <c r="F4" s="7"/>
    </row>
    <row r="5">
      <c r="A5" s="4" t="s">
        <v>7</v>
      </c>
      <c r="B5" s="4" t="s">
        <v>8</v>
      </c>
      <c r="C5" s="7"/>
      <c r="D5" s="7"/>
      <c r="E5" s="7"/>
      <c r="F5" s="7"/>
    </row>
    <row r="6">
      <c r="A6" s="4" t="s">
        <v>9</v>
      </c>
      <c r="B6" s="4" t="s">
        <v>10</v>
      </c>
      <c r="C6" s="7"/>
      <c r="D6" s="7"/>
      <c r="E6" s="7"/>
      <c r="F6" s="7"/>
    </row>
    <row r="7">
      <c r="A7" s="8" t="s">
        <v>11</v>
      </c>
      <c r="B7" s="4" t="s">
        <v>12</v>
      </c>
      <c r="C7" s="7"/>
      <c r="D7" s="7"/>
      <c r="E7" s="7"/>
      <c r="F7" s="7"/>
    </row>
    <row r="8">
      <c r="A8" s="8" t="s">
        <v>13</v>
      </c>
      <c r="B8" s="4" t="s">
        <v>14</v>
      </c>
      <c r="C8" s="7"/>
      <c r="D8" s="7"/>
      <c r="E8" s="7"/>
      <c r="F8" s="7"/>
    </row>
    <row r="9">
      <c r="A9" s="4" t="s">
        <v>15</v>
      </c>
      <c r="B9" s="4" t="s">
        <v>16</v>
      </c>
      <c r="C9" s="7"/>
      <c r="D9" s="7"/>
      <c r="E9" s="7"/>
      <c r="F9" s="7"/>
    </row>
    <row r="10">
      <c r="A10" s="4" t="s">
        <v>17</v>
      </c>
      <c r="B10" s="4" t="s">
        <v>18</v>
      </c>
      <c r="C10" s="7"/>
      <c r="D10" s="7"/>
      <c r="E10" s="7"/>
      <c r="F10" s="9"/>
    </row>
    <row r="11">
      <c r="A11" s="4" t="s">
        <v>19</v>
      </c>
      <c r="B11" s="4" t="s">
        <v>20</v>
      </c>
      <c r="C11" s="7"/>
      <c r="D11" s="7"/>
      <c r="E11" s="7"/>
    </row>
    <row r="12">
      <c r="A12" s="4" t="s">
        <v>21</v>
      </c>
      <c r="B12" s="4" t="s">
        <v>22</v>
      </c>
      <c r="C12" s="9"/>
      <c r="D12" s="7"/>
      <c r="E12" s="7"/>
      <c r="K12" s="4"/>
    </row>
    <row r="13">
      <c r="A13" s="8" t="s">
        <v>23</v>
      </c>
      <c r="B13" s="4" t="s">
        <v>24</v>
      </c>
      <c r="D13" s="7"/>
      <c r="E13" s="9"/>
    </row>
    <row r="14">
      <c r="A14" s="4" t="s">
        <v>25</v>
      </c>
      <c r="B14" s="4" t="s">
        <v>26</v>
      </c>
      <c r="D14" s="10"/>
    </row>
    <row r="15">
      <c r="A15" s="4" t="s">
        <v>27</v>
      </c>
      <c r="B15" s="4" t="s">
        <v>28</v>
      </c>
    </row>
    <row r="16">
      <c r="A16" s="4" t="s">
        <v>29</v>
      </c>
      <c r="B16" s="4" t="s">
        <v>30</v>
      </c>
    </row>
    <row r="17">
      <c r="A17" s="4" t="s">
        <v>31</v>
      </c>
      <c r="B17" s="4" t="s">
        <v>32</v>
      </c>
    </row>
    <row r="18">
      <c r="A18" s="4" t="s">
        <v>33</v>
      </c>
      <c r="B18" s="4" t="s">
        <v>34</v>
      </c>
      <c r="D18" s="4"/>
    </row>
    <row r="19">
      <c r="A19" s="4" t="s">
        <v>35</v>
      </c>
      <c r="B19" s="4" t="s">
        <v>36</v>
      </c>
    </row>
    <row r="20">
      <c r="A20" s="4" t="s">
        <v>37</v>
      </c>
      <c r="B20" s="4" t="s">
        <v>38</v>
      </c>
    </row>
    <row r="21">
      <c r="A21" s="8" t="s">
        <v>39</v>
      </c>
      <c r="B21" s="4" t="s">
        <v>40</v>
      </c>
    </row>
    <row r="22">
      <c r="A22" s="4" t="s">
        <v>41</v>
      </c>
      <c r="B22" s="4" t="s">
        <v>42</v>
      </c>
    </row>
    <row r="23">
      <c r="A23" s="8" t="s">
        <v>43</v>
      </c>
      <c r="B23" s="4" t="s">
        <v>44</v>
      </c>
    </row>
    <row r="24">
      <c r="B24" s="4" t="s">
        <v>45</v>
      </c>
    </row>
    <row r="25">
      <c r="B25" s="4" t="s">
        <v>46</v>
      </c>
    </row>
    <row r="26">
      <c r="B26" s="4" t="s">
        <v>47</v>
      </c>
    </row>
  </sheetData>
  <mergeCells count="3">
    <mergeCell ref="A1:B1"/>
    <mergeCell ref="C1:D1"/>
    <mergeCell ref="E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1.25"/>
    <col customWidth="1" min="3" max="3" width="14.13"/>
    <col customWidth="1" min="4" max="5" width="3.63"/>
    <col customWidth="1" min="6" max="6" width="4.25"/>
    <col customWidth="1" min="7" max="7" width="16.63"/>
    <col customWidth="1" min="8" max="8" width="3.75"/>
    <col customWidth="1" min="9" max="9" width="14.0"/>
    <col customWidth="1" min="10" max="10" width="17.0"/>
    <col customWidth="1" min="11" max="12" width="3.38"/>
    <col customWidth="1" min="13" max="13" width="6.5"/>
    <col customWidth="1" min="14" max="14" width="12.38"/>
    <col customWidth="1" min="15" max="15" width="17.75"/>
    <col customWidth="1" min="16" max="17" width="3.38"/>
    <col customWidth="1" min="18" max="18" width="6.38"/>
    <col customWidth="1" min="19" max="19" width="11.88"/>
    <col customWidth="1" min="20" max="20" width="17.75"/>
    <col customWidth="1" min="21" max="22" width="3.38"/>
    <col customWidth="1" min="23" max="23" width="6.5"/>
    <col customWidth="1" min="24" max="24" width="16.5"/>
    <col customWidth="1" min="25" max="25" width="17.75"/>
    <col customWidth="1" min="26" max="27" width="3.38"/>
    <col customWidth="1" min="28" max="28" width="6.38"/>
    <col customWidth="1" min="29" max="29" width="12.88"/>
    <col customWidth="1" min="30" max="30" width="15.13"/>
    <col customWidth="1" min="31" max="32" width="3.38"/>
    <col customWidth="1" min="33" max="33" width="6.38"/>
    <col customWidth="1" min="34" max="34" width="3.38"/>
    <col customWidth="1" min="35" max="35" width="13.63"/>
    <col customWidth="1" min="36" max="36" width="29.5"/>
  </cols>
  <sheetData>
    <row r="1">
      <c r="A1" s="4"/>
      <c r="B1" s="4"/>
      <c r="C1" s="4"/>
      <c r="I1" s="4"/>
      <c r="J1" s="11"/>
      <c r="K1" s="4"/>
      <c r="L1" s="4"/>
      <c r="M1" s="4"/>
      <c r="N1" s="4"/>
      <c r="O1" s="4"/>
      <c r="P1" s="4"/>
      <c r="Q1" s="4"/>
      <c r="R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6"/>
      <c r="B2" s="12" t="s">
        <v>48</v>
      </c>
      <c r="C2" s="13" t="s">
        <v>49</v>
      </c>
      <c r="D2" s="14" t="s">
        <v>50</v>
      </c>
      <c r="E2" s="15"/>
      <c r="F2" s="16" t="s">
        <v>51</v>
      </c>
      <c r="I2" s="17" t="s">
        <v>52</v>
      </c>
      <c r="J2" s="18" t="s">
        <v>49</v>
      </c>
      <c r="K2" s="19" t="s">
        <v>50</v>
      </c>
      <c r="L2" s="15"/>
      <c r="M2" s="19" t="s">
        <v>51</v>
      </c>
      <c r="N2" s="20" t="s">
        <v>53</v>
      </c>
      <c r="O2" s="21" t="s">
        <v>49</v>
      </c>
      <c r="P2" s="22" t="s">
        <v>50</v>
      </c>
      <c r="Q2" s="15"/>
      <c r="R2" s="22" t="s">
        <v>51</v>
      </c>
      <c r="S2" s="23" t="s">
        <v>54</v>
      </c>
      <c r="T2" s="24" t="s">
        <v>49</v>
      </c>
      <c r="U2" s="25" t="s">
        <v>50</v>
      </c>
      <c r="V2" s="15"/>
      <c r="W2" s="25" t="s">
        <v>51</v>
      </c>
      <c r="X2" s="26" t="s">
        <v>55</v>
      </c>
      <c r="Y2" s="27" t="s">
        <v>49</v>
      </c>
      <c r="Z2" s="28" t="s">
        <v>50</v>
      </c>
      <c r="AA2" s="15"/>
      <c r="AB2" s="28" t="s">
        <v>51</v>
      </c>
      <c r="AC2" s="29" t="s">
        <v>56</v>
      </c>
      <c r="AD2" s="30" t="s">
        <v>49</v>
      </c>
      <c r="AE2" s="31" t="s">
        <v>50</v>
      </c>
      <c r="AF2" s="15"/>
      <c r="AG2" s="32" t="s">
        <v>51</v>
      </c>
    </row>
    <row r="3">
      <c r="A3" s="33"/>
      <c r="B3" s="34" t="s">
        <v>57</v>
      </c>
      <c r="C3" s="35" t="s">
        <v>58</v>
      </c>
      <c r="D3" s="36" t="s">
        <v>59</v>
      </c>
      <c r="E3" s="36" t="s">
        <v>60</v>
      </c>
      <c r="F3" s="37">
        <v>6452.0</v>
      </c>
      <c r="I3" s="38" t="s">
        <v>3</v>
      </c>
      <c r="J3" s="39" t="s">
        <v>61</v>
      </c>
      <c r="K3" s="36" t="s">
        <v>59</v>
      </c>
      <c r="L3" s="36" t="s">
        <v>62</v>
      </c>
      <c r="M3" s="40">
        <f>9064+5584+2146</f>
        <v>16794</v>
      </c>
      <c r="N3" s="41" t="s">
        <v>21</v>
      </c>
      <c r="O3" s="35" t="s">
        <v>63</v>
      </c>
      <c r="P3" s="36" t="s">
        <v>59</v>
      </c>
      <c r="Q3" s="36" t="s">
        <v>60</v>
      </c>
      <c r="R3" s="40">
        <v>12871.0</v>
      </c>
      <c r="S3" s="42"/>
      <c r="T3" s="43"/>
      <c r="U3" s="44" t="s">
        <v>59</v>
      </c>
      <c r="V3" s="44"/>
      <c r="W3" s="45"/>
      <c r="X3" s="41" t="s">
        <v>16</v>
      </c>
      <c r="Y3" s="35" t="s">
        <v>64</v>
      </c>
      <c r="Z3" s="36" t="s">
        <v>59</v>
      </c>
      <c r="AA3" s="46" t="s">
        <v>60</v>
      </c>
      <c r="AB3" s="47">
        <v>18629.0</v>
      </c>
      <c r="AC3" s="41" t="s">
        <v>34</v>
      </c>
      <c r="AD3" s="35" t="s">
        <v>65</v>
      </c>
      <c r="AE3" s="36" t="s">
        <v>59</v>
      </c>
      <c r="AF3" s="36" t="s">
        <v>60</v>
      </c>
      <c r="AG3" s="37">
        <v>14355.0</v>
      </c>
      <c r="AH3" s="4"/>
      <c r="AI3" s="48" t="s">
        <v>66</v>
      </c>
      <c r="AJ3" s="43" t="s">
        <v>67</v>
      </c>
      <c r="AK3" s="44" t="s">
        <v>59</v>
      </c>
      <c r="AL3" s="44" t="s">
        <v>62</v>
      </c>
      <c r="AM3" s="45">
        <v>4650.0</v>
      </c>
    </row>
    <row r="4">
      <c r="A4" s="33"/>
      <c r="B4" s="49"/>
      <c r="C4" s="50"/>
      <c r="D4" s="36" t="s">
        <v>68</v>
      </c>
      <c r="E4" s="36" t="s">
        <v>60</v>
      </c>
      <c r="F4" s="51"/>
      <c r="I4" s="49"/>
      <c r="J4" s="52"/>
      <c r="K4" s="36" t="s">
        <v>68</v>
      </c>
      <c r="L4" s="36" t="s">
        <v>62</v>
      </c>
      <c r="M4" s="53"/>
      <c r="N4" s="54"/>
      <c r="O4" s="50"/>
      <c r="P4" s="36" t="s">
        <v>68</v>
      </c>
      <c r="Q4" s="36" t="s">
        <v>60</v>
      </c>
      <c r="R4" s="53"/>
      <c r="S4" s="54"/>
      <c r="T4" s="50"/>
      <c r="U4" s="44" t="s">
        <v>68</v>
      </c>
      <c r="V4" s="44"/>
      <c r="W4" s="53"/>
      <c r="X4" s="54"/>
      <c r="Y4" s="50"/>
      <c r="Z4" s="36" t="s">
        <v>68</v>
      </c>
      <c r="AA4" s="46" t="s">
        <v>60</v>
      </c>
      <c r="AB4" s="53"/>
      <c r="AC4" s="54"/>
      <c r="AD4" s="50"/>
      <c r="AE4" s="36" t="s">
        <v>68</v>
      </c>
      <c r="AF4" s="36" t="s">
        <v>60</v>
      </c>
      <c r="AG4" s="51"/>
      <c r="AH4" s="4"/>
      <c r="AI4" s="49"/>
      <c r="AJ4" s="50"/>
      <c r="AK4" s="44" t="s">
        <v>68</v>
      </c>
      <c r="AL4" s="44" t="s">
        <v>62</v>
      </c>
      <c r="AM4" s="53"/>
    </row>
    <row r="5">
      <c r="A5" s="33"/>
      <c r="B5" s="49"/>
      <c r="C5" s="50"/>
      <c r="D5" s="36" t="s">
        <v>69</v>
      </c>
      <c r="E5" s="36" t="s">
        <v>60</v>
      </c>
      <c r="F5" s="51"/>
      <c r="I5" s="49"/>
      <c r="J5" s="52"/>
      <c r="K5" s="36" t="s">
        <v>69</v>
      </c>
      <c r="L5" s="36" t="s">
        <v>62</v>
      </c>
      <c r="M5" s="53"/>
      <c r="N5" s="54"/>
      <c r="O5" s="50"/>
      <c r="P5" s="36" t="s">
        <v>69</v>
      </c>
      <c r="Q5" s="36" t="s">
        <v>60</v>
      </c>
      <c r="R5" s="53"/>
      <c r="S5" s="54"/>
      <c r="T5" s="50"/>
      <c r="U5" s="44" t="s">
        <v>69</v>
      </c>
      <c r="V5" s="44"/>
      <c r="W5" s="53"/>
      <c r="X5" s="54"/>
      <c r="Y5" s="50"/>
      <c r="Z5" s="36" t="s">
        <v>69</v>
      </c>
      <c r="AA5" s="46" t="s">
        <v>60</v>
      </c>
      <c r="AB5" s="53"/>
      <c r="AC5" s="54"/>
      <c r="AD5" s="50"/>
      <c r="AE5" s="36" t="s">
        <v>69</v>
      </c>
      <c r="AF5" s="36" t="s">
        <v>60</v>
      </c>
      <c r="AG5" s="51"/>
      <c r="AH5" s="4"/>
      <c r="AI5" s="49"/>
      <c r="AJ5" s="50"/>
      <c r="AK5" s="44" t="s">
        <v>69</v>
      </c>
      <c r="AL5" s="44" t="s">
        <v>62</v>
      </c>
      <c r="AM5" s="53"/>
    </row>
    <row r="6">
      <c r="A6" s="33"/>
      <c r="B6" s="55"/>
      <c r="C6" s="56"/>
      <c r="D6" s="36" t="s">
        <v>70</v>
      </c>
      <c r="E6" s="36" t="s">
        <v>71</v>
      </c>
      <c r="F6" s="57"/>
      <c r="I6" s="55"/>
      <c r="J6" s="58"/>
      <c r="K6" s="36" t="s">
        <v>72</v>
      </c>
      <c r="L6" s="36" t="s">
        <v>62</v>
      </c>
      <c r="M6" s="59"/>
      <c r="N6" s="60"/>
      <c r="O6" s="56"/>
      <c r="P6" s="36" t="s">
        <v>72</v>
      </c>
      <c r="Q6" s="36" t="s">
        <v>60</v>
      </c>
      <c r="R6" s="59"/>
      <c r="S6" s="60"/>
      <c r="T6" s="56"/>
      <c r="U6" s="44" t="s">
        <v>72</v>
      </c>
      <c r="V6" s="44"/>
      <c r="W6" s="59"/>
      <c r="X6" s="60"/>
      <c r="Y6" s="56"/>
      <c r="Z6" s="36" t="s">
        <v>72</v>
      </c>
      <c r="AA6" s="46" t="s">
        <v>60</v>
      </c>
      <c r="AB6" s="59"/>
      <c r="AC6" s="60"/>
      <c r="AD6" s="56"/>
      <c r="AE6" s="36" t="s">
        <v>72</v>
      </c>
      <c r="AF6" s="36" t="s">
        <v>60</v>
      </c>
      <c r="AG6" s="57"/>
      <c r="AH6" s="4"/>
      <c r="AI6" s="55"/>
      <c r="AJ6" s="56"/>
      <c r="AK6" s="44" t="s">
        <v>72</v>
      </c>
      <c r="AL6" s="44" t="s">
        <v>62</v>
      </c>
      <c r="AM6" s="59"/>
    </row>
    <row r="7">
      <c r="A7" s="33"/>
      <c r="B7" s="34" t="s">
        <v>3</v>
      </c>
      <c r="C7" s="35" t="s">
        <v>73</v>
      </c>
      <c r="D7" s="36" t="s">
        <v>59</v>
      </c>
      <c r="E7" s="36" t="s">
        <v>60</v>
      </c>
      <c r="F7" s="37">
        <v>5283.0</v>
      </c>
      <c r="I7" s="61" t="s">
        <v>5</v>
      </c>
      <c r="J7" s="62" t="s">
        <v>74</v>
      </c>
      <c r="K7" s="63" t="s">
        <v>59</v>
      </c>
      <c r="L7" s="63" t="s">
        <v>62</v>
      </c>
      <c r="M7" s="64">
        <v>19610.0</v>
      </c>
      <c r="N7" s="65" t="s">
        <v>75</v>
      </c>
      <c r="O7" s="66" t="s">
        <v>76</v>
      </c>
      <c r="P7" s="36" t="s">
        <v>59</v>
      </c>
      <c r="Q7" s="36" t="s">
        <v>60</v>
      </c>
      <c r="R7" s="40">
        <v>15997.0</v>
      </c>
      <c r="S7" s="67" t="s">
        <v>41</v>
      </c>
      <c r="T7" s="62" t="s">
        <v>77</v>
      </c>
      <c r="U7" s="63" t="s">
        <v>59</v>
      </c>
      <c r="V7" s="63" t="s">
        <v>60</v>
      </c>
      <c r="W7" s="64">
        <v>19163.0</v>
      </c>
      <c r="X7" s="67" t="s">
        <v>18</v>
      </c>
      <c r="Y7" s="62" t="s">
        <v>78</v>
      </c>
      <c r="Z7" s="63" t="s">
        <v>59</v>
      </c>
      <c r="AA7" s="68" t="s">
        <v>60</v>
      </c>
      <c r="AB7" s="69">
        <v>24770.0</v>
      </c>
      <c r="AC7" s="67" t="s">
        <v>36</v>
      </c>
      <c r="AD7" s="62" t="s">
        <v>79</v>
      </c>
      <c r="AE7" s="63" t="s">
        <v>59</v>
      </c>
      <c r="AF7" s="63" t="s">
        <v>60</v>
      </c>
      <c r="AG7" s="70">
        <v>16536.0</v>
      </c>
      <c r="AI7" s="48" t="s">
        <v>80</v>
      </c>
      <c r="AJ7" s="43" t="s">
        <v>81</v>
      </c>
      <c r="AK7" s="44" t="s">
        <v>59</v>
      </c>
      <c r="AL7" s="44" t="s">
        <v>62</v>
      </c>
      <c r="AM7" s="45">
        <v>4832.0</v>
      </c>
    </row>
    <row r="8">
      <c r="A8" s="33"/>
      <c r="B8" s="49"/>
      <c r="C8" s="50"/>
      <c r="D8" s="36" t="s">
        <v>68</v>
      </c>
      <c r="E8" s="36" t="s">
        <v>60</v>
      </c>
      <c r="F8" s="51"/>
      <c r="I8" s="49"/>
      <c r="J8" s="50"/>
      <c r="K8" s="63" t="s">
        <v>68</v>
      </c>
      <c r="L8" s="63" t="s">
        <v>62</v>
      </c>
      <c r="M8" s="53"/>
      <c r="N8" s="54"/>
      <c r="O8" s="50"/>
      <c r="P8" s="36" t="s">
        <v>68</v>
      </c>
      <c r="Q8" s="36" t="s">
        <v>60</v>
      </c>
      <c r="R8" s="53"/>
      <c r="S8" s="54"/>
      <c r="T8" s="50"/>
      <c r="U8" s="63" t="s">
        <v>68</v>
      </c>
      <c r="V8" s="63" t="s">
        <v>60</v>
      </c>
      <c r="W8" s="53"/>
      <c r="X8" s="54"/>
      <c r="Y8" s="50"/>
      <c r="Z8" s="63" t="s">
        <v>68</v>
      </c>
      <c r="AA8" s="68" t="s">
        <v>60</v>
      </c>
      <c r="AB8" s="53"/>
      <c r="AC8" s="54"/>
      <c r="AD8" s="50"/>
      <c r="AE8" s="63" t="s">
        <v>68</v>
      </c>
      <c r="AF8" s="63" t="s">
        <v>60</v>
      </c>
      <c r="AG8" s="51"/>
      <c r="AI8" s="49"/>
      <c r="AJ8" s="50"/>
      <c r="AK8" s="44" t="s">
        <v>68</v>
      </c>
      <c r="AL8" s="44" t="s">
        <v>62</v>
      </c>
      <c r="AM8" s="53"/>
    </row>
    <row r="9">
      <c r="A9" s="33"/>
      <c r="B9" s="49"/>
      <c r="C9" s="50"/>
      <c r="D9" s="36" t="s">
        <v>69</v>
      </c>
      <c r="E9" s="36" t="s">
        <v>60</v>
      </c>
      <c r="F9" s="51"/>
      <c r="I9" s="49"/>
      <c r="J9" s="50"/>
      <c r="K9" s="63" t="s">
        <v>69</v>
      </c>
      <c r="L9" s="63" t="s">
        <v>62</v>
      </c>
      <c r="M9" s="53"/>
      <c r="N9" s="54"/>
      <c r="O9" s="50"/>
      <c r="P9" s="36" t="s">
        <v>69</v>
      </c>
      <c r="Q9" s="36" t="s">
        <v>60</v>
      </c>
      <c r="R9" s="53"/>
      <c r="S9" s="54"/>
      <c r="T9" s="50"/>
      <c r="U9" s="63" t="s">
        <v>69</v>
      </c>
      <c r="V9" s="63" t="s">
        <v>60</v>
      </c>
      <c r="W9" s="53"/>
      <c r="X9" s="54"/>
      <c r="Y9" s="50"/>
      <c r="Z9" s="63" t="s">
        <v>69</v>
      </c>
      <c r="AA9" s="68" t="s">
        <v>60</v>
      </c>
      <c r="AB9" s="53"/>
      <c r="AC9" s="54"/>
      <c r="AD9" s="50"/>
      <c r="AE9" s="63" t="s">
        <v>69</v>
      </c>
      <c r="AF9" s="63" t="s">
        <v>60</v>
      </c>
      <c r="AG9" s="51"/>
      <c r="AI9" s="49"/>
      <c r="AJ9" s="50"/>
      <c r="AK9" s="44" t="s">
        <v>69</v>
      </c>
      <c r="AL9" s="44" t="s">
        <v>62</v>
      </c>
      <c r="AM9" s="53"/>
    </row>
    <row r="10">
      <c r="A10" s="33"/>
      <c r="B10" s="55"/>
      <c r="C10" s="56"/>
      <c r="D10" s="36" t="s">
        <v>70</v>
      </c>
      <c r="E10" s="36" t="s">
        <v>71</v>
      </c>
      <c r="F10" s="57"/>
      <c r="I10" s="55"/>
      <c r="J10" s="56"/>
      <c r="K10" s="63" t="s">
        <v>72</v>
      </c>
      <c r="L10" s="63" t="s">
        <v>62</v>
      </c>
      <c r="M10" s="59"/>
      <c r="N10" s="60"/>
      <c r="O10" s="56"/>
      <c r="P10" s="36" t="s">
        <v>72</v>
      </c>
      <c r="Q10" s="36" t="s">
        <v>60</v>
      </c>
      <c r="R10" s="59"/>
      <c r="S10" s="60"/>
      <c r="T10" s="56"/>
      <c r="U10" s="63" t="s">
        <v>72</v>
      </c>
      <c r="V10" s="63" t="s">
        <v>60</v>
      </c>
      <c r="W10" s="59"/>
      <c r="X10" s="60"/>
      <c r="Y10" s="56"/>
      <c r="Z10" s="63" t="s">
        <v>72</v>
      </c>
      <c r="AA10" s="68" t="s">
        <v>60</v>
      </c>
      <c r="AB10" s="59"/>
      <c r="AC10" s="60"/>
      <c r="AD10" s="56"/>
      <c r="AE10" s="63" t="s">
        <v>72</v>
      </c>
      <c r="AF10" s="63" t="s">
        <v>60</v>
      </c>
      <c r="AG10" s="57"/>
      <c r="AI10" s="55"/>
      <c r="AJ10" s="56"/>
      <c r="AK10" s="44" t="s">
        <v>72</v>
      </c>
      <c r="AL10" s="44" t="s">
        <v>62</v>
      </c>
      <c r="AM10" s="59"/>
    </row>
    <row r="11">
      <c r="A11" s="33"/>
      <c r="B11" s="34" t="s">
        <v>5</v>
      </c>
      <c r="C11" s="35" t="s">
        <v>82</v>
      </c>
      <c r="D11" s="36" t="s">
        <v>59</v>
      </c>
      <c r="E11" s="36" t="s">
        <v>60</v>
      </c>
      <c r="F11" s="37">
        <v>4328.0</v>
      </c>
      <c r="I11" s="38" t="s">
        <v>7</v>
      </c>
      <c r="J11" s="35" t="s">
        <v>83</v>
      </c>
      <c r="K11" s="71" t="s">
        <v>59</v>
      </c>
      <c r="L11" s="71" t="s">
        <v>62</v>
      </c>
      <c r="M11" s="72">
        <f>4462+4331+1412+2078+1906</f>
        <v>14189</v>
      </c>
      <c r="N11" s="41" t="s">
        <v>25</v>
      </c>
      <c r="O11" s="35" t="s">
        <v>84</v>
      </c>
      <c r="P11" s="36" t="s">
        <v>59</v>
      </c>
      <c r="Q11" s="36" t="s">
        <v>60</v>
      </c>
      <c r="R11" s="40">
        <v>19072.0</v>
      </c>
      <c r="S11" s="42"/>
      <c r="T11" s="43"/>
      <c r="U11" s="44" t="s">
        <v>59</v>
      </c>
      <c r="V11" s="44"/>
      <c r="W11" s="45"/>
      <c r="X11" s="41" t="s">
        <v>20</v>
      </c>
      <c r="Y11" s="35" t="s">
        <v>85</v>
      </c>
      <c r="Z11" s="36" t="s">
        <v>59</v>
      </c>
      <c r="AA11" s="46" t="s">
        <v>60</v>
      </c>
      <c r="AB11" s="47">
        <v>22142.0</v>
      </c>
      <c r="AC11" s="41" t="s">
        <v>38</v>
      </c>
      <c r="AD11" s="35" t="s">
        <v>86</v>
      </c>
      <c r="AE11" s="36" t="s">
        <v>59</v>
      </c>
      <c r="AF11" s="36" t="s">
        <v>60</v>
      </c>
      <c r="AG11" s="37">
        <v>15864.0</v>
      </c>
      <c r="AI11" s="42" t="s">
        <v>87</v>
      </c>
      <c r="AJ11" s="43" t="s">
        <v>88</v>
      </c>
      <c r="AK11" s="44" t="s">
        <v>59</v>
      </c>
      <c r="AL11" s="44" t="s">
        <v>60</v>
      </c>
      <c r="AM11" s="73">
        <v>7942.0</v>
      </c>
    </row>
    <row r="12">
      <c r="A12" s="33"/>
      <c r="B12" s="49"/>
      <c r="C12" s="50"/>
      <c r="D12" s="36" t="s">
        <v>68</v>
      </c>
      <c r="E12" s="36" t="s">
        <v>60</v>
      </c>
      <c r="F12" s="51"/>
      <c r="I12" s="49"/>
      <c r="J12" s="50"/>
      <c r="K12" s="71" t="s">
        <v>68</v>
      </c>
      <c r="L12" s="71" t="s">
        <v>62</v>
      </c>
      <c r="M12" s="53"/>
      <c r="N12" s="54"/>
      <c r="O12" s="50"/>
      <c r="P12" s="36" t="s">
        <v>68</v>
      </c>
      <c r="Q12" s="36" t="s">
        <v>60</v>
      </c>
      <c r="R12" s="53"/>
      <c r="S12" s="54"/>
      <c r="T12" s="50"/>
      <c r="U12" s="44" t="s">
        <v>68</v>
      </c>
      <c r="V12" s="44"/>
      <c r="W12" s="53"/>
      <c r="X12" s="54"/>
      <c r="Y12" s="50"/>
      <c r="Z12" s="36" t="s">
        <v>68</v>
      </c>
      <c r="AA12" s="46" t="s">
        <v>60</v>
      </c>
      <c r="AB12" s="53"/>
      <c r="AC12" s="54"/>
      <c r="AD12" s="50"/>
      <c r="AE12" s="36" t="s">
        <v>68</v>
      </c>
      <c r="AF12" s="36" t="s">
        <v>60</v>
      </c>
      <c r="AG12" s="51"/>
      <c r="AI12" s="54"/>
      <c r="AJ12" s="50"/>
      <c r="AK12" s="44" t="s">
        <v>68</v>
      </c>
      <c r="AL12" s="44" t="s">
        <v>60</v>
      </c>
    </row>
    <row r="13">
      <c r="A13" s="33"/>
      <c r="B13" s="49"/>
      <c r="C13" s="50"/>
      <c r="D13" s="36" t="s">
        <v>69</v>
      </c>
      <c r="E13" s="36" t="s">
        <v>60</v>
      </c>
      <c r="F13" s="51"/>
      <c r="I13" s="49"/>
      <c r="J13" s="50"/>
      <c r="K13" s="71" t="s">
        <v>69</v>
      </c>
      <c r="L13" s="71" t="s">
        <v>62</v>
      </c>
      <c r="M13" s="53"/>
      <c r="N13" s="54"/>
      <c r="O13" s="50"/>
      <c r="P13" s="36" t="s">
        <v>69</v>
      </c>
      <c r="Q13" s="36" t="s">
        <v>60</v>
      </c>
      <c r="R13" s="53"/>
      <c r="S13" s="54"/>
      <c r="T13" s="50"/>
      <c r="U13" s="44" t="s">
        <v>69</v>
      </c>
      <c r="V13" s="44"/>
      <c r="W13" s="53"/>
      <c r="X13" s="54"/>
      <c r="Y13" s="50"/>
      <c r="Z13" s="36" t="s">
        <v>69</v>
      </c>
      <c r="AA13" s="46" t="s">
        <v>60</v>
      </c>
      <c r="AB13" s="53"/>
      <c r="AC13" s="54"/>
      <c r="AD13" s="50"/>
      <c r="AE13" s="36" t="s">
        <v>69</v>
      </c>
      <c r="AF13" s="36" t="s">
        <v>60</v>
      </c>
      <c r="AG13" s="51"/>
      <c r="AI13" s="54"/>
      <c r="AJ13" s="50"/>
      <c r="AK13" s="44" t="s">
        <v>69</v>
      </c>
      <c r="AL13" s="44" t="s">
        <v>60</v>
      </c>
    </row>
    <row r="14">
      <c r="A14" s="33"/>
      <c r="B14" s="74"/>
      <c r="C14" s="75"/>
      <c r="D14" s="76" t="s">
        <v>70</v>
      </c>
      <c r="E14" s="76" t="s">
        <v>71</v>
      </c>
      <c r="F14" s="77"/>
      <c r="I14" s="55"/>
      <c r="J14" s="56"/>
      <c r="K14" s="36" t="s">
        <v>72</v>
      </c>
      <c r="L14" s="36" t="s">
        <v>62</v>
      </c>
      <c r="M14" s="59"/>
      <c r="N14" s="60"/>
      <c r="O14" s="56"/>
      <c r="P14" s="36" t="s">
        <v>72</v>
      </c>
      <c r="Q14" s="36" t="s">
        <v>60</v>
      </c>
      <c r="R14" s="59"/>
      <c r="S14" s="60"/>
      <c r="T14" s="56"/>
      <c r="U14" s="44" t="s">
        <v>72</v>
      </c>
      <c r="V14" s="44"/>
      <c r="W14" s="59"/>
      <c r="X14" s="60"/>
      <c r="Y14" s="56"/>
      <c r="Z14" s="36" t="s">
        <v>72</v>
      </c>
      <c r="AA14" s="46" t="s">
        <v>60</v>
      </c>
      <c r="AB14" s="59"/>
      <c r="AC14" s="60"/>
      <c r="AD14" s="56"/>
      <c r="AE14" s="36" t="s">
        <v>72</v>
      </c>
      <c r="AF14" s="36" t="s">
        <v>71</v>
      </c>
      <c r="AG14" s="57"/>
      <c r="AI14" s="60"/>
      <c r="AJ14" s="56"/>
      <c r="AK14" s="44" t="s">
        <v>72</v>
      </c>
      <c r="AL14" s="44" t="s">
        <v>60</v>
      </c>
      <c r="AM14" s="78"/>
    </row>
    <row r="15">
      <c r="I15" s="61" t="s">
        <v>9</v>
      </c>
      <c r="J15" s="62" t="s">
        <v>89</v>
      </c>
      <c r="K15" s="63" t="s">
        <v>59</v>
      </c>
      <c r="L15" s="63" t="s">
        <v>62</v>
      </c>
      <c r="M15" s="64">
        <f>6693+6127+1964</f>
        <v>14784</v>
      </c>
      <c r="N15" s="67" t="s">
        <v>90</v>
      </c>
      <c r="O15" s="62" t="s">
        <v>91</v>
      </c>
      <c r="P15" s="63" t="s">
        <v>59</v>
      </c>
      <c r="Q15" s="63" t="s">
        <v>60</v>
      </c>
      <c r="R15" s="64">
        <v>16664.0</v>
      </c>
      <c r="S15" s="67" t="s">
        <v>4</v>
      </c>
      <c r="T15" s="62" t="s">
        <v>92</v>
      </c>
      <c r="U15" s="63" t="s">
        <v>59</v>
      </c>
      <c r="V15" s="63" t="s">
        <v>60</v>
      </c>
      <c r="W15" s="64">
        <v>21875.0</v>
      </c>
      <c r="X15" s="67" t="s">
        <v>22</v>
      </c>
      <c r="Y15" s="62" t="s">
        <v>93</v>
      </c>
      <c r="Z15" s="63" t="s">
        <v>59</v>
      </c>
      <c r="AA15" s="68" t="s">
        <v>60</v>
      </c>
      <c r="AB15" s="69">
        <v>17910.0</v>
      </c>
      <c r="AC15" s="67" t="s">
        <v>40</v>
      </c>
      <c r="AD15" s="62" t="s">
        <v>94</v>
      </c>
      <c r="AE15" s="63" t="s">
        <v>59</v>
      </c>
      <c r="AF15" s="63" t="s">
        <v>60</v>
      </c>
      <c r="AG15" s="70">
        <v>15711.0</v>
      </c>
      <c r="AI15" s="42" t="s">
        <v>95</v>
      </c>
      <c r="AJ15" s="43" t="s">
        <v>96</v>
      </c>
      <c r="AK15" s="44" t="s">
        <v>59</v>
      </c>
      <c r="AL15" s="44" t="s">
        <v>60</v>
      </c>
      <c r="AM15" s="45">
        <v>8468.0</v>
      </c>
    </row>
    <row r="16">
      <c r="I16" s="49"/>
      <c r="J16" s="50"/>
      <c r="K16" s="63" t="s">
        <v>68</v>
      </c>
      <c r="L16" s="63" t="s">
        <v>62</v>
      </c>
      <c r="M16" s="53"/>
      <c r="N16" s="54"/>
      <c r="O16" s="50"/>
      <c r="P16" s="63" t="s">
        <v>68</v>
      </c>
      <c r="Q16" s="63" t="s">
        <v>60</v>
      </c>
      <c r="R16" s="53"/>
      <c r="S16" s="54"/>
      <c r="T16" s="50"/>
      <c r="U16" s="63" t="s">
        <v>68</v>
      </c>
      <c r="V16" s="63" t="s">
        <v>60</v>
      </c>
      <c r="W16" s="53"/>
      <c r="X16" s="54"/>
      <c r="Y16" s="50"/>
      <c r="Z16" s="63" t="s">
        <v>68</v>
      </c>
      <c r="AA16" s="68" t="s">
        <v>60</v>
      </c>
      <c r="AB16" s="53"/>
      <c r="AC16" s="54"/>
      <c r="AD16" s="50"/>
      <c r="AE16" s="63" t="s">
        <v>68</v>
      </c>
      <c r="AF16" s="63" t="s">
        <v>60</v>
      </c>
      <c r="AG16" s="51"/>
      <c r="AI16" s="54"/>
      <c r="AJ16" s="50"/>
      <c r="AK16" s="44" t="s">
        <v>68</v>
      </c>
      <c r="AL16" s="44" t="s">
        <v>60</v>
      </c>
      <c r="AM16" s="53"/>
    </row>
    <row r="17">
      <c r="A17" s="79"/>
      <c r="B17" s="80" t="s">
        <v>97</v>
      </c>
      <c r="C17" s="81"/>
      <c r="D17" s="81"/>
      <c r="E17" s="81"/>
      <c r="F17" s="81"/>
      <c r="G17" s="82"/>
      <c r="I17" s="49"/>
      <c r="J17" s="50"/>
      <c r="K17" s="63" t="s">
        <v>69</v>
      </c>
      <c r="L17" s="63" t="s">
        <v>62</v>
      </c>
      <c r="M17" s="53"/>
      <c r="N17" s="54"/>
      <c r="O17" s="50"/>
      <c r="P17" s="63" t="s">
        <v>69</v>
      </c>
      <c r="Q17" s="63" t="s">
        <v>60</v>
      </c>
      <c r="R17" s="53"/>
      <c r="S17" s="54"/>
      <c r="T17" s="50"/>
      <c r="U17" s="63" t="s">
        <v>69</v>
      </c>
      <c r="V17" s="63" t="s">
        <v>60</v>
      </c>
      <c r="W17" s="53"/>
      <c r="X17" s="54"/>
      <c r="Y17" s="50"/>
      <c r="Z17" s="63" t="s">
        <v>69</v>
      </c>
      <c r="AA17" s="68" t="s">
        <v>60</v>
      </c>
      <c r="AB17" s="53"/>
      <c r="AC17" s="54"/>
      <c r="AD17" s="50"/>
      <c r="AE17" s="63" t="s">
        <v>69</v>
      </c>
      <c r="AF17" s="63" t="s">
        <v>60</v>
      </c>
      <c r="AG17" s="51"/>
      <c r="AI17" s="54"/>
      <c r="AJ17" s="50"/>
      <c r="AK17" s="44" t="s">
        <v>69</v>
      </c>
      <c r="AL17" s="44" t="s">
        <v>60</v>
      </c>
      <c r="AM17" s="53"/>
    </row>
    <row r="18">
      <c r="A18" s="83"/>
      <c r="B18" s="84" t="s">
        <v>98</v>
      </c>
      <c r="C18" s="85" t="s">
        <v>99</v>
      </c>
      <c r="D18" s="86"/>
      <c r="E18" s="86"/>
      <c r="F18" s="86"/>
      <c r="G18" s="87"/>
      <c r="I18" s="55"/>
      <c r="J18" s="56"/>
      <c r="K18" s="63" t="s">
        <v>72</v>
      </c>
      <c r="L18" s="63" t="s">
        <v>62</v>
      </c>
      <c r="M18" s="59"/>
      <c r="N18" s="60"/>
      <c r="O18" s="56"/>
      <c r="P18" s="63" t="s">
        <v>72</v>
      </c>
      <c r="Q18" s="63" t="s">
        <v>60</v>
      </c>
      <c r="R18" s="59"/>
      <c r="S18" s="60"/>
      <c r="T18" s="56"/>
      <c r="U18" s="63" t="s">
        <v>72</v>
      </c>
      <c r="V18" s="63" t="s">
        <v>60</v>
      </c>
      <c r="W18" s="59"/>
      <c r="X18" s="60"/>
      <c r="Y18" s="56"/>
      <c r="Z18" s="63" t="s">
        <v>72</v>
      </c>
      <c r="AA18" s="68" t="s">
        <v>60</v>
      </c>
      <c r="AB18" s="59"/>
      <c r="AC18" s="60"/>
      <c r="AD18" s="56"/>
      <c r="AE18" s="63" t="s">
        <v>72</v>
      </c>
      <c r="AF18" s="63" t="s">
        <v>60</v>
      </c>
      <c r="AG18" s="57"/>
      <c r="AI18" s="60"/>
      <c r="AJ18" s="56"/>
      <c r="AK18" s="44" t="s">
        <v>72</v>
      </c>
      <c r="AL18" s="44" t="s">
        <v>71</v>
      </c>
      <c r="AM18" s="59"/>
    </row>
    <row r="19">
      <c r="A19" s="88"/>
      <c r="B19" s="89"/>
      <c r="C19" s="90" t="s">
        <v>100</v>
      </c>
      <c r="D19" s="86"/>
      <c r="E19" s="86"/>
      <c r="F19" s="86"/>
      <c r="G19" s="87"/>
      <c r="I19" s="48"/>
      <c r="J19" s="43"/>
      <c r="K19" s="44" t="s">
        <v>59</v>
      </c>
      <c r="L19" s="44"/>
      <c r="M19" s="45"/>
      <c r="N19" s="41" t="s">
        <v>29</v>
      </c>
      <c r="O19" s="35" t="s">
        <v>101</v>
      </c>
      <c r="P19" s="36" t="s">
        <v>59</v>
      </c>
      <c r="Q19" s="36" t="s">
        <v>60</v>
      </c>
      <c r="R19" s="40">
        <v>14151.0</v>
      </c>
      <c r="S19" s="41" t="s">
        <v>6</v>
      </c>
      <c r="T19" s="35" t="s">
        <v>102</v>
      </c>
      <c r="U19" s="36" t="s">
        <v>59</v>
      </c>
      <c r="V19" s="36" t="s">
        <v>60</v>
      </c>
      <c r="W19" s="91">
        <v>19674.0</v>
      </c>
      <c r="X19" s="41" t="s">
        <v>24</v>
      </c>
      <c r="Y19" s="35" t="s">
        <v>103</v>
      </c>
      <c r="Z19" s="36" t="s">
        <v>59</v>
      </c>
      <c r="AA19" s="46" t="s">
        <v>60</v>
      </c>
      <c r="AB19" s="47">
        <v>17615.0</v>
      </c>
      <c r="AC19" s="41" t="s">
        <v>42</v>
      </c>
      <c r="AD19" s="35" t="s">
        <v>104</v>
      </c>
      <c r="AE19" s="71" t="s">
        <v>59</v>
      </c>
      <c r="AF19" s="71" t="s">
        <v>60</v>
      </c>
      <c r="AG19" s="92">
        <v>13258.0</v>
      </c>
      <c r="AI19" s="42" t="s">
        <v>105</v>
      </c>
      <c r="AJ19" s="43" t="s">
        <v>106</v>
      </c>
      <c r="AK19" s="44" t="s">
        <v>59</v>
      </c>
      <c r="AL19" s="44" t="s">
        <v>60</v>
      </c>
      <c r="AM19" s="45">
        <v>6881.0</v>
      </c>
    </row>
    <row r="20">
      <c r="A20" s="88"/>
      <c r="B20" s="89" t="s">
        <v>107</v>
      </c>
      <c r="C20" s="90" t="s">
        <v>108</v>
      </c>
      <c r="D20" s="86"/>
      <c r="E20" s="86"/>
      <c r="F20" s="86"/>
      <c r="G20" s="87"/>
      <c r="I20" s="49"/>
      <c r="J20" s="50"/>
      <c r="K20" s="44" t="s">
        <v>68</v>
      </c>
      <c r="L20" s="44"/>
      <c r="M20" s="53"/>
      <c r="N20" s="54"/>
      <c r="O20" s="50"/>
      <c r="P20" s="36" t="s">
        <v>68</v>
      </c>
      <c r="Q20" s="36" t="s">
        <v>60</v>
      </c>
      <c r="R20" s="53"/>
      <c r="S20" s="54"/>
      <c r="T20" s="50"/>
      <c r="U20" s="36" t="s">
        <v>68</v>
      </c>
      <c r="V20" s="36" t="s">
        <v>60</v>
      </c>
      <c r="W20" s="53"/>
      <c r="X20" s="54"/>
      <c r="Y20" s="50"/>
      <c r="Z20" s="36" t="s">
        <v>68</v>
      </c>
      <c r="AA20" s="46" t="s">
        <v>60</v>
      </c>
      <c r="AB20" s="53"/>
      <c r="AC20" s="54"/>
      <c r="AD20" s="50"/>
      <c r="AE20" s="71" t="s">
        <v>68</v>
      </c>
      <c r="AF20" s="71" t="s">
        <v>60</v>
      </c>
      <c r="AG20" s="51"/>
      <c r="AI20" s="54"/>
      <c r="AJ20" s="50"/>
      <c r="AK20" s="44" t="s">
        <v>68</v>
      </c>
      <c r="AL20" s="44" t="s">
        <v>60</v>
      </c>
      <c r="AM20" s="53"/>
    </row>
    <row r="21">
      <c r="A21" s="88"/>
      <c r="B21" s="93" t="s">
        <v>109</v>
      </c>
      <c r="C21" s="94" t="s">
        <v>110</v>
      </c>
      <c r="D21" s="95"/>
      <c r="E21" s="95"/>
      <c r="F21" s="95"/>
      <c r="G21" s="96"/>
      <c r="I21" s="49"/>
      <c r="J21" s="50"/>
      <c r="K21" s="44" t="s">
        <v>69</v>
      </c>
      <c r="L21" s="44"/>
      <c r="M21" s="53"/>
      <c r="N21" s="54"/>
      <c r="O21" s="50"/>
      <c r="P21" s="36" t="s">
        <v>69</v>
      </c>
      <c r="Q21" s="36" t="s">
        <v>60</v>
      </c>
      <c r="R21" s="53"/>
      <c r="S21" s="54"/>
      <c r="T21" s="50"/>
      <c r="U21" s="36" t="s">
        <v>69</v>
      </c>
      <c r="V21" s="36" t="s">
        <v>60</v>
      </c>
      <c r="W21" s="53"/>
      <c r="X21" s="54"/>
      <c r="Y21" s="50"/>
      <c r="Z21" s="36" t="s">
        <v>69</v>
      </c>
      <c r="AA21" s="46" t="s">
        <v>60</v>
      </c>
      <c r="AB21" s="53"/>
      <c r="AC21" s="54"/>
      <c r="AD21" s="50"/>
      <c r="AE21" s="71" t="s">
        <v>69</v>
      </c>
      <c r="AF21" s="71" t="s">
        <v>60</v>
      </c>
      <c r="AG21" s="51"/>
      <c r="AI21" s="54"/>
      <c r="AJ21" s="50"/>
      <c r="AK21" s="44" t="s">
        <v>69</v>
      </c>
      <c r="AL21" s="44" t="s">
        <v>60</v>
      </c>
      <c r="AM21" s="53"/>
    </row>
    <row r="22">
      <c r="A22" s="88"/>
      <c r="B22" s="55"/>
      <c r="C22" s="59"/>
      <c r="D22" s="78"/>
      <c r="E22" s="78"/>
      <c r="F22" s="78"/>
      <c r="G22" s="97"/>
      <c r="I22" s="55"/>
      <c r="J22" s="56"/>
      <c r="K22" s="44" t="s">
        <v>72</v>
      </c>
      <c r="L22" s="44"/>
      <c r="M22" s="59"/>
      <c r="N22" s="60"/>
      <c r="O22" s="56"/>
      <c r="P22" s="36" t="s">
        <v>72</v>
      </c>
      <c r="Q22" s="36" t="s">
        <v>60</v>
      </c>
      <c r="R22" s="59"/>
      <c r="S22" s="60"/>
      <c r="T22" s="56"/>
      <c r="U22" s="36" t="s">
        <v>72</v>
      </c>
      <c r="V22" s="36" t="s">
        <v>60</v>
      </c>
      <c r="W22" s="59"/>
      <c r="X22" s="60"/>
      <c r="Y22" s="56"/>
      <c r="Z22" s="36" t="s">
        <v>72</v>
      </c>
      <c r="AA22" s="46" t="s">
        <v>60</v>
      </c>
      <c r="AB22" s="59"/>
      <c r="AC22" s="60"/>
      <c r="AD22" s="56"/>
      <c r="AE22" s="36" t="s">
        <v>72</v>
      </c>
      <c r="AF22" s="71" t="s">
        <v>60</v>
      </c>
      <c r="AG22" s="57"/>
      <c r="AI22" s="60"/>
      <c r="AJ22" s="56"/>
      <c r="AK22" s="44" t="s">
        <v>72</v>
      </c>
      <c r="AL22" s="44" t="s">
        <v>71</v>
      </c>
      <c r="AM22" s="59"/>
    </row>
    <row r="23">
      <c r="A23" s="98"/>
      <c r="B23" s="99" t="s">
        <v>111</v>
      </c>
      <c r="C23" s="100" t="s">
        <v>112</v>
      </c>
      <c r="D23" s="86"/>
      <c r="E23" s="86"/>
      <c r="F23" s="86"/>
      <c r="G23" s="87"/>
      <c r="I23" s="48"/>
      <c r="J23" s="43"/>
      <c r="K23" s="44" t="s">
        <v>59</v>
      </c>
      <c r="L23" s="44"/>
      <c r="M23" s="45"/>
      <c r="N23" s="67" t="s">
        <v>31</v>
      </c>
      <c r="O23" s="62" t="s">
        <v>113</v>
      </c>
      <c r="P23" s="63" t="s">
        <v>59</v>
      </c>
      <c r="Q23" s="63" t="s">
        <v>60</v>
      </c>
      <c r="R23" s="64">
        <v>13912.0</v>
      </c>
      <c r="S23" s="67" t="s">
        <v>8</v>
      </c>
      <c r="T23" s="62" t="s">
        <v>114</v>
      </c>
      <c r="U23" s="63" t="s">
        <v>59</v>
      </c>
      <c r="V23" s="63" t="s">
        <v>60</v>
      </c>
      <c r="W23" s="64">
        <v>23335.0</v>
      </c>
      <c r="X23" s="67" t="s">
        <v>26</v>
      </c>
      <c r="Y23" s="62" t="s">
        <v>115</v>
      </c>
      <c r="Z23" s="63" t="s">
        <v>59</v>
      </c>
      <c r="AA23" s="68" t="s">
        <v>60</v>
      </c>
      <c r="AB23" s="69">
        <v>15924.0</v>
      </c>
      <c r="AC23" s="67" t="s">
        <v>44</v>
      </c>
      <c r="AD23" s="62" t="s">
        <v>116</v>
      </c>
      <c r="AE23" s="63" t="s">
        <v>59</v>
      </c>
      <c r="AF23" s="63" t="s">
        <v>60</v>
      </c>
      <c r="AG23" s="70">
        <v>17003.0</v>
      </c>
    </row>
    <row r="24">
      <c r="A24" s="101"/>
      <c r="B24" s="102"/>
      <c r="C24" s="103"/>
      <c r="D24" s="86"/>
      <c r="E24" s="86"/>
      <c r="F24" s="86"/>
      <c r="G24" s="87"/>
      <c r="I24" s="49"/>
      <c r="J24" s="50"/>
      <c r="K24" s="44" t="s">
        <v>68</v>
      </c>
      <c r="L24" s="44"/>
      <c r="M24" s="53"/>
      <c r="N24" s="54"/>
      <c r="O24" s="50"/>
      <c r="P24" s="63" t="s">
        <v>68</v>
      </c>
      <c r="Q24" s="63" t="s">
        <v>60</v>
      </c>
      <c r="R24" s="53"/>
      <c r="S24" s="54"/>
      <c r="T24" s="50"/>
      <c r="U24" s="63" t="s">
        <v>68</v>
      </c>
      <c r="V24" s="63" t="s">
        <v>60</v>
      </c>
      <c r="W24" s="53"/>
      <c r="X24" s="54"/>
      <c r="Y24" s="50"/>
      <c r="Z24" s="63" t="s">
        <v>68</v>
      </c>
      <c r="AA24" s="68" t="s">
        <v>60</v>
      </c>
      <c r="AB24" s="53"/>
      <c r="AC24" s="54"/>
      <c r="AD24" s="50"/>
      <c r="AE24" s="63" t="s">
        <v>68</v>
      </c>
      <c r="AF24" s="63" t="s">
        <v>60</v>
      </c>
      <c r="AG24" s="51"/>
    </row>
    <row r="25">
      <c r="A25" s="104"/>
      <c r="B25" s="105"/>
      <c r="C25" s="106"/>
      <c r="D25" s="86"/>
      <c r="E25" s="86"/>
      <c r="F25" s="86"/>
      <c r="G25" s="87"/>
      <c r="I25" s="49"/>
      <c r="J25" s="50"/>
      <c r="K25" s="44" t="s">
        <v>69</v>
      </c>
      <c r="L25" s="44"/>
      <c r="M25" s="53"/>
      <c r="N25" s="54"/>
      <c r="O25" s="50"/>
      <c r="P25" s="63" t="s">
        <v>69</v>
      </c>
      <c r="Q25" s="63" t="s">
        <v>60</v>
      </c>
      <c r="R25" s="53"/>
      <c r="S25" s="54"/>
      <c r="T25" s="50"/>
      <c r="U25" s="63" t="s">
        <v>69</v>
      </c>
      <c r="V25" s="63" t="s">
        <v>60</v>
      </c>
      <c r="W25" s="53"/>
      <c r="X25" s="54"/>
      <c r="Y25" s="50"/>
      <c r="Z25" s="63" t="s">
        <v>69</v>
      </c>
      <c r="AA25" s="68" t="s">
        <v>60</v>
      </c>
      <c r="AB25" s="53"/>
      <c r="AC25" s="54"/>
      <c r="AD25" s="50"/>
      <c r="AE25" s="63" t="s">
        <v>69</v>
      </c>
      <c r="AF25" s="63" t="s">
        <v>60</v>
      </c>
      <c r="AG25" s="51"/>
    </row>
    <row r="26">
      <c r="A26" s="104"/>
      <c r="B26" s="105"/>
      <c r="C26" s="106"/>
      <c r="D26" s="86"/>
      <c r="E26" s="86"/>
      <c r="F26" s="86"/>
      <c r="G26" s="87"/>
      <c r="I26" s="55"/>
      <c r="J26" s="56"/>
      <c r="K26" s="44" t="s">
        <v>72</v>
      </c>
      <c r="L26" s="44"/>
      <c r="M26" s="59"/>
      <c r="N26" s="60"/>
      <c r="O26" s="56"/>
      <c r="P26" s="63" t="s">
        <v>72</v>
      </c>
      <c r="Q26" s="63" t="s">
        <v>60</v>
      </c>
      <c r="R26" s="59"/>
      <c r="S26" s="60"/>
      <c r="T26" s="56"/>
      <c r="U26" s="63" t="s">
        <v>72</v>
      </c>
      <c r="V26" s="63" t="s">
        <v>60</v>
      </c>
      <c r="W26" s="59"/>
      <c r="X26" s="60"/>
      <c r="Y26" s="56"/>
      <c r="Z26" s="63" t="s">
        <v>72</v>
      </c>
      <c r="AA26" s="68" t="s">
        <v>60</v>
      </c>
      <c r="AB26" s="59"/>
      <c r="AC26" s="60"/>
      <c r="AD26" s="56"/>
      <c r="AE26" s="63" t="s">
        <v>72</v>
      </c>
      <c r="AF26" s="63" t="s">
        <v>60</v>
      </c>
      <c r="AG26" s="57"/>
    </row>
    <row r="27">
      <c r="A27" s="104"/>
      <c r="B27" s="105"/>
      <c r="C27" s="106"/>
      <c r="D27" s="86"/>
      <c r="E27" s="86"/>
      <c r="F27" s="86"/>
      <c r="G27" s="87"/>
      <c r="I27" s="34" t="s">
        <v>15</v>
      </c>
      <c r="J27" s="35" t="s">
        <v>117</v>
      </c>
      <c r="K27" s="36" t="s">
        <v>59</v>
      </c>
      <c r="L27" s="36" t="s">
        <v>62</v>
      </c>
      <c r="M27" s="40">
        <f>10033+7503+2722</f>
        <v>20258</v>
      </c>
      <c r="N27" s="41" t="s">
        <v>33</v>
      </c>
      <c r="O27" s="35" t="s">
        <v>118</v>
      </c>
      <c r="P27" s="36" t="s">
        <v>59</v>
      </c>
      <c r="Q27" s="36" t="s">
        <v>60</v>
      </c>
      <c r="R27" s="40">
        <v>15371.0</v>
      </c>
      <c r="S27" s="41" t="s">
        <v>10</v>
      </c>
      <c r="T27" s="35" t="s">
        <v>119</v>
      </c>
      <c r="U27" s="36" t="s">
        <v>59</v>
      </c>
      <c r="V27" s="36" t="s">
        <v>60</v>
      </c>
      <c r="W27" s="40">
        <v>19950.0</v>
      </c>
      <c r="X27" s="41" t="s">
        <v>120</v>
      </c>
      <c r="Y27" s="35" t="s">
        <v>121</v>
      </c>
      <c r="Z27" s="36" t="s">
        <v>59</v>
      </c>
      <c r="AA27" s="46" t="s">
        <v>60</v>
      </c>
      <c r="AB27" s="47">
        <v>15443.0</v>
      </c>
      <c r="AC27" s="41" t="s">
        <v>45</v>
      </c>
      <c r="AD27" s="35" t="s">
        <v>122</v>
      </c>
      <c r="AE27" s="36" t="s">
        <v>59</v>
      </c>
      <c r="AF27" s="36" t="s">
        <v>60</v>
      </c>
      <c r="AG27" s="37">
        <v>16897.0</v>
      </c>
    </row>
    <row r="28">
      <c r="A28" s="104"/>
      <c r="B28" s="107"/>
      <c r="C28" s="108"/>
      <c r="D28" s="109"/>
      <c r="E28" s="109"/>
      <c r="F28" s="109"/>
      <c r="G28" s="110"/>
      <c r="I28" s="49"/>
      <c r="J28" s="50"/>
      <c r="K28" s="36" t="s">
        <v>68</v>
      </c>
      <c r="L28" s="36" t="s">
        <v>62</v>
      </c>
      <c r="M28" s="53"/>
      <c r="N28" s="54"/>
      <c r="O28" s="50"/>
      <c r="P28" s="36" t="s">
        <v>68</v>
      </c>
      <c r="Q28" s="36" t="s">
        <v>60</v>
      </c>
      <c r="R28" s="53"/>
      <c r="S28" s="54"/>
      <c r="T28" s="50"/>
      <c r="U28" s="36" t="s">
        <v>68</v>
      </c>
      <c r="V28" s="36" t="s">
        <v>60</v>
      </c>
      <c r="W28" s="53"/>
      <c r="X28" s="54"/>
      <c r="Y28" s="50"/>
      <c r="Z28" s="36" t="s">
        <v>68</v>
      </c>
      <c r="AA28" s="46" t="s">
        <v>60</v>
      </c>
      <c r="AB28" s="53"/>
      <c r="AC28" s="54"/>
      <c r="AD28" s="50"/>
      <c r="AE28" s="36" t="s">
        <v>68</v>
      </c>
      <c r="AF28" s="36" t="s">
        <v>60</v>
      </c>
      <c r="AG28" s="51"/>
    </row>
    <row r="29">
      <c r="A29" s="4"/>
      <c r="B29" s="4" t="s">
        <v>123</v>
      </c>
      <c r="I29" s="49"/>
      <c r="J29" s="50"/>
      <c r="K29" s="36" t="s">
        <v>69</v>
      </c>
      <c r="L29" s="36" t="s">
        <v>62</v>
      </c>
      <c r="M29" s="53"/>
      <c r="N29" s="54"/>
      <c r="O29" s="50"/>
      <c r="P29" s="36" t="s">
        <v>69</v>
      </c>
      <c r="Q29" s="36" t="s">
        <v>60</v>
      </c>
      <c r="R29" s="53"/>
      <c r="S29" s="54"/>
      <c r="T29" s="50"/>
      <c r="U29" s="36" t="s">
        <v>69</v>
      </c>
      <c r="V29" s="36" t="s">
        <v>60</v>
      </c>
      <c r="W29" s="53"/>
      <c r="X29" s="54"/>
      <c r="Y29" s="50"/>
      <c r="Z29" s="36" t="s">
        <v>69</v>
      </c>
      <c r="AA29" s="46" t="s">
        <v>60</v>
      </c>
      <c r="AB29" s="53"/>
      <c r="AC29" s="54"/>
      <c r="AD29" s="50"/>
      <c r="AE29" s="36" t="s">
        <v>69</v>
      </c>
      <c r="AF29" s="36" t="s">
        <v>60</v>
      </c>
      <c r="AG29" s="51"/>
    </row>
    <row r="30">
      <c r="A30" s="4"/>
      <c r="B30" s="4" t="s">
        <v>124</v>
      </c>
      <c r="I30" s="55"/>
      <c r="J30" s="56"/>
      <c r="K30" s="36" t="s">
        <v>72</v>
      </c>
      <c r="L30" s="36" t="s">
        <v>62</v>
      </c>
      <c r="M30" s="59"/>
      <c r="N30" s="60"/>
      <c r="O30" s="56"/>
      <c r="P30" s="36" t="s">
        <v>72</v>
      </c>
      <c r="Q30" s="36" t="s">
        <v>60</v>
      </c>
      <c r="R30" s="59"/>
      <c r="S30" s="60"/>
      <c r="T30" s="56"/>
      <c r="U30" s="36" t="s">
        <v>72</v>
      </c>
      <c r="V30" s="36" t="s">
        <v>60</v>
      </c>
      <c r="W30" s="59"/>
      <c r="X30" s="60"/>
      <c r="Y30" s="56"/>
      <c r="Z30" s="36" t="s">
        <v>72</v>
      </c>
      <c r="AA30" s="46" t="s">
        <v>60</v>
      </c>
      <c r="AB30" s="59"/>
      <c r="AC30" s="60"/>
      <c r="AD30" s="56"/>
      <c r="AE30" s="36" t="s">
        <v>72</v>
      </c>
      <c r="AF30" s="36" t="s">
        <v>60</v>
      </c>
      <c r="AG30" s="57"/>
    </row>
    <row r="31">
      <c r="A31" s="4"/>
      <c r="B31" s="4" t="s">
        <v>125</v>
      </c>
      <c r="I31" s="61" t="s">
        <v>17</v>
      </c>
      <c r="J31" s="62" t="s">
        <v>126</v>
      </c>
      <c r="K31" s="63" t="s">
        <v>59</v>
      </c>
      <c r="L31" s="63" t="s">
        <v>62</v>
      </c>
      <c r="M31" s="64">
        <v>18325.0</v>
      </c>
      <c r="N31" s="67" t="s">
        <v>35</v>
      </c>
      <c r="O31" s="62" t="s">
        <v>127</v>
      </c>
      <c r="P31" s="63" t="s">
        <v>59</v>
      </c>
      <c r="Q31" s="63" t="s">
        <v>60</v>
      </c>
      <c r="R31" s="64">
        <v>14733.0</v>
      </c>
      <c r="S31" s="67" t="s">
        <v>12</v>
      </c>
      <c r="T31" s="62" t="s">
        <v>128</v>
      </c>
      <c r="U31" s="63" t="s">
        <v>59</v>
      </c>
      <c r="V31" s="63" t="s">
        <v>60</v>
      </c>
      <c r="W31" s="64">
        <v>24987.0</v>
      </c>
      <c r="X31" s="67" t="s">
        <v>30</v>
      </c>
      <c r="Y31" s="62" t="s">
        <v>129</v>
      </c>
      <c r="Z31" s="63" t="s">
        <v>59</v>
      </c>
      <c r="AA31" s="68" t="s">
        <v>60</v>
      </c>
      <c r="AB31" s="69">
        <v>16139.0</v>
      </c>
      <c r="AC31" s="67" t="s">
        <v>46</v>
      </c>
      <c r="AD31" s="62" t="s">
        <v>130</v>
      </c>
      <c r="AE31" s="63" t="s">
        <v>59</v>
      </c>
      <c r="AF31" s="63" t="s">
        <v>60</v>
      </c>
      <c r="AG31" s="70">
        <v>14341.0</v>
      </c>
    </row>
    <row r="32">
      <c r="A32" s="4"/>
      <c r="B32" s="4" t="s">
        <v>131</v>
      </c>
      <c r="I32" s="49"/>
      <c r="J32" s="50"/>
      <c r="K32" s="63" t="s">
        <v>68</v>
      </c>
      <c r="L32" s="63" t="s">
        <v>62</v>
      </c>
      <c r="M32" s="53"/>
      <c r="N32" s="54"/>
      <c r="O32" s="50"/>
      <c r="P32" s="63" t="s">
        <v>68</v>
      </c>
      <c r="Q32" s="63" t="s">
        <v>60</v>
      </c>
      <c r="R32" s="53"/>
      <c r="S32" s="54"/>
      <c r="T32" s="50"/>
      <c r="U32" s="63" t="s">
        <v>68</v>
      </c>
      <c r="V32" s="63" t="s">
        <v>60</v>
      </c>
      <c r="W32" s="53"/>
      <c r="X32" s="54"/>
      <c r="Y32" s="50"/>
      <c r="Z32" s="63" t="s">
        <v>68</v>
      </c>
      <c r="AA32" s="68" t="s">
        <v>60</v>
      </c>
      <c r="AB32" s="53"/>
      <c r="AC32" s="54"/>
      <c r="AD32" s="50"/>
      <c r="AE32" s="63" t="s">
        <v>68</v>
      </c>
      <c r="AF32" s="63" t="s">
        <v>60</v>
      </c>
      <c r="AG32" s="51"/>
    </row>
    <row r="33">
      <c r="A33" s="4"/>
      <c r="B33" s="4" t="s">
        <v>132</v>
      </c>
      <c r="I33" s="49"/>
      <c r="J33" s="50"/>
      <c r="K33" s="63" t="s">
        <v>69</v>
      </c>
      <c r="L33" s="63" t="s">
        <v>62</v>
      </c>
      <c r="M33" s="53"/>
      <c r="N33" s="54"/>
      <c r="O33" s="50"/>
      <c r="P33" s="63" t="s">
        <v>69</v>
      </c>
      <c r="Q33" s="63" t="s">
        <v>60</v>
      </c>
      <c r="R33" s="53"/>
      <c r="S33" s="54"/>
      <c r="T33" s="50"/>
      <c r="U33" s="63" t="s">
        <v>69</v>
      </c>
      <c r="V33" s="63" t="s">
        <v>60</v>
      </c>
      <c r="W33" s="53"/>
      <c r="X33" s="54"/>
      <c r="Y33" s="50"/>
      <c r="Z33" s="63" t="s">
        <v>69</v>
      </c>
      <c r="AA33" s="68" t="s">
        <v>60</v>
      </c>
      <c r="AB33" s="53"/>
      <c r="AC33" s="54"/>
      <c r="AD33" s="50"/>
      <c r="AE33" s="63" t="s">
        <v>69</v>
      </c>
      <c r="AF33" s="63" t="s">
        <v>60</v>
      </c>
      <c r="AG33" s="51"/>
    </row>
    <row r="34">
      <c r="A34" s="4"/>
      <c r="B34" s="4" t="s">
        <v>133</v>
      </c>
      <c r="I34" s="55"/>
      <c r="J34" s="56"/>
      <c r="K34" s="63" t="s">
        <v>72</v>
      </c>
      <c r="L34" s="63" t="s">
        <v>62</v>
      </c>
      <c r="M34" s="59"/>
      <c r="N34" s="60"/>
      <c r="O34" s="56"/>
      <c r="P34" s="63" t="s">
        <v>72</v>
      </c>
      <c r="Q34" s="63" t="s">
        <v>60</v>
      </c>
      <c r="R34" s="59"/>
      <c r="S34" s="60"/>
      <c r="T34" s="56"/>
      <c r="U34" s="63" t="s">
        <v>72</v>
      </c>
      <c r="V34" s="63" t="s">
        <v>60</v>
      </c>
      <c r="W34" s="59"/>
      <c r="X34" s="60"/>
      <c r="Y34" s="56"/>
      <c r="Z34" s="63" t="s">
        <v>72</v>
      </c>
      <c r="AA34" s="68" t="s">
        <v>60</v>
      </c>
      <c r="AB34" s="59"/>
      <c r="AC34" s="60"/>
      <c r="AD34" s="56"/>
      <c r="AE34" s="63" t="s">
        <v>72</v>
      </c>
      <c r="AF34" s="63" t="s">
        <v>60</v>
      </c>
      <c r="AG34" s="57"/>
    </row>
    <row r="35">
      <c r="A35" s="4"/>
      <c r="B35" s="4" t="s">
        <v>134</v>
      </c>
      <c r="I35" s="38" t="s">
        <v>19</v>
      </c>
      <c r="J35" s="111" t="s">
        <v>135</v>
      </c>
      <c r="K35" s="36" t="s">
        <v>59</v>
      </c>
      <c r="L35" s="36" t="s">
        <v>62</v>
      </c>
      <c r="M35" s="112">
        <f>10354+7704+2364</f>
        <v>20422</v>
      </c>
      <c r="N35" s="41" t="s">
        <v>37</v>
      </c>
      <c r="O35" s="35" t="s">
        <v>136</v>
      </c>
      <c r="P35" s="36" t="s">
        <v>59</v>
      </c>
      <c r="Q35" s="36" t="s">
        <v>60</v>
      </c>
      <c r="R35" s="112">
        <v>19863.0</v>
      </c>
      <c r="S35" s="41" t="s">
        <v>14</v>
      </c>
      <c r="T35" s="35" t="s">
        <v>137</v>
      </c>
      <c r="U35" s="36" t="s">
        <v>59</v>
      </c>
      <c r="V35" s="36" t="s">
        <v>60</v>
      </c>
      <c r="W35" s="112">
        <v>20319.0</v>
      </c>
      <c r="X35" s="41" t="s">
        <v>32</v>
      </c>
      <c r="Y35" s="35" t="s">
        <v>138</v>
      </c>
      <c r="Z35" s="36" t="s">
        <v>59</v>
      </c>
      <c r="AA35" s="46" t="s">
        <v>60</v>
      </c>
      <c r="AB35" s="113">
        <v>14791.0</v>
      </c>
      <c r="AC35" s="41" t="s">
        <v>47</v>
      </c>
      <c r="AD35" s="35" t="s">
        <v>139</v>
      </c>
      <c r="AE35" s="36" t="s">
        <v>59</v>
      </c>
      <c r="AF35" s="36" t="s">
        <v>60</v>
      </c>
      <c r="AG35" s="37">
        <v>16025.0</v>
      </c>
      <c r="AI35" s="114"/>
    </row>
    <row r="36">
      <c r="I36" s="49"/>
      <c r="J36" s="50"/>
      <c r="K36" s="36" t="s">
        <v>68</v>
      </c>
      <c r="L36" s="36" t="s">
        <v>62</v>
      </c>
      <c r="M36" s="50"/>
      <c r="N36" s="54"/>
      <c r="O36" s="50"/>
      <c r="P36" s="36" t="s">
        <v>68</v>
      </c>
      <c r="Q36" s="36" t="s">
        <v>60</v>
      </c>
      <c r="R36" s="50"/>
      <c r="S36" s="54"/>
      <c r="T36" s="50"/>
      <c r="U36" s="36" t="s">
        <v>68</v>
      </c>
      <c r="V36" s="36" t="s">
        <v>60</v>
      </c>
      <c r="W36" s="50"/>
      <c r="X36" s="54"/>
      <c r="Y36" s="50"/>
      <c r="Z36" s="36" t="s">
        <v>68</v>
      </c>
      <c r="AA36" s="46" t="s">
        <v>60</v>
      </c>
      <c r="AB36" s="50"/>
      <c r="AC36" s="54"/>
      <c r="AD36" s="50"/>
      <c r="AE36" s="36" t="s">
        <v>68</v>
      </c>
      <c r="AF36" s="36" t="s">
        <v>60</v>
      </c>
      <c r="AG36" s="51"/>
    </row>
    <row r="37">
      <c r="A37" s="4"/>
      <c r="B37" s="4" t="s">
        <v>140</v>
      </c>
      <c r="I37" s="49"/>
      <c r="J37" s="50"/>
      <c r="K37" s="36" t="s">
        <v>69</v>
      </c>
      <c r="L37" s="36" t="s">
        <v>62</v>
      </c>
      <c r="M37" s="50"/>
      <c r="N37" s="54"/>
      <c r="O37" s="50"/>
      <c r="P37" s="36" t="s">
        <v>69</v>
      </c>
      <c r="Q37" s="36" t="s">
        <v>60</v>
      </c>
      <c r="R37" s="50"/>
      <c r="S37" s="54"/>
      <c r="T37" s="50"/>
      <c r="U37" s="36" t="s">
        <v>69</v>
      </c>
      <c r="V37" s="36" t="s">
        <v>60</v>
      </c>
      <c r="W37" s="50"/>
      <c r="X37" s="54"/>
      <c r="Y37" s="50"/>
      <c r="Z37" s="36" t="s">
        <v>69</v>
      </c>
      <c r="AA37" s="46" t="s">
        <v>60</v>
      </c>
      <c r="AB37" s="50"/>
      <c r="AC37" s="54"/>
      <c r="AD37" s="50"/>
      <c r="AE37" s="36" t="s">
        <v>69</v>
      </c>
      <c r="AF37" s="36" t="s">
        <v>60</v>
      </c>
      <c r="AG37" s="51"/>
    </row>
    <row r="38" ht="27.0" customHeight="1">
      <c r="A38" s="4"/>
      <c r="B38" s="4" t="s">
        <v>141</v>
      </c>
      <c r="I38" s="74"/>
      <c r="J38" s="75"/>
      <c r="K38" s="76" t="s">
        <v>72</v>
      </c>
      <c r="L38" s="76" t="s">
        <v>60</v>
      </c>
      <c r="M38" s="75"/>
      <c r="N38" s="115"/>
      <c r="O38" s="75"/>
      <c r="P38" s="76" t="s">
        <v>72</v>
      </c>
      <c r="Q38" s="76" t="s">
        <v>60</v>
      </c>
      <c r="R38" s="75"/>
      <c r="S38" s="115"/>
      <c r="T38" s="75"/>
      <c r="U38" s="76" t="s">
        <v>72</v>
      </c>
      <c r="V38" s="76" t="s">
        <v>60</v>
      </c>
      <c r="W38" s="75"/>
      <c r="X38" s="115"/>
      <c r="Y38" s="75"/>
      <c r="Z38" s="76" t="s">
        <v>72</v>
      </c>
      <c r="AA38" s="76" t="s">
        <v>60</v>
      </c>
      <c r="AB38" s="75"/>
      <c r="AC38" s="115"/>
      <c r="AD38" s="75"/>
      <c r="AE38" s="76" t="s">
        <v>72</v>
      </c>
      <c r="AF38" s="76" t="s">
        <v>60</v>
      </c>
      <c r="AG38" s="77"/>
    </row>
    <row r="39">
      <c r="A39" s="116"/>
      <c r="B39" s="116"/>
      <c r="C39" s="117"/>
      <c r="D39" s="117"/>
      <c r="E39" s="116"/>
      <c r="F39" s="116"/>
      <c r="G39" s="116"/>
      <c r="H39" s="116"/>
      <c r="I39" s="118" t="s">
        <v>142</v>
      </c>
      <c r="K39" s="119" t="s">
        <v>143</v>
      </c>
      <c r="L39" s="52"/>
      <c r="M39" s="120">
        <f>SUM(M3:M38)</f>
        <v>124382</v>
      </c>
      <c r="N39" s="116"/>
      <c r="P39" s="119" t="s">
        <v>143</v>
      </c>
      <c r="Q39" s="52"/>
      <c r="R39" s="121">
        <f>SUM(R3:R38)</f>
        <v>142634</v>
      </c>
      <c r="S39" s="122"/>
      <c r="U39" s="119" t="s">
        <v>143</v>
      </c>
      <c r="V39" s="52"/>
      <c r="W39" s="120">
        <f>SUM(W3:W38)</f>
        <v>149303</v>
      </c>
      <c r="X39" s="116"/>
      <c r="Z39" s="119" t="s">
        <v>143</v>
      </c>
      <c r="AA39" s="52"/>
      <c r="AB39" s="121">
        <f>SUM(AB3:AB38)</f>
        <v>163363</v>
      </c>
      <c r="AC39" s="122"/>
      <c r="AE39" s="119" t="s">
        <v>143</v>
      </c>
      <c r="AF39" s="52"/>
      <c r="AG39" s="123">
        <f>SUM(AG3:AG38)</f>
        <v>139990</v>
      </c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</row>
    <row r="40">
      <c r="A40" s="124"/>
      <c r="B40" s="124"/>
      <c r="C40" s="33"/>
      <c r="D40" s="33"/>
      <c r="E40" s="124"/>
      <c r="F40" s="124"/>
      <c r="G40" s="124"/>
      <c r="H40" s="124"/>
      <c r="I40" s="125"/>
      <c r="J40" s="126"/>
      <c r="K40" s="127"/>
      <c r="L40" s="128"/>
      <c r="M40" s="129"/>
      <c r="N40" s="126"/>
      <c r="O40" s="126"/>
      <c r="P40" s="127"/>
      <c r="Q40" s="128"/>
      <c r="R40" s="127"/>
      <c r="S40" s="130"/>
      <c r="T40" s="126"/>
      <c r="U40" s="127"/>
      <c r="V40" s="128"/>
      <c r="W40" s="129"/>
      <c r="X40" s="126"/>
      <c r="Y40" s="126"/>
      <c r="Z40" s="127"/>
      <c r="AA40" s="128"/>
      <c r="AB40" s="127"/>
      <c r="AC40" s="130"/>
      <c r="AD40" s="126"/>
      <c r="AE40" s="127"/>
      <c r="AF40" s="128"/>
      <c r="AG40" s="131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</row>
    <row r="41">
      <c r="A41" s="116"/>
      <c r="B41" s="116"/>
      <c r="C41" s="117"/>
      <c r="D41" s="117"/>
      <c r="E41" s="116"/>
      <c r="F41" s="116"/>
      <c r="G41" s="116"/>
      <c r="H41" s="116"/>
      <c r="I41" s="132" t="s">
        <v>144</v>
      </c>
      <c r="S41" s="133">
        <f>SUM(M39,R39,W39,AB39,AG39)</f>
        <v>719672</v>
      </c>
      <c r="X41" s="117"/>
      <c r="Y41" s="117"/>
      <c r="Z41" s="117"/>
      <c r="AA41" s="117"/>
      <c r="AB41" s="117"/>
      <c r="AC41" s="117"/>
      <c r="AD41" s="117"/>
      <c r="AE41" s="117"/>
      <c r="AF41" s="117"/>
      <c r="AG41" s="134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</row>
    <row r="42">
      <c r="A42" s="116"/>
      <c r="B42" s="116"/>
      <c r="C42" s="117"/>
      <c r="D42" s="117"/>
      <c r="E42" s="116"/>
      <c r="F42" s="116"/>
      <c r="G42" s="116"/>
      <c r="H42" s="116"/>
      <c r="I42" s="135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7"/>
      <c r="Y42" s="137"/>
      <c r="Z42" s="137"/>
      <c r="AA42" s="137"/>
      <c r="AB42" s="137"/>
      <c r="AC42" s="137"/>
      <c r="AD42" s="137"/>
      <c r="AE42" s="137"/>
      <c r="AF42" s="137"/>
      <c r="AG42" s="138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</row>
    <row r="43">
      <c r="C43" s="4"/>
      <c r="D43" s="4"/>
      <c r="I43" s="4"/>
    </row>
    <row r="44">
      <c r="C44" s="4"/>
      <c r="D44" s="4"/>
      <c r="I44" s="4"/>
    </row>
    <row r="45">
      <c r="C45" s="4"/>
      <c r="D45" s="4"/>
      <c r="I45" s="4"/>
    </row>
    <row r="46">
      <c r="C46" s="4" t="s">
        <v>145</v>
      </c>
      <c r="D46" s="4"/>
      <c r="I46" s="4" t="s">
        <v>146</v>
      </c>
    </row>
    <row r="47">
      <c r="I47" s="4" t="s">
        <v>147</v>
      </c>
      <c r="J47" s="4"/>
      <c r="K47" s="4"/>
      <c r="L47" s="4"/>
      <c r="M47" s="4"/>
      <c r="P47" s="4"/>
      <c r="Q47" s="4"/>
      <c r="R47" s="4"/>
      <c r="U47" s="4"/>
      <c r="V47" s="4"/>
      <c r="W47" s="4"/>
      <c r="Z47" s="4"/>
      <c r="AA47" s="4"/>
      <c r="AB47" s="4"/>
    </row>
    <row r="48">
      <c r="I48" s="4" t="s">
        <v>148</v>
      </c>
    </row>
    <row r="49">
      <c r="I49" s="4"/>
    </row>
    <row r="50">
      <c r="I50" s="4" t="s">
        <v>149</v>
      </c>
    </row>
    <row r="51">
      <c r="D51" s="4" t="s">
        <v>150</v>
      </c>
      <c r="E51" s="4"/>
      <c r="F51" s="4"/>
      <c r="G51" s="4"/>
      <c r="H51" s="4"/>
      <c r="I51" s="4" t="s">
        <v>151</v>
      </c>
    </row>
    <row r="52">
      <c r="I52" s="4" t="s">
        <v>152</v>
      </c>
      <c r="O52" s="139" t="s">
        <v>153</v>
      </c>
    </row>
    <row r="53">
      <c r="I53" s="4"/>
      <c r="O53" s="4" t="s">
        <v>154</v>
      </c>
    </row>
    <row r="54">
      <c r="I54" s="4"/>
    </row>
    <row r="55">
      <c r="D55" s="4" t="s">
        <v>150</v>
      </c>
      <c r="E55" s="4"/>
      <c r="F55" s="4"/>
      <c r="G55" s="4"/>
      <c r="H55" s="4"/>
      <c r="I55" s="4" t="s">
        <v>155</v>
      </c>
    </row>
    <row r="56">
      <c r="I56" s="139" t="s">
        <v>156</v>
      </c>
    </row>
    <row r="57">
      <c r="I57" s="4"/>
    </row>
    <row r="58">
      <c r="I58" s="4" t="s">
        <v>157</v>
      </c>
    </row>
    <row r="59">
      <c r="I59" s="139" t="s">
        <v>158</v>
      </c>
    </row>
    <row r="60">
      <c r="I60" s="4"/>
    </row>
    <row r="61">
      <c r="I61" s="4" t="s">
        <v>159</v>
      </c>
    </row>
    <row r="62">
      <c r="I62" s="139" t="s">
        <v>160</v>
      </c>
      <c r="T62" s="4" t="s">
        <v>161</v>
      </c>
    </row>
    <row r="63">
      <c r="T63" s="4" t="s">
        <v>162</v>
      </c>
    </row>
    <row r="64">
      <c r="I64" s="4"/>
      <c r="T64" s="139" t="s">
        <v>163</v>
      </c>
      <c r="Y64" s="4" t="s">
        <v>164</v>
      </c>
      <c r="AH64" s="139" t="s">
        <v>165</v>
      </c>
      <c r="AK64" s="4" t="s">
        <v>166</v>
      </c>
      <c r="AO64" s="4"/>
    </row>
    <row r="65">
      <c r="I65" s="4"/>
      <c r="AK65" s="4" t="s">
        <v>167</v>
      </c>
    </row>
    <row r="66">
      <c r="I66" s="4" t="s">
        <v>168</v>
      </c>
      <c r="AK66" s="4" t="s">
        <v>169</v>
      </c>
    </row>
    <row r="67">
      <c r="I67" s="4" t="s">
        <v>170</v>
      </c>
      <c r="AK67" s="4" t="s">
        <v>171</v>
      </c>
    </row>
    <row r="68">
      <c r="I68" s="4" t="s">
        <v>172</v>
      </c>
      <c r="AK68" s="4" t="s">
        <v>173</v>
      </c>
    </row>
    <row r="69">
      <c r="I69" s="4" t="s">
        <v>174</v>
      </c>
      <c r="AK69" s="4" t="s">
        <v>175</v>
      </c>
    </row>
    <row r="70">
      <c r="I70" s="139" t="s">
        <v>176</v>
      </c>
      <c r="AK70" s="4" t="s">
        <v>177</v>
      </c>
    </row>
    <row r="71">
      <c r="I71" s="4" t="s">
        <v>178</v>
      </c>
      <c r="AK71" s="4" t="s">
        <v>179</v>
      </c>
    </row>
    <row r="72">
      <c r="I72" s="4" t="s">
        <v>180</v>
      </c>
      <c r="AK72" s="4" t="s">
        <v>181</v>
      </c>
    </row>
    <row r="73">
      <c r="I73" s="4" t="s">
        <v>182</v>
      </c>
    </row>
    <row r="74">
      <c r="I74" s="124"/>
    </row>
    <row r="75">
      <c r="I75" s="140" t="s">
        <v>183</v>
      </c>
      <c r="J75" s="4" t="s">
        <v>184</v>
      </c>
      <c r="M75" s="4"/>
    </row>
  </sheetData>
  <mergeCells count="194">
    <mergeCell ref="Y3:Y6"/>
    <mergeCell ref="AB3:AB6"/>
    <mergeCell ref="AG3:AG6"/>
    <mergeCell ref="AI3:AI6"/>
    <mergeCell ref="AJ3:AJ6"/>
    <mergeCell ref="AM3:AM6"/>
    <mergeCell ref="D2:E2"/>
    <mergeCell ref="K2:L2"/>
    <mergeCell ref="P2:Q2"/>
    <mergeCell ref="U2:V2"/>
    <mergeCell ref="Z2:AA2"/>
    <mergeCell ref="AE2:AF2"/>
    <mergeCell ref="B3:B6"/>
    <mergeCell ref="AJ7:AJ10"/>
    <mergeCell ref="AM7:AM10"/>
    <mergeCell ref="AC3:AC6"/>
    <mergeCell ref="AD3:AD6"/>
    <mergeCell ref="AB7:AB10"/>
    <mergeCell ref="AC7:AC10"/>
    <mergeCell ref="AD7:AD10"/>
    <mergeCell ref="AG7:AG10"/>
    <mergeCell ref="AI7:AI10"/>
    <mergeCell ref="S3:S6"/>
    <mergeCell ref="T3:T6"/>
    <mergeCell ref="R7:R10"/>
    <mergeCell ref="S7:S10"/>
    <mergeCell ref="T7:T10"/>
    <mergeCell ref="S11:S14"/>
    <mergeCell ref="T11:T14"/>
    <mergeCell ref="R11:R14"/>
    <mergeCell ref="R15:R18"/>
    <mergeCell ref="S15:S18"/>
    <mergeCell ref="T15:T18"/>
    <mergeCell ref="R19:R22"/>
    <mergeCell ref="S19:S22"/>
    <mergeCell ref="T19:T22"/>
    <mergeCell ref="AI19:AI22"/>
    <mergeCell ref="AJ19:AJ22"/>
    <mergeCell ref="AM19:AM22"/>
    <mergeCell ref="W19:W22"/>
    <mergeCell ref="X19:X22"/>
    <mergeCell ref="Y19:Y22"/>
    <mergeCell ref="AB19:AB22"/>
    <mergeCell ref="AC19:AC22"/>
    <mergeCell ref="AD19:AD22"/>
    <mergeCell ref="AG19:AG22"/>
    <mergeCell ref="AB11:AB14"/>
    <mergeCell ref="AC11:AC14"/>
    <mergeCell ref="AD11:AD14"/>
    <mergeCell ref="AG11:AG14"/>
    <mergeCell ref="AI11:AI14"/>
    <mergeCell ref="AJ11:AJ14"/>
    <mergeCell ref="AM11:AM14"/>
    <mergeCell ref="AJ15:AJ18"/>
    <mergeCell ref="AM15:AM18"/>
    <mergeCell ref="W11:W14"/>
    <mergeCell ref="W15:W18"/>
    <mergeCell ref="X15:X18"/>
    <mergeCell ref="Y15:Y18"/>
    <mergeCell ref="AB15:AB18"/>
    <mergeCell ref="AC15:AC18"/>
    <mergeCell ref="AD15:AD18"/>
    <mergeCell ref="O3:O6"/>
    <mergeCell ref="R3:R6"/>
    <mergeCell ref="M11:M14"/>
    <mergeCell ref="M15:M18"/>
    <mergeCell ref="N15:N18"/>
    <mergeCell ref="O15:O18"/>
    <mergeCell ref="M3:M6"/>
    <mergeCell ref="N3:N6"/>
    <mergeCell ref="M7:M10"/>
    <mergeCell ref="N7:N10"/>
    <mergeCell ref="O7:O10"/>
    <mergeCell ref="N11:N14"/>
    <mergeCell ref="O11:O14"/>
    <mergeCell ref="W3:W6"/>
    <mergeCell ref="X3:X6"/>
    <mergeCell ref="W7:W10"/>
    <mergeCell ref="X7:X10"/>
    <mergeCell ref="Y7:Y10"/>
    <mergeCell ref="X11:X14"/>
    <mergeCell ref="Y11:Y14"/>
    <mergeCell ref="AG15:AG18"/>
    <mergeCell ref="AI15:AI18"/>
    <mergeCell ref="C3:C6"/>
    <mergeCell ref="F3:F6"/>
    <mergeCell ref="B7:B10"/>
    <mergeCell ref="C7:C10"/>
    <mergeCell ref="F7:F10"/>
    <mergeCell ref="B11:B14"/>
    <mergeCell ref="C11:C14"/>
    <mergeCell ref="C23:G23"/>
    <mergeCell ref="C24:G24"/>
    <mergeCell ref="C25:G25"/>
    <mergeCell ref="C26:G26"/>
    <mergeCell ref="C27:G27"/>
    <mergeCell ref="C28:G28"/>
    <mergeCell ref="F11:F14"/>
    <mergeCell ref="B17:G17"/>
    <mergeCell ref="C18:G18"/>
    <mergeCell ref="C19:G19"/>
    <mergeCell ref="C20:G20"/>
    <mergeCell ref="B21:B22"/>
    <mergeCell ref="C21:G22"/>
    <mergeCell ref="T31:T34"/>
    <mergeCell ref="W31:W34"/>
    <mergeCell ref="X31:X34"/>
    <mergeCell ref="Y31:Y34"/>
    <mergeCell ref="AB31:AB34"/>
    <mergeCell ref="AC31:AC34"/>
    <mergeCell ref="AD31:AD34"/>
    <mergeCell ref="AG31:AG34"/>
    <mergeCell ref="I31:I34"/>
    <mergeCell ref="J31:J34"/>
    <mergeCell ref="M31:M34"/>
    <mergeCell ref="N31:N34"/>
    <mergeCell ref="O31:O34"/>
    <mergeCell ref="R31:R34"/>
    <mergeCell ref="S31:S34"/>
    <mergeCell ref="T35:T38"/>
    <mergeCell ref="W35:W38"/>
    <mergeCell ref="X35:X38"/>
    <mergeCell ref="Y35:Y38"/>
    <mergeCell ref="AB35:AB38"/>
    <mergeCell ref="AC35:AC38"/>
    <mergeCell ref="AD35:AD38"/>
    <mergeCell ref="AG35:AG38"/>
    <mergeCell ref="I35:I38"/>
    <mergeCell ref="J35:J38"/>
    <mergeCell ref="M35:M38"/>
    <mergeCell ref="N35:N38"/>
    <mergeCell ref="O35:O38"/>
    <mergeCell ref="R35:R38"/>
    <mergeCell ref="S35:S38"/>
    <mergeCell ref="U39:V40"/>
    <mergeCell ref="W39:W40"/>
    <mergeCell ref="X39:Y40"/>
    <mergeCell ref="Z39:AA40"/>
    <mergeCell ref="AB39:AB40"/>
    <mergeCell ref="AC39:AD40"/>
    <mergeCell ref="AE39:AF40"/>
    <mergeCell ref="AG39:AG40"/>
    <mergeCell ref="I41:R42"/>
    <mergeCell ref="S41:W42"/>
    <mergeCell ref="I39:J40"/>
    <mergeCell ref="K39:L40"/>
    <mergeCell ref="M39:M40"/>
    <mergeCell ref="N39:O40"/>
    <mergeCell ref="P39:Q40"/>
    <mergeCell ref="R39:R40"/>
    <mergeCell ref="S39:T40"/>
    <mergeCell ref="I15:I18"/>
    <mergeCell ref="I19:I22"/>
    <mergeCell ref="M19:M22"/>
    <mergeCell ref="N19:N22"/>
    <mergeCell ref="O19:O22"/>
    <mergeCell ref="J19:J22"/>
    <mergeCell ref="I23:I26"/>
    <mergeCell ref="J23:J26"/>
    <mergeCell ref="M23:M26"/>
    <mergeCell ref="N23:N26"/>
    <mergeCell ref="O23:O26"/>
    <mergeCell ref="R23:R26"/>
    <mergeCell ref="AD23:AD26"/>
    <mergeCell ref="AG23:AG26"/>
    <mergeCell ref="S23:S26"/>
    <mergeCell ref="T23:T26"/>
    <mergeCell ref="W23:W26"/>
    <mergeCell ref="X23:X26"/>
    <mergeCell ref="Y23:Y26"/>
    <mergeCell ref="AB23:AB26"/>
    <mergeCell ref="AC23:AC26"/>
    <mergeCell ref="T27:T30"/>
    <mergeCell ref="W27:W30"/>
    <mergeCell ref="X27:X30"/>
    <mergeCell ref="Y27:Y30"/>
    <mergeCell ref="AB27:AB30"/>
    <mergeCell ref="AC27:AC30"/>
    <mergeCell ref="AD27:AD30"/>
    <mergeCell ref="AG27:AG30"/>
    <mergeCell ref="I27:I30"/>
    <mergeCell ref="J27:J30"/>
    <mergeCell ref="M27:M30"/>
    <mergeCell ref="N27:N30"/>
    <mergeCell ref="O27:O30"/>
    <mergeCell ref="R27:R30"/>
    <mergeCell ref="S27:S30"/>
    <mergeCell ref="I3:I6"/>
    <mergeCell ref="J3:J6"/>
    <mergeCell ref="I7:I10"/>
    <mergeCell ref="J7:J10"/>
    <mergeCell ref="I11:I14"/>
    <mergeCell ref="J11:J14"/>
    <mergeCell ref="J15:J18"/>
  </mergeCells>
  <drawing r:id="rId1"/>
</worksheet>
</file>