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13_ncr:1_{96DEBDDC-B26A-4272-9F39-5F67F6E10A92}" xr6:coauthVersionLast="47" xr6:coauthVersionMax="47" xr10:uidLastSave="{00000000-0000-0000-0000-000000000000}"/>
  <bookViews>
    <workbookView xWindow="-120" yWindow="-120" windowWidth="29040" windowHeight="15840" activeTab="2" xr2:uid="{7AAE27E0-AEDC-4A0F-8A98-F889F97AF3EC}"/>
  </bookViews>
  <sheets>
    <sheet name="개요" sheetId="1" r:id="rId1"/>
    <sheet name="범례통합" sheetId="2" r:id="rId2"/>
    <sheet name="Mon_AI" sheetId="3" r:id="rId3"/>
    <sheet name="Mon_Skill" sheetId="4" r:id="rId4"/>
    <sheet name="Mon_Effect" sheetId="5" r:id="rId5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3" l="1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1" i="3"/>
  <c r="K21" i="3" s="1"/>
  <c r="L21" i="3" s="1"/>
  <c r="M21" i="3" l="1"/>
  <c r="M22" i="3"/>
  <c r="M23" i="3"/>
  <c r="M27" i="3"/>
  <c r="M28" i="3"/>
  <c r="M24" i="3"/>
  <c r="M26" i="3"/>
  <c r="M29" i="3"/>
  <c r="M25" i="3"/>
  <c r="M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5" authorId="0" shapeId="0" xr:uid="{2E2420D1-F39D-4E02-9131-CA4E9963FC62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5" authorId="0" shapeId="0" xr:uid="{9A1EE966-49B7-418D-9E95-6E422099D97D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B2F69411-929A-41E4-92B8-BB65DC2CE3EA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H5" authorId="0" shapeId="0" xr:uid="{CC3AF8F5-C1B9-4FED-AC5C-EA75D86ABEB4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5" authorId="0" shapeId="0" xr:uid="{D0BD6434-A6DF-470E-A29C-CC8A644258FD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54978B66-7F91-434C-83CB-CE600D3867A3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N26" authorId="1" shapeId="0" xr:uid="{D88A3DC7-AC1C-4FDE-B85C-46506DDF3CE7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N29" authorId="1" shapeId="0" xr:uid="{34131EB6-A23C-492E-BCEA-870BE2274AB6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한번 휘두를 때 1대 씩
총 2번 회전</t>
        </r>
      </text>
    </comment>
    <comment ref="N31" authorId="1" shapeId="0" xr:uid="{508A00D9-2537-4894-AE50-87DAB3EEA30C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1발 당 1대 
해당 스킬 8발 발사</t>
        </r>
      </text>
    </comment>
    <comment ref="N32" authorId="1" shapeId="0" xr:uid="{5DB6C85D-2FAD-4313-914C-B115093148B9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1번 내려찍을때 마다 1대
총 4번 내려찍음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C3010D84-6CD7-4ED0-BCAD-14D8FBF653F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<sst xmlns="http://schemas.openxmlformats.org/spreadsheetml/2006/main" count="440" uniqueCount="228">
  <si>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</si>
  <si>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</si>
  <si>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</si>
  <si>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</si>
  <si>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</si>
  <si>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</si>
  <si>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</si>
  <si>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</si>
  <si>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</si>
  <si>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</si>
  <si>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</si>
  <si>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</si>
  <si>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</si>
  <si>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</si>
  <si>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</si>
  <si>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</si>
  <si>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</si>
  <si>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</si>
  <si>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</si>
  <si>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</si>
  <si>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</si>
  <si>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</si>
  <si>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</si>
  <si>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</si>
  <si>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</si>
  <si>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</si>
  <si>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</si>
  <si>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</si>
  <si>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</si>
  <si>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</si>
  <si>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</si>
  <si>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</si>
  <si>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</si>
  <si>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</si>
  <si>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</si>
  <si>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</si>
  <si>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</si>
  <si>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</si>
  <si>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</si>
  <si>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</si>
  <si>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</si>
  <si>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</si>
  <si>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</si>
  <si>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</si>
  <si>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</si>
  <si>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</si>
  <si>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</si>
  <si>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</si>
  <si>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</si>
  <si>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</si>
  <si>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</si>
  <si>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</si>
  <si>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</si>
  <si>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</si>
  <si>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</si>
  <si>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</si>
  <si>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</si>
  <si>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</si>
  <si>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</si>
  <si>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</si>
  <si>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</si>
  <si>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</si>
  <si>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</si>
  <si>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</si>
  <si>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</si>
  <si>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</si>
  <si>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</si>
  <si>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</si>
  <si>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</si>
  <si>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</si>
  <si>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</si>
  <si>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</si>
  <si>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</si>
  <si>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</si>
  <si>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</si>
  <si>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</si>
  <si>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</si>
  <si>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</si>
  <si>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</si>
  <si>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</si>
  <si>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</si>
  <si>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</si>
  <si>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</si>
  <si>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</si>
  <si>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</si>
  <si>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</si>
  <si>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</si>
  <si>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</si>
  <si>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</si>
  <si>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</si>
  <si>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</si>
  <si>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</si>
  <si>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</si>
  <si>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</si>
  <si>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</si>
  <si>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</si>
  <si>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</si>
  <si>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</si>
  <si>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</si>
  <si>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</si>
  <si>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</si>
  <si>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</si>
  <si>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</si>
  <si>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</si>
  <si>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</si>
  <si>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</si>
  <si>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</si>
  <si>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</si>
  <si>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</si>
  <si>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</si>
  <si>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</si>
  <si>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</si>
  <si>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</si>
  <si>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</si>
  <si>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</si>
  <si>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</si>
  <si>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</si>
  <si>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</si>
  <si>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</si>
  <si>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</si>
  <si>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</si>
  <si>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</si>
  <si>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</si>
  <si>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</si>
  <si>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</si>
  <si>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</si>
  <si>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</si>
  <si>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</si>
  <si>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</si>
  <si>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</si>
  <si>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</si>
  <si>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</si>
  <si>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</si>
  <si>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</si>
  <si>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</si>
  <si>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</si>
  <si>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</si>
  <si>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스켈레톤 소환</t>
    <phoneticPr fontId="1" type="noConversion"/>
  </si>
  <si>
    <t>mon_06_01</t>
    <phoneticPr fontId="1" type="noConversion"/>
  </si>
  <si>
    <t>아서</t>
    <phoneticPr fontId="1" type="noConversion"/>
  </si>
  <si>
    <t>마력 빔</t>
    <phoneticPr fontId="1" type="noConversion"/>
  </si>
  <si>
    <t>몬스터 소환술</t>
    <phoneticPr fontId="1" type="noConversion"/>
  </si>
  <si>
    <t>유도 마력탄</t>
    <phoneticPr fontId="1" type="noConversion"/>
  </si>
  <si>
    <t>마력 단검</t>
    <phoneticPr fontId="1" type="noConversion"/>
  </si>
  <si>
    <t>돌진</t>
    <phoneticPr fontId="1" type="noConversion"/>
  </si>
  <si>
    <t>2번 휩쓸기</t>
    <phoneticPr fontId="1" type="noConversion"/>
  </si>
  <si>
    <t>유도 마력탄 2</t>
    <phoneticPr fontId="1" type="noConversion"/>
  </si>
  <si>
    <t>돌격 대검</t>
    <phoneticPr fontId="1" type="noConversion"/>
  </si>
  <si>
    <t>대검 내려찍기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</si>
  <si>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</si>
  <si>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</si>
  <si>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</si>
  <si>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</si>
  <si>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</si>
  <si>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</si>
  <si>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</si>
  <si>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대검 한번 돌리기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</si>
  <si>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</si>
  <si>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</si>
  <si>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</si>
  <si>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</si>
  <si>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</si>
  <si>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</si>
  <si>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</si>
  <si>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</si>
  <si>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</si>
  <si>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</si>
  <si>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</si>
  <si>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</si>
  <si>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</si>
  <si>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</si>
  <si>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</si>
  <si>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</si>
  <si>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</si>
  <si>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</si>
  <si>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</si>
  <si>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</si>
  <si>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</si>
  <si>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</si>
  <si>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</si>
  <si>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</si>
  <si>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</si>
  <si>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</si>
  <si>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</si>
  <si>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</si>
  <si>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</si>
  <si>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</si>
  <si>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</si>
  <si>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</si>
  <si>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</si>
  <si>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</si>
  <si>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</si>
  <si>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</si>
  <si>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</si>
  <si>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</si>
  <si>
    <t>몬스터명_영어</t>
    <phoneticPr fontId="1" type="noConversion"/>
  </si>
  <si>
    <t>mon_nameEng</t>
    <phoneticPr fontId="1" type="noConversion"/>
  </si>
  <si>
    <t>Slime</t>
    <phoneticPr fontId="1" type="noConversion"/>
  </si>
  <si>
    <t>BowMan</t>
    <phoneticPr fontId="1" type="noConversion"/>
  </si>
  <si>
    <t>Split Slime</t>
    <phoneticPr fontId="1" type="noConversion"/>
  </si>
  <si>
    <t>Summoner</t>
    <phoneticPr fontId="1" type="noConversion"/>
  </si>
  <si>
    <t>Skeleton Warrior</t>
    <phoneticPr fontId="1" type="noConversion"/>
  </si>
  <si>
    <t>High Skeleton Warrior</t>
    <phoneticPr fontId="1" type="noConversion"/>
  </si>
  <si>
    <t>Arthur</t>
    <phoneticPr fontId="1" type="noConversion"/>
  </si>
  <si>
    <t>Front Charger</t>
    <phoneticPr fontId="1" type="noConversion"/>
  </si>
  <si>
    <t>Split</t>
    <phoneticPr fontId="1" type="noConversion"/>
  </si>
  <si>
    <t>Absorption</t>
    <phoneticPr fontId="1" type="noConversion"/>
  </si>
  <si>
    <t>Shoot Arrow</t>
    <phoneticPr fontId="1" type="noConversion"/>
  </si>
  <si>
    <t>Slap</t>
    <phoneticPr fontId="1" type="noConversion"/>
  </si>
  <si>
    <t>Sting</t>
    <phoneticPr fontId="1" type="noConversion"/>
  </si>
  <si>
    <t>Attack</t>
    <phoneticPr fontId="1" type="noConversion"/>
  </si>
  <si>
    <t>Rush Attack</t>
    <phoneticPr fontId="1" type="noConversion"/>
  </si>
  <si>
    <t>Skeleton recall</t>
    <phoneticPr fontId="1" type="noConversion"/>
  </si>
  <si>
    <t>Meteor</t>
    <phoneticPr fontId="1" type="noConversion"/>
  </si>
  <si>
    <t>Roar</t>
    <phoneticPr fontId="1" type="noConversion"/>
  </si>
  <si>
    <t>Bang</t>
    <phoneticPr fontId="1" type="noConversion"/>
  </si>
  <si>
    <t>Shield Counter</t>
    <phoneticPr fontId="1" type="noConversion"/>
  </si>
  <si>
    <t>Magic Beam</t>
    <phoneticPr fontId="1" type="noConversion"/>
  </si>
  <si>
    <t>Monster Recall</t>
    <phoneticPr fontId="1" type="noConversion"/>
  </si>
  <si>
    <t>Guided Magic Bullet</t>
    <phoneticPr fontId="1" type="noConversion"/>
  </si>
  <si>
    <t>Rush</t>
    <phoneticPr fontId="1" type="noConversion"/>
  </si>
  <si>
    <t>Magic Sword</t>
    <phoneticPr fontId="1" type="noConversion"/>
  </si>
  <si>
    <t>Double Attack</t>
    <phoneticPr fontId="1" type="noConversion"/>
  </si>
  <si>
    <t>Guided Magic Bullet2</t>
    <phoneticPr fontId="1" type="noConversion"/>
  </si>
  <si>
    <t>Rush Sword Attack</t>
    <phoneticPr fontId="1" type="noConversion"/>
  </si>
  <si>
    <t>The Great Sword Slap</t>
    <phoneticPr fontId="1" type="noConversion"/>
  </si>
  <si>
    <t>The Great Sword Spin</t>
    <phoneticPr fontId="1" type="noConversion"/>
  </si>
  <si>
    <t>Not get out Soul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</si>
</sst>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5" fillId="6" borderId="3" xfId="5" applyFont="1" applyBorder="1" applyAlignment="1">
      <alignment horizontal="center" vertical="center"/>
    </xf>
    <xf numFmtId="0" fontId="13" fillId="4" borderId="3" xfId="3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3" fillId="4" borderId="0" xfId="3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12" xfId="2" applyFont="1" applyBorder="1" applyAlignment="1">
      <alignment horizontal="center" vertical="center"/>
    </xf>
    <xf numFmtId="0" fontId="14" fillId="3" borderId="13" xfId="2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18" fillId="3" borderId="11" xfId="2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/>
    </xf>
    <xf numFmtId="0" fontId="18" fillId="3" borderId="13" xfId="2" applyFont="1" applyBorder="1" applyAlignment="1">
      <alignment horizontal="center" vertical="center"/>
    </xf>
    <xf numFmtId="0" fontId="19" fillId="4" borderId="18" xfId="3" applyFont="1" applyBorder="1" applyAlignment="1">
      <alignment horizontal="center" vertical="center"/>
    </xf>
    <xf numFmtId="0" fontId="19" fillId="4" borderId="19" xfId="3" applyFont="1" applyBorder="1" applyAlignment="1">
      <alignment horizontal="center" vertical="center"/>
    </xf>
    <xf numFmtId="0" fontId="14" fillId="3" borderId="0" xfId="2" applyFont="1" applyBorder="1" applyAlignment="1">
      <alignment horizontal="center" vertical="center"/>
    </xf>
    <xf numFmtId="0" fontId="17" fillId="4" borderId="18" xfId="3" applyFont="1" applyBorder="1" applyAlignment="1">
      <alignment horizontal="center" vertical="center"/>
    </xf>
    <xf numFmtId="0" fontId="17" fillId="4" borderId="19" xfId="3" applyFont="1" applyBorder="1" applyAlignment="1">
      <alignment horizontal="center" vertical="center"/>
    </xf>
    <xf numFmtId="0" fontId="17" fillId="4" borderId="23" xfId="3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37" t="s">
        <v>79</v>
      </c>
      <c r="D10" s="38"/>
      <c r="E10" s="38"/>
      <c r="F10" s="38"/>
      <c r="G10" s="38"/>
      <c r="H10" s="38"/>
      <c r="I10" s="38"/>
      <c r="J10" s="38"/>
      <c r="K10" s="7"/>
    </row>
    <row r="11" spans="2:11">
      <c r="B11" s="5"/>
      <c r="C11" s="38"/>
      <c r="D11" s="38"/>
      <c r="E11" s="38"/>
      <c r="F11" s="38"/>
      <c r="G11" s="38"/>
      <c r="H11" s="38"/>
      <c r="I11" s="38"/>
      <c r="J11" s="38"/>
      <c r="K11" s="7"/>
    </row>
    <row r="12" spans="2:11">
      <c r="B12" s="5"/>
      <c r="C12" s="38"/>
      <c r="D12" s="38"/>
      <c r="E12" s="38"/>
      <c r="F12" s="38"/>
      <c r="G12" s="38"/>
      <c r="H12" s="38"/>
      <c r="I12" s="38"/>
      <c r="J12" s="38"/>
      <c r="K12" s="7"/>
    </row>
    <row r="13" spans="2:11">
      <c r="B13" s="5"/>
      <c r="C13" s="38"/>
      <c r="D13" s="38"/>
      <c r="E13" s="38"/>
      <c r="F13" s="38"/>
      <c r="G13" s="38"/>
      <c r="H13" s="38"/>
      <c r="I13" s="38"/>
      <c r="J13" s="38"/>
      <c r="K13" s="7"/>
    </row>
    <row r="14" spans="2:11">
      <c r="B14" s="5"/>
      <c r="C14" s="38"/>
      <c r="D14" s="38"/>
      <c r="E14" s="38"/>
      <c r="F14" s="38"/>
      <c r="G14" s="38"/>
      <c r="H14" s="38"/>
      <c r="I14" s="38"/>
      <c r="J14" s="38"/>
      <c r="K14" s="7"/>
    </row>
    <row r="15" spans="2:11">
      <c r="B15" s="5"/>
      <c r="C15" s="38"/>
      <c r="D15" s="38"/>
      <c r="E15" s="38"/>
      <c r="F15" s="38"/>
      <c r="G15" s="38"/>
      <c r="H15" s="38"/>
      <c r="I15" s="38"/>
      <c r="J15" s="38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39"/>
      <c r="K19" s="40"/>
    </row>
    <row r="20" spans="2:11">
      <c r="B20" s="5"/>
      <c r="C20" s="6"/>
      <c r="D20" s="6"/>
      <c r="E20" s="6"/>
      <c r="F20" s="6"/>
      <c r="G20" s="6"/>
      <c r="H20" s="10"/>
      <c r="I20" s="10"/>
      <c r="J20" s="39" t="s">
        <v>71</v>
      </c>
      <c r="K20" s="40"/>
    </row>
    <row r="21" spans="2:11">
      <c r="B21" s="5"/>
      <c r="C21" s="6"/>
      <c r="D21" s="6"/>
      <c r="E21" s="6"/>
      <c r="F21" s="6"/>
      <c r="G21" s="6"/>
      <c r="H21" s="41" t="s">
        <v>72</v>
      </c>
      <c r="I21" s="41"/>
      <c r="J21" s="41"/>
      <c r="K21" s="40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73</v>
      </c>
    </row>
    <row r="23" spans="2:11">
      <c r="B23" s="5"/>
      <c r="C23" s="6"/>
      <c r="D23" s="6"/>
      <c r="E23" s="6"/>
      <c r="F23" s="6"/>
      <c r="G23" s="6"/>
      <c r="H23" s="42" t="s">
        <v>74</v>
      </c>
      <c r="I23" s="43"/>
      <c r="J23" s="46"/>
      <c r="K23" s="47"/>
    </row>
    <row r="24" spans="2:11">
      <c r="B24" s="8"/>
      <c r="C24" s="9"/>
      <c r="D24" s="9"/>
      <c r="E24" s="9"/>
      <c r="F24" s="9"/>
      <c r="G24" s="9"/>
      <c r="H24" s="44"/>
      <c r="I24" s="45"/>
      <c r="J24" s="47"/>
      <c r="K24" s="47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48" t="s">
        <v>64</v>
      </c>
      <c r="C2" s="48"/>
      <c r="D2" s="48"/>
      <c r="E2" s="48"/>
      <c r="F2" s="48"/>
      <c r="G2" s="48"/>
      <c r="H2" s="48"/>
    </row>
    <row r="3" spans="2:8" ht="27.75" customHeight="1">
      <c r="B3" s="26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62</v>
      </c>
      <c r="H3" s="26" t="s">
        <v>38</v>
      </c>
    </row>
    <row r="4" spans="2:8" ht="20.100000000000001" customHeight="1">
      <c r="B4" s="24">
        <v>1</v>
      </c>
      <c r="C4" s="47" t="s">
        <v>61</v>
      </c>
      <c r="D4" s="16" t="s">
        <v>1</v>
      </c>
      <c r="E4" s="25" t="s">
        <v>16</v>
      </c>
      <c r="F4" s="25" t="s">
        <v>32</v>
      </c>
      <c r="G4" s="16" t="s">
        <v>63</v>
      </c>
      <c r="H4" s="27" t="s">
        <v>111</v>
      </c>
    </row>
    <row r="5" spans="2:8" ht="20.100000000000001" customHeight="1">
      <c r="B5" s="24">
        <v>2</v>
      </c>
      <c r="C5" s="47"/>
      <c r="D5" s="16" t="s">
        <v>2</v>
      </c>
      <c r="E5" s="25" t="s">
        <v>17</v>
      </c>
      <c r="F5" s="25" t="s">
        <v>32</v>
      </c>
      <c r="G5" s="16" t="s">
        <v>63</v>
      </c>
      <c r="H5" s="27" t="s">
        <v>65</v>
      </c>
    </row>
    <row r="6" spans="2:8" ht="20.100000000000001" customHeight="1">
      <c r="B6" s="24">
        <v>3</v>
      </c>
      <c r="C6" s="47"/>
      <c r="D6" s="16" t="s">
        <v>4</v>
      </c>
      <c r="E6" s="25" t="s">
        <v>18</v>
      </c>
      <c r="F6" s="25" t="s">
        <v>77</v>
      </c>
      <c r="G6" s="16" t="s">
        <v>110</v>
      </c>
      <c r="H6" s="28" t="s">
        <v>114</v>
      </c>
    </row>
    <row r="7" spans="2:8" ht="20.100000000000001" customHeight="1">
      <c r="B7" s="24">
        <v>4</v>
      </c>
      <c r="C7" s="47"/>
      <c r="D7" s="16" t="s">
        <v>75</v>
      </c>
      <c r="E7" s="25" t="s">
        <v>76</v>
      </c>
      <c r="F7" s="25" t="s">
        <v>77</v>
      </c>
      <c r="G7" s="16" t="s">
        <v>78</v>
      </c>
      <c r="H7" s="28" t="s">
        <v>113</v>
      </c>
    </row>
    <row r="8" spans="2:8" ht="20.100000000000001" customHeight="1">
      <c r="B8" s="24">
        <v>5</v>
      </c>
      <c r="C8" s="47"/>
      <c r="D8" s="16" t="s">
        <v>3</v>
      </c>
      <c r="E8" s="25" t="s">
        <v>19</v>
      </c>
      <c r="F8" s="25" t="s">
        <v>77</v>
      </c>
      <c r="G8" s="16" t="s">
        <v>109</v>
      </c>
      <c r="H8" s="27" t="s">
        <v>112</v>
      </c>
    </row>
    <row r="9" spans="2:8" ht="20.100000000000001" customHeight="1">
      <c r="B9" s="24">
        <v>6</v>
      </c>
      <c r="C9" s="47"/>
      <c r="D9" s="16" t="s">
        <v>11</v>
      </c>
      <c r="E9" s="25" t="s">
        <v>20</v>
      </c>
      <c r="F9" s="25" t="s">
        <v>93</v>
      </c>
      <c r="G9" s="16" t="s">
        <v>63</v>
      </c>
      <c r="H9" s="27" t="s">
        <v>116</v>
      </c>
    </row>
    <row r="10" spans="2:8" ht="20.100000000000001" customHeight="1">
      <c r="B10" s="24">
        <v>7</v>
      </c>
      <c r="C10" s="47"/>
      <c r="D10" s="16" t="s">
        <v>5</v>
      </c>
      <c r="E10" s="25" t="s">
        <v>30</v>
      </c>
      <c r="F10" s="25" t="s">
        <v>93</v>
      </c>
      <c r="G10" s="16" t="s">
        <v>63</v>
      </c>
      <c r="H10" s="27" t="s">
        <v>115</v>
      </c>
    </row>
    <row r="11" spans="2:8" ht="20.100000000000001" customHeight="1">
      <c r="B11" s="24">
        <v>8</v>
      </c>
      <c r="C11" s="47"/>
      <c r="D11" s="16" t="s">
        <v>6</v>
      </c>
      <c r="E11" s="25" t="s">
        <v>21</v>
      </c>
      <c r="F11" s="25" t="s">
        <v>93</v>
      </c>
      <c r="G11" s="16" t="s">
        <v>63</v>
      </c>
      <c r="H11" s="27" t="s">
        <v>117</v>
      </c>
    </row>
    <row r="12" spans="2:8" ht="20.100000000000001" customHeight="1">
      <c r="B12" s="24">
        <v>9</v>
      </c>
      <c r="C12" s="47"/>
      <c r="D12" s="16" t="s">
        <v>7</v>
      </c>
      <c r="E12" s="25" t="s">
        <v>22</v>
      </c>
      <c r="F12" s="25" t="s">
        <v>93</v>
      </c>
      <c r="G12" s="16" t="s">
        <v>63</v>
      </c>
      <c r="H12" s="27" t="s">
        <v>118</v>
      </c>
    </row>
    <row r="13" spans="2:8" ht="20.100000000000001" customHeight="1">
      <c r="B13" s="24">
        <v>10</v>
      </c>
      <c r="C13" s="47"/>
      <c r="D13" s="16" t="s">
        <v>107</v>
      </c>
      <c r="E13" s="25" t="s">
        <v>108</v>
      </c>
      <c r="F13" s="25" t="s">
        <v>41</v>
      </c>
      <c r="G13" s="16" t="s">
        <v>63</v>
      </c>
      <c r="H13" s="27" t="s">
        <v>119</v>
      </c>
    </row>
    <row r="14" spans="2:8" ht="20.100000000000001" customHeight="1">
      <c r="B14" s="33"/>
      <c r="C14" s="47"/>
      <c r="D14" s="32" t="s">
        <v>185</v>
      </c>
      <c r="E14" s="25" t="s">
        <v>187</v>
      </c>
      <c r="F14" s="25" t="s">
        <v>41</v>
      </c>
      <c r="G14" s="32" t="s">
        <v>63</v>
      </c>
      <c r="H14" s="27" t="s">
        <v>194</v>
      </c>
    </row>
    <row r="15" spans="2:8" ht="20.100000000000001" customHeight="1">
      <c r="B15" s="33"/>
      <c r="C15" s="47"/>
      <c r="D15" s="32" t="s">
        <v>186</v>
      </c>
      <c r="E15" s="25" t="s">
        <v>188</v>
      </c>
      <c r="F15" s="25" t="s">
        <v>41</v>
      </c>
      <c r="G15" s="32" t="s">
        <v>63</v>
      </c>
      <c r="H15" s="27" t="s">
        <v>193</v>
      </c>
    </row>
    <row r="16" spans="2:8" ht="20.100000000000001" customHeight="1">
      <c r="B16" s="24">
        <v>11</v>
      </c>
      <c r="C16" s="47"/>
      <c r="D16" s="16" t="s">
        <v>39</v>
      </c>
      <c r="E16" s="25" t="s">
        <v>40</v>
      </c>
      <c r="F16" s="25" t="s">
        <v>41</v>
      </c>
      <c r="G16" s="16" t="s">
        <v>63</v>
      </c>
      <c r="H16" s="27" t="s">
        <v>120</v>
      </c>
    </row>
    <row r="17" spans="2:8" ht="20.100000000000001" customHeight="1">
      <c r="B17" s="24">
        <v>12</v>
      </c>
      <c r="C17" s="47"/>
      <c r="D17" s="16" t="s">
        <v>12</v>
      </c>
      <c r="E17" s="25" t="s">
        <v>23</v>
      </c>
      <c r="F17" s="25" t="s">
        <v>32</v>
      </c>
      <c r="G17" s="16" t="s">
        <v>63</v>
      </c>
      <c r="H17" s="27" t="s">
        <v>121</v>
      </c>
    </row>
    <row r="18" spans="2:8" ht="14.25" customHeight="1"/>
    <row r="19" spans="2:8" ht="16.5" customHeight="1"/>
    <row r="20" spans="2:8" ht="48.75" customHeight="1">
      <c r="B20" s="48" t="s">
        <v>67</v>
      </c>
      <c r="C20" s="48"/>
      <c r="D20" s="48"/>
      <c r="E20" s="48"/>
      <c r="F20" s="48"/>
      <c r="G20" s="48"/>
      <c r="H20" s="48"/>
    </row>
    <row r="21" spans="2:8" ht="31.5" customHeight="1">
      <c r="B21" s="26" t="s">
        <v>33</v>
      </c>
      <c r="C21" s="26" t="s">
        <v>34</v>
      </c>
      <c r="D21" s="26" t="s">
        <v>35</v>
      </c>
      <c r="E21" s="26" t="s">
        <v>36</v>
      </c>
      <c r="F21" s="26" t="s">
        <v>37</v>
      </c>
      <c r="G21" s="26" t="s">
        <v>62</v>
      </c>
      <c r="H21" s="26" t="s">
        <v>38</v>
      </c>
    </row>
    <row r="22" spans="2:8">
      <c r="B22" s="32">
        <v>1</v>
      </c>
      <c r="C22" s="52" t="s">
        <v>68</v>
      </c>
      <c r="D22" s="29" t="s">
        <v>55</v>
      </c>
      <c r="E22" s="25" t="s">
        <v>57</v>
      </c>
      <c r="F22" s="25" t="s">
        <v>32</v>
      </c>
      <c r="G22" s="32" t="s">
        <v>63</v>
      </c>
      <c r="H22" s="27" t="s">
        <v>69</v>
      </c>
    </row>
    <row r="23" spans="2:8">
      <c r="B23" s="32">
        <v>2</v>
      </c>
      <c r="C23" s="53"/>
      <c r="D23" s="29" t="s">
        <v>56</v>
      </c>
      <c r="E23" s="25" t="s">
        <v>58</v>
      </c>
      <c r="F23" s="25" t="s">
        <v>32</v>
      </c>
      <c r="G23" s="32" t="s">
        <v>63</v>
      </c>
      <c r="H23" s="27" t="s">
        <v>70</v>
      </c>
    </row>
    <row r="24" spans="2:8">
      <c r="B24" s="32">
        <v>3</v>
      </c>
      <c r="C24" s="53"/>
      <c r="D24" s="29" t="s">
        <v>13</v>
      </c>
      <c r="E24" s="25" t="s">
        <v>45</v>
      </c>
      <c r="F24" s="25" t="s">
        <v>31</v>
      </c>
      <c r="G24" s="32" t="s">
        <v>63</v>
      </c>
      <c r="H24" s="28" t="s">
        <v>124</v>
      </c>
    </row>
    <row r="25" spans="2:8">
      <c r="B25" s="32">
        <v>4</v>
      </c>
      <c r="C25" s="53"/>
      <c r="D25" s="29" t="s">
        <v>43</v>
      </c>
      <c r="E25" s="25" t="s">
        <v>47</v>
      </c>
      <c r="F25" s="25" t="s">
        <v>77</v>
      </c>
      <c r="G25" s="32" t="s">
        <v>122</v>
      </c>
      <c r="H25" s="27" t="s">
        <v>125</v>
      </c>
    </row>
    <row r="26" spans="2:8" ht="57">
      <c r="B26" s="32">
        <v>5</v>
      </c>
      <c r="C26" s="53"/>
      <c r="D26" s="29" t="s">
        <v>44</v>
      </c>
      <c r="E26" s="25" t="s">
        <v>48</v>
      </c>
      <c r="F26" s="25" t="s">
        <v>77</v>
      </c>
      <c r="G26" s="32" t="s">
        <v>123</v>
      </c>
      <c r="H26" s="28" t="s">
        <v>149</v>
      </c>
    </row>
    <row r="27" spans="2:8">
      <c r="B27" s="32">
        <v>6</v>
      </c>
      <c r="C27" s="53"/>
      <c r="D27" s="29" t="s">
        <v>14</v>
      </c>
      <c r="E27" s="25" t="s">
        <v>49</v>
      </c>
      <c r="F27" s="25" t="s">
        <v>41</v>
      </c>
      <c r="G27" s="32" t="s">
        <v>63</v>
      </c>
      <c r="H27" s="27" t="s">
        <v>126</v>
      </c>
    </row>
    <row r="28" spans="2:8">
      <c r="B28" s="32">
        <v>7</v>
      </c>
      <c r="C28" s="53"/>
      <c r="D28" s="29" t="s">
        <v>92</v>
      </c>
      <c r="E28" s="25" t="s">
        <v>50</v>
      </c>
      <c r="F28" s="25" t="s">
        <v>41</v>
      </c>
      <c r="G28" s="32" t="s">
        <v>63</v>
      </c>
      <c r="H28" s="27" t="s">
        <v>127</v>
      </c>
    </row>
    <row r="29" spans="2:8">
      <c r="B29" s="32"/>
      <c r="C29" s="53"/>
      <c r="D29" s="29" t="s">
        <v>189</v>
      </c>
      <c r="E29" s="25" t="s">
        <v>190</v>
      </c>
      <c r="F29" s="25" t="s">
        <v>41</v>
      </c>
      <c r="G29" s="32" t="s">
        <v>191</v>
      </c>
      <c r="H29" s="27" t="s">
        <v>192</v>
      </c>
    </row>
    <row r="30" spans="2:8">
      <c r="B30" s="32">
        <v>8</v>
      </c>
      <c r="C30" s="53"/>
      <c r="D30" s="29" t="s">
        <v>42</v>
      </c>
      <c r="E30" s="25" t="s">
        <v>53</v>
      </c>
      <c r="F30" s="25" t="s">
        <v>41</v>
      </c>
      <c r="G30" s="32" t="s">
        <v>63</v>
      </c>
      <c r="H30" s="27" t="s">
        <v>128</v>
      </c>
    </row>
    <row r="31" spans="2:8">
      <c r="B31" s="32">
        <v>9</v>
      </c>
      <c r="C31" s="53"/>
      <c r="D31" s="29" t="s">
        <v>135</v>
      </c>
      <c r="E31" s="25" t="s">
        <v>136</v>
      </c>
      <c r="F31" s="25" t="s">
        <v>41</v>
      </c>
      <c r="G31" s="32" t="s">
        <v>63</v>
      </c>
      <c r="H31" s="27" t="s">
        <v>171</v>
      </c>
    </row>
    <row r="32" spans="2:8" ht="28.5">
      <c r="B32" s="32">
        <v>10</v>
      </c>
      <c r="C32" s="53"/>
      <c r="D32" s="29" t="s">
        <v>154</v>
      </c>
      <c r="E32" s="25" t="s">
        <v>155</v>
      </c>
      <c r="F32" s="25" t="s">
        <v>41</v>
      </c>
      <c r="G32" s="32" t="s">
        <v>63</v>
      </c>
      <c r="H32" s="28" t="s">
        <v>170</v>
      </c>
    </row>
    <row r="33" spans="2:8">
      <c r="B33" s="31">
        <v>11</v>
      </c>
      <c r="C33" s="53"/>
      <c r="D33" s="29" t="s">
        <v>153</v>
      </c>
      <c r="E33" s="25" t="s">
        <v>51</v>
      </c>
      <c r="F33" s="31" t="s">
        <v>41</v>
      </c>
      <c r="G33" s="32" t="s">
        <v>63</v>
      </c>
      <c r="H33" s="27" t="s">
        <v>169</v>
      </c>
    </row>
    <row r="34" spans="2:8">
      <c r="B34" s="31">
        <v>12</v>
      </c>
      <c r="C34" s="53"/>
      <c r="D34" s="29" t="s">
        <v>129</v>
      </c>
      <c r="E34" s="25" t="s">
        <v>131</v>
      </c>
      <c r="F34" s="31" t="s">
        <v>130</v>
      </c>
      <c r="G34" s="32" t="s">
        <v>168</v>
      </c>
      <c r="H34" s="27" t="s">
        <v>175</v>
      </c>
    </row>
    <row r="35" spans="2:8">
      <c r="B35" s="31">
        <v>13</v>
      </c>
      <c r="C35" s="53"/>
      <c r="D35" s="29" t="s">
        <v>132</v>
      </c>
      <c r="E35" s="25" t="s">
        <v>134</v>
      </c>
      <c r="F35" s="31" t="s">
        <v>130</v>
      </c>
      <c r="G35" s="32" t="s">
        <v>168</v>
      </c>
      <c r="H35" s="27" t="s">
        <v>174</v>
      </c>
    </row>
    <row r="36" spans="2:8">
      <c r="B36" s="31">
        <v>14</v>
      </c>
      <c r="C36" s="53"/>
      <c r="D36" s="29" t="s">
        <v>133</v>
      </c>
      <c r="E36" s="25" t="s">
        <v>152</v>
      </c>
      <c r="F36" s="31" t="s">
        <v>151</v>
      </c>
      <c r="G36" s="32" t="s">
        <v>63</v>
      </c>
      <c r="H36" s="27" t="s">
        <v>173</v>
      </c>
    </row>
    <row r="37" spans="2:8">
      <c r="B37" s="31">
        <v>15</v>
      </c>
      <c r="C37" s="54"/>
      <c r="D37" s="29" t="s">
        <v>166</v>
      </c>
      <c r="E37" s="25" t="s">
        <v>167</v>
      </c>
      <c r="F37" s="31" t="s">
        <v>151</v>
      </c>
      <c r="G37" s="32" t="s">
        <v>63</v>
      </c>
      <c r="H37" s="27" t="s">
        <v>172</v>
      </c>
    </row>
    <row r="40" spans="2:8" ht="41.25" customHeight="1">
      <c r="B40" s="48" t="s">
        <v>177</v>
      </c>
      <c r="C40" s="48"/>
      <c r="D40" s="48"/>
      <c r="E40" s="48"/>
      <c r="F40" s="48"/>
      <c r="G40" s="48"/>
      <c r="H40" s="48"/>
    </row>
    <row r="41" spans="2:8" ht="30" customHeight="1">
      <c r="B41" s="26" t="s">
        <v>0</v>
      </c>
      <c r="C41" s="26" t="s">
        <v>34</v>
      </c>
      <c r="D41" s="26" t="s">
        <v>35</v>
      </c>
      <c r="E41" s="26" t="s">
        <v>36</v>
      </c>
      <c r="F41" s="26" t="s">
        <v>37</v>
      </c>
      <c r="G41" s="26" t="s">
        <v>62</v>
      </c>
      <c r="H41" s="26" t="s">
        <v>38</v>
      </c>
    </row>
    <row r="42" spans="2:8">
      <c r="B42" s="31">
        <v>1</v>
      </c>
      <c r="C42" s="49" t="s">
        <v>176</v>
      </c>
      <c r="D42" s="29" t="s">
        <v>159</v>
      </c>
      <c r="E42" s="25" t="s">
        <v>158</v>
      </c>
      <c r="F42" s="25" t="s">
        <v>31</v>
      </c>
      <c r="G42" s="32" t="s">
        <v>63</v>
      </c>
      <c r="H42" s="27" t="s">
        <v>181</v>
      </c>
    </row>
    <row r="43" spans="2:8">
      <c r="B43" s="31">
        <v>2</v>
      </c>
      <c r="C43" s="50"/>
      <c r="D43" s="29" t="s">
        <v>160</v>
      </c>
      <c r="E43" s="25" t="s">
        <v>161</v>
      </c>
      <c r="F43" s="25" t="s">
        <v>32</v>
      </c>
      <c r="G43" s="32" t="s">
        <v>63</v>
      </c>
      <c r="H43" s="27" t="s">
        <v>182</v>
      </c>
    </row>
    <row r="44" spans="2:8">
      <c r="B44" s="31">
        <v>3</v>
      </c>
      <c r="C44" s="50"/>
      <c r="D44" s="29" t="s">
        <v>179</v>
      </c>
      <c r="E44" s="25" t="s">
        <v>163</v>
      </c>
      <c r="F44" s="25" t="s">
        <v>32</v>
      </c>
      <c r="G44" s="32" t="s">
        <v>63</v>
      </c>
      <c r="H44" s="27" t="s">
        <v>183</v>
      </c>
    </row>
    <row r="45" spans="2:8">
      <c r="B45" s="31">
        <v>4</v>
      </c>
      <c r="C45" s="51"/>
      <c r="D45" s="29" t="s">
        <v>180</v>
      </c>
      <c r="E45" s="25" t="s">
        <v>165</v>
      </c>
      <c r="F45" s="25" t="s">
        <v>31</v>
      </c>
      <c r="G45" s="32" t="s">
        <v>178</v>
      </c>
      <c r="H45" s="27" t="s">
        <v>184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Q3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19" sqref="F19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5" width="18.625" style="13" customWidth="1"/>
    <col min="6" max="17" width="15.625" style="13" customWidth="1"/>
    <col min="18" max="16384" width="9" style="13"/>
  </cols>
  <sheetData>
    <row r="1" spans="2:17" ht="15" customHeight="1" thickBot="1"/>
    <row r="2" spans="2:17" ht="39.75" customHeight="1" thickBot="1">
      <c r="B2" s="56" t="s">
        <v>66</v>
      </c>
      <c r="C2" s="57"/>
      <c r="D2" s="58"/>
      <c r="E2" s="65"/>
    </row>
    <row r="3" spans="2:17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ht="38.25" customHeight="1">
      <c r="B4" s="66" t="s">
        <v>8</v>
      </c>
      <c r="C4" s="67"/>
      <c r="D4" s="67"/>
      <c r="E4" s="68"/>
      <c r="F4" s="20" t="s">
        <v>10</v>
      </c>
      <c r="G4" s="55" t="s">
        <v>9</v>
      </c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2:17" s="17" customFormat="1" ht="33.75" customHeight="1">
      <c r="B5" s="21" t="s">
        <v>0</v>
      </c>
      <c r="C5" s="21" t="s">
        <v>1</v>
      </c>
      <c r="D5" s="21" t="s">
        <v>2</v>
      </c>
      <c r="E5" s="21" t="s">
        <v>195</v>
      </c>
      <c r="F5" s="21" t="s">
        <v>4</v>
      </c>
      <c r="G5" s="21" t="s">
        <v>75</v>
      </c>
      <c r="H5" s="21" t="s">
        <v>3</v>
      </c>
      <c r="I5" s="21" t="s">
        <v>11</v>
      </c>
      <c r="J5" s="21" t="s">
        <v>5</v>
      </c>
      <c r="K5" s="21" t="s">
        <v>6</v>
      </c>
      <c r="L5" s="21" t="s">
        <v>7</v>
      </c>
      <c r="M5" s="21" t="s">
        <v>107</v>
      </c>
      <c r="N5" s="21" t="s">
        <v>185</v>
      </c>
      <c r="O5" s="21" t="s">
        <v>186</v>
      </c>
      <c r="P5" s="21" t="s">
        <v>39</v>
      </c>
      <c r="Q5" s="21" t="s">
        <v>12</v>
      </c>
    </row>
    <row r="6" spans="2:17" ht="20.100000000000001" customHeight="1">
      <c r="B6" s="15" t="s">
        <v>15</v>
      </c>
      <c r="C6" s="15" t="s">
        <v>16</v>
      </c>
      <c r="D6" s="15" t="s">
        <v>17</v>
      </c>
      <c r="E6" s="15" t="s">
        <v>196</v>
      </c>
      <c r="F6" s="15" t="s">
        <v>18</v>
      </c>
      <c r="G6" s="15" t="s">
        <v>76</v>
      </c>
      <c r="H6" s="15" t="s">
        <v>19</v>
      </c>
      <c r="I6" s="15" t="s">
        <v>20</v>
      </c>
      <c r="J6" s="15" t="s">
        <v>30</v>
      </c>
      <c r="K6" s="15" t="s">
        <v>21</v>
      </c>
      <c r="L6" s="15" t="s">
        <v>22</v>
      </c>
      <c r="M6" s="15" t="s">
        <v>108</v>
      </c>
      <c r="N6" s="15" t="s">
        <v>187</v>
      </c>
      <c r="O6" s="15" t="s">
        <v>188</v>
      </c>
      <c r="P6" s="15" t="s">
        <v>40</v>
      </c>
      <c r="Q6" s="15" t="s">
        <v>23</v>
      </c>
    </row>
    <row r="7" spans="2:17" ht="20.100000000000001" customHeight="1">
      <c r="B7" s="15" t="s">
        <v>31</v>
      </c>
      <c r="C7" s="15" t="s">
        <v>32</v>
      </c>
      <c r="D7" s="15" t="s">
        <v>32</v>
      </c>
      <c r="E7" s="15" t="s">
        <v>32</v>
      </c>
      <c r="F7" s="15" t="s">
        <v>77</v>
      </c>
      <c r="G7" s="15" t="s">
        <v>77</v>
      </c>
      <c r="H7" s="15" t="s">
        <v>77</v>
      </c>
      <c r="I7" s="15" t="s">
        <v>93</v>
      </c>
      <c r="J7" s="15" t="s">
        <v>93</v>
      </c>
      <c r="K7" s="15" t="s">
        <v>93</v>
      </c>
      <c r="L7" s="15" t="s">
        <v>93</v>
      </c>
      <c r="M7" s="15" t="s">
        <v>41</v>
      </c>
      <c r="N7" s="15" t="s">
        <v>41</v>
      </c>
      <c r="O7" s="15" t="s">
        <v>41</v>
      </c>
      <c r="P7" s="15" t="s">
        <v>31</v>
      </c>
      <c r="Q7" s="15" t="s">
        <v>32</v>
      </c>
    </row>
    <row r="8" spans="2:17" ht="20.100000000000001" customHeight="1">
      <c r="B8" s="16">
        <v>1</v>
      </c>
      <c r="C8" s="16" t="s">
        <v>24</v>
      </c>
      <c r="D8" s="16" t="s">
        <v>80</v>
      </c>
      <c r="E8" s="32" t="s">
        <v>197</v>
      </c>
      <c r="F8" s="16">
        <v>1</v>
      </c>
      <c r="G8" s="16">
        <v>1</v>
      </c>
      <c r="H8" s="16">
        <v>1</v>
      </c>
      <c r="I8" s="16">
        <v>80</v>
      </c>
      <c r="J8" s="16">
        <v>5</v>
      </c>
      <c r="K8" s="16">
        <v>3</v>
      </c>
      <c r="L8" s="16">
        <v>2</v>
      </c>
      <c r="M8" s="16">
        <v>25</v>
      </c>
      <c r="N8" s="32">
        <v>30</v>
      </c>
      <c r="O8" s="32">
        <v>3</v>
      </c>
      <c r="P8" s="16">
        <v>1</v>
      </c>
      <c r="Q8" s="16" t="s">
        <v>106</v>
      </c>
    </row>
    <row r="9" spans="2:17" ht="20.100000000000001" customHeight="1">
      <c r="B9" s="16">
        <v>2</v>
      </c>
      <c r="C9" s="16" t="s">
        <v>25</v>
      </c>
      <c r="D9" s="16" t="s">
        <v>87</v>
      </c>
      <c r="E9" s="32" t="s">
        <v>199</v>
      </c>
      <c r="F9" s="16">
        <v>1</v>
      </c>
      <c r="G9" s="16">
        <v>1</v>
      </c>
      <c r="H9" s="16">
        <v>1</v>
      </c>
      <c r="I9" s="16">
        <v>40</v>
      </c>
      <c r="J9" s="16">
        <v>3</v>
      </c>
      <c r="K9" s="16">
        <v>1</v>
      </c>
      <c r="L9" s="16">
        <v>2</v>
      </c>
      <c r="M9" s="16">
        <v>20</v>
      </c>
      <c r="N9" s="32">
        <v>30</v>
      </c>
      <c r="O9" s="32">
        <v>3</v>
      </c>
      <c r="P9" s="16">
        <v>1</v>
      </c>
      <c r="Q9" s="16" t="s">
        <v>106</v>
      </c>
    </row>
    <row r="10" spans="2:17" ht="20.100000000000001" customHeight="1">
      <c r="B10" s="16">
        <v>3</v>
      </c>
      <c r="C10" s="16" t="s">
        <v>26</v>
      </c>
      <c r="D10" s="16" t="s">
        <v>83</v>
      </c>
      <c r="E10" s="32" t="s">
        <v>198</v>
      </c>
      <c r="F10" s="16">
        <v>1</v>
      </c>
      <c r="G10" s="16">
        <v>1</v>
      </c>
      <c r="H10" s="16">
        <v>3</v>
      </c>
      <c r="I10" s="16">
        <v>100</v>
      </c>
      <c r="J10" s="16">
        <v>12</v>
      </c>
      <c r="K10" s="16">
        <v>3</v>
      </c>
      <c r="L10" s="16">
        <v>2</v>
      </c>
      <c r="M10" s="16">
        <v>50</v>
      </c>
      <c r="N10" s="32">
        <v>30</v>
      </c>
      <c r="O10" s="32">
        <v>3</v>
      </c>
      <c r="P10" s="16">
        <v>1</v>
      </c>
      <c r="Q10" s="16" t="s">
        <v>106</v>
      </c>
    </row>
    <row r="11" spans="2:17" ht="20.100000000000001" customHeight="1">
      <c r="B11" s="16">
        <v>4</v>
      </c>
      <c r="C11" s="16" t="s">
        <v>29</v>
      </c>
      <c r="D11" s="16" t="s">
        <v>84</v>
      </c>
      <c r="E11" s="32" t="s">
        <v>204</v>
      </c>
      <c r="F11" s="16">
        <v>1</v>
      </c>
      <c r="G11" s="16">
        <v>1</v>
      </c>
      <c r="H11" s="16">
        <v>1</v>
      </c>
      <c r="I11" s="16">
        <v>120</v>
      </c>
      <c r="J11" s="16">
        <v>10</v>
      </c>
      <c r="K11" s="16">
        <v>6</v>
      </c>
      <c r="L11" s="16">
        <v>5</v>
      </c>
      <c r="M11" s="16">
        <v>40</v>
      </c>
      <c r="N11" s="32">
        <v>50</v>
      </c>
      <c r="O11" s="32">
        <v>3</v>
      </c>
      <c r="P11" s="16">
        <v>1</v>
      </c>
      <c r="Q11" s="16" t="s">
        <v>106</v>
      </c>
    </row>
    <row r="12" spans="2:17" ht="20.100000000000001" customHeight="1">
      <c r="B12" s="16">
        <v>5</v>
      </c>
      <c r="C12" s="16" t="s">
        <v>28</v>
      </c>
      <c r="D12" s="16" t="s">
        <v>85</v>
      </c>
      <c r="E12" s="32" t="s">
        <v>200</v>
      </c>
      <c r="F12" s="16">
        <v>1</v>
      </c>
      <c r="G12" s="16">
        <v>1</v>
      </c>
      <c r="H12" s="16">
        <v>2</v>
      </c>
      <c r="I12" s="16">
        <v>50</v>
      </c>
      <c r="J12" s="16">
        <v>7</v>
      </c>
      <c r="K12" s="16">
        <v>2</v>
      </c>
      <c r="L12" s="16">
        <v>3</v>
      </c>
      <c r="M12" s="16">
        <v>30</v>
      </c>
      <c r="N12" s="32">
        <v>50</v>
      </c>
      <c r="O12" s="32">
        <v>3</v>
      </c>
      <c r="P12" s="16">
        <v>1</v>
      </c>
      <c r="Q12" s="16" t="s">
        <v>106</v>
      </c>
    </row>
    <row r="13" spans="2:17" ht="20.100000000000001" customHeight="1">
      <c r="B13" s="16">
        <v>6</v>
      </c>
      <c r="C13" s="16" t="s">
        <v>86</v>
      </c>
      <c r="D13" s="16" t="s">
        <v>81</v>
      </c>
      <c r="E13" s="32" t="s">
        <v>201</v>
      </c>
      <c r="F13" s="16">
        <v>3</v>
      </c>
      <c r="G13" s="16">
        <v>1</v>
      </c>
      <c r="H13" s="16">
        <v>1</v>
      </c>
      <c r="I13" s="16">
        <v>100</v>
      </c>
      <c r="J13" s="16">
        <v>6</v>
      </c>
      <c r="K13" s="16">
        <v>1</v>
      </c>
      <c r="L13" s="16">
        <v>5</v>
      </c>
      <c r="M13" s="16">
        <v>50</v>
      </c>
      <c r="N13" s="32">
        <v>50</v>
      </c>
      <c r="O13" s="32">
        <v>3</v>
      </c>
      <c r="P13" s="16">
        <v>1</v>
      </c>
      <c r="Q13" s="16" t="s">
        <v>106</v>
      </c>
    </row>
    <row r="14" spans="2:17" ht="20.100000000000001" customHeight="1">
      <c r="B14" s="16">
        <v>7</v>
      </c>
      <c r="C14" s="16" t="s">
        <v>27</v>
      </c>
      <c r="D14" s="16" t="s">
        <v>82</v>
      </c>
      <c r="E14" s="32" t="s">
        <v>202</v>
      </c>
      <c r="F14" s="16">
        <v>2</v>
      </c>
      <c r="G14" s="16">
        <v>1</v>
      </c>
      <c r="H14" s="16">
        <v>1</v>
      </c>
      <c r="I14" s="16">
        <v>200</v>
      </c>
      <c r="J14" s="16">
        <v>15</v>
      </c>
      <c r="K14" s="16">
        <v>8</v>
      </c>
      <c r="L14" s="16">
        <v>5</v>
      </c>
      <c r="M14" s="16">
        <v>100</v>
      </c>
      <c r="N14" s="32">
        <v>50</v>
      </c>
      <c r="O14" s="32">
        <v>3</v>
      </c>
      <c r="P14" s="16">
        <v>1</v>
      </c>
      <c r="Q14" s="16" t="s">
        <v>106</v>
      </c>
    </row>
    <row r="15" spans="2:17" ht="20.100000000000001" customHeight="1">
      <c r="B15" s="16">
        <v>8</v>
      </c>
      <c r="C15" s="16" t="s">
        <v>138</v>
      </c>
      <c r="D15" s="16" t="s">
        <v>139</v>
      </c>
      <c r="E15" s="32" t="s">
        <v>203</v>
      </c>
      <c r="F15" s="16">
        <v>4</v>
      </c>
      <c r="G15" s="16">
        <v>1</v>
      </c>
      <c r="H15" s="16">
        <v>1</v>
      </c>
      <c r="I15" s="16">
        <v>1000</v>
      </c>
      <c r="J15" s="16">
        <v>30</v>
      </c>
      <c r="K15" s="16">
        <v>10</v>
      </c>
      <c r="L15" s="16">
        <v>3</v>
      </c>
      <c r="M15" s="16">
        <v>200</v>
      </c>
      <c r="N15" s="32">
        <v>100</v>
      </c>
      <c r="O15" s="32">
        <v>10</v>
      </c>
      <c r="P15" s="16">
        <v>1</v>
      </c>
      <c r="Q15" s="16" t="s">
        <v>106</v>
      </c>
    </row>
    <row r="18" spans="9:17" ht="24.95" customHeight="1">
      <c r="I18" s="22" t="s">
        <v>88</v>
      </c>
      <c r="J18" s="16">
        <v>10</v>
      </c>
      <c r="K18" s="22" t="s">
        <v>11</v>
      </c>
      <c r="L18" s="16">
        <v>200</v>
      </c>
      <c r="M18" s="22" t="s">
        <v>5</v>
      </c>
      <c r="N18" s="22"/>
      <c r="O18" s="22"/>
      <c r="P18" s="16">
        <v>10</v>
      </c>
      <c r="Q18"/>
    </row>
    <row r="19" spans="9:17" ht="24.95" customHeight="1">
      <c r="I19"/>
      <c r="J19"/>
      <c r="K19"/>
      <c r="L19"/>
      <c r="M19"/>
      <c r="N19"/>
      <c r="O19"/>
      <c r="P19"/>
      <c r="Q19"/>
    </row>
    <row r="20" spans="9:17" ht="24.95" customHeight="1">
      <c r="I20" s="22" t="s">
        <v>6</v>
      </c>
      <c r="J20" s="22" t="s">
        <v>89</v>
      </c>
      <c r="K20" s="22" t="s">
        <v>90</v>
      </c>
      <c r="L20" s="22" t="s">
        <v>91</v>
      </c>
      <c r="M20" s="22" t="s">
        <v>92</v>
      </c>
      <c r="N20" s="35"/>
      <c r="O20" s="35"/>
      <c r="P20"/>
      <c r="Q20"/>
    </row>
    <row r="21" spans="9:17" ht="20.100000000000001" customHeight="1">
      <c r="I21" s="16">
        <v>1</v>
      </c>
      <c r="J21" s="18">
        <f>$I21/($I21+$J$18)</f>
        <v>9.0909090909090912E-2</v>
      </c>
      <c r="K21" s="18">
        <f>1-$J21</f>
        <v>0.90909090909090906</v>
      </c>
      <c r="L21" s="16">
        <f t="shared" ref="L21:L30" si="0">$L$18/$K21</f>
        <v>220</v>
      </c>
      <c r="M21" s="23">
        <f>$P$18*$K21</f>
        <v>9.0909090909090899</v>
      </c>
      <c r="N21" s="36"/>
      <c r="O21" s="36"/>
      <c r="P21"/>
      <c r="Q21"/>
    </row>
    <row r="22" spans="9:17" ht="20.100000000000001" customHeight="1">
      <c r="I22" s="16">
        <v>2</v>
      </c>
      <c r="J22" s="18">
        <f t="shared" ref="J22:J30" si="1">$I22/($I22+$J$18)</f>
        <v>0.16666666666666666</v>
      </c>
      <c r="K22" s="18">
        <f t="shared" ref="K22:K30" si="2">1-$J22</f>
        <v>0.83333333333333337</v>
      </c>
      <c r="L22" s="16">
        <f t="shared" si="0"/>
        <v>240</v>
      </c>
      <c r="M22" s="23">
        <f>$P$18*$K22</f>
        <v>8.3333333333333339</v>
      </c>
      <c r="N22" s="36"/>
      <c r="O22" s="36"/>
      <c r="P22"/>
      <c r="Q22"/>
    </row>
    <row r="23" spans="9:17" ht="20.100000000000001" customHeight="1">
      <c r="I23" s="16">
        <v>3</v>
      </c>
      <c r="J23" s="18">
        <f t="shared" si="1"/>
        <v>0.23076923076923078</v>
      </c>
      <c r="K23" s="18">
        <f t="shared" si="2"/>
        <v>0.76923076923076916</v>
      </c>
      <c r="L23" s="16">
        <f t="shared" si="0"/>
        <v>260</v>
      </c>
      <c r="M23" s="23">
        <f t="shared" ref="M23:M30" si="3">$P$18*$K23</f>
        <v>7.6923076923076916</v>
      </c>
      <c r="N23" s="36"/>
      <c r="O23" s="36"/>
      <c r="P23"/>
      <c r="Q23"/>
    </row>
    <row r="24" spans="9:17" ht="20.100000000000001" customHeight="1">
      <c r="I24" s="16">
        <v>4</v>
      </c>
      <c r="J24" s="18">
        <f t="shared" si="1"/>
        <v>0.2857142857142857</v>
      </c>
      <c r="K24" s="18">
        <f t="shared" si="2"/>
        <v>0.7142857142857143</v>
      </c>
      <c r="L24" s="16">
        <f t="shared" si="0"/>
        <v>280</v>
      </c>
      <c r="M24" s="23">
        <f t="shared" si="3"/>
        <v>7.1428571428571432</v>
      </c>
      <c r="N24" s="36"/>
      <c r="O24" s="36"/>
      <c r="P24"/>
      <c r="Q24"/>
    </row>
    <row r="25" spans="9:17" ht="20.100000000000001" customHeight="1">
      <c r="I25" s="16">
        <v>5</v>
      </c>
      <c r="J25" s="18">
        <f t="shared" si="1"/>
        <v>0.33333333333333331</v>
      </c>
      <c r="K25" s="18">
        <f t="shared" si="2"/>
        <v>0.66666666666666674</v>
      </c>
      <c r="L25" s="16">
        <f t="shared" si="0"/>
        <v>299.99999999999994</v>
      </c>
      <c r="M25" s="23">
        <f t="shared" si="3"/>
        <v>6.6666666666666679</v>
      </c>
      <c r="N25" s="36"/>
      <c r="O25" s="36"/>
      <c r="P25"/>
      <c r="Q25"/>
    </row>
    <row r="26" spans="9:17" ht="20.100000000000001" customHeight="1">
      <c r="I26" s="16">
        <v>6</v>
      </c>
      <c r="J26" s="18">
        <f>$I26/($I26+$J$18)</f>
        <v>0.375</v>
      </c>
      <c r="K26" s="18">
        <f>1-$J26</f>
        <v>0.625</v>
      </c>
      <c r="L26" s="16">
        <f t="shared" si="0"/>
        <v>320</v>
      </c>
      <c r="M26" s="23">
        <f t="shared" si="3"/>
        <v>6.25</v>
      </c>
      <c r="N26" s="36"/>
      <c r="O26" s="36"/>
      <c r="P26"/>
      <c r="Q26"/>
    </row>
    <row r="27" spans="9:17" ht="20.100000000000001" customHeight="1">
      <c r="I27" s="16">
        <v>7</v>
      </c>
      <c r="J27" s="18">
        <f t="shared" si="1"/>
        <v>0.41176470588235292</v>
      </c>
      <c r="K27" s="18">
        <f t="shared" si="2"/>
        <v>0.58823529411764708</v>
      </c>
      <c r="L27" s="16">
        <f t="shared" si="0"/>
        <v>340</v>
      </c>
      <c r="M27" s="23">
        <f t="shared" si="3"/>
        <v>5.882352941176471</v>
      </c>
      <c r="N27" s="36"/>
      <c r="O27" s="36"/>
      <c r="P27"/>
      <c r="Q27"/>
    </row>
    <row r="28" spans="9:17" ht="20.100000000000001" customHeight="1">
      <c r="I28" s="16">
        <v>8</v>
      </c>
      <c r="J28" s="18">
        <f t="shared" si="1"/>
        <v>0.44444444444444442</v>
      </c>
      <c r="K28" s="18">
        <f t="shared" si="2"/>
        <v>0.55555555555555558</v>
      </c>
      <c r="L28" s="16">
        <f t="shared" si="0"/>
        <v>360</v>
      </c>
      <c r="M28" s="23">
        <f t="shared" si="3"/>
        <v>5.5555555555555554</v>
      </c>
      <c r="N28" s="36"/>
      <c r="O28" s="36"/>
      <c r="P28"/>
      <c r="Q28"/>
    </row>
    <row r="29" spans="9:17" ht="20.100000000000001" customHeight="1">
      <c r="I29" s="16">
        <v>9</v>
      </c>
      <c r="J29" s="18">
        <f t="shared" si="1"/>
        <v>0.47368421052631576</v>
      </c>
      <c r="K29" s="18">
        <f t="shared" si="2"/>
        <v>0.52631578947368429</v>
      </c>
      <c r="L29" s="16">
        <f t="shared" si="0"/>
        <v>379.99999999999994</v>
      </c>
      <c r="M29" s="23">
        <f t="shared" si="3"/>
        <v>5.2631578947368425</v>
      </c>
      <c r="N29" s="36"/>
      <c r="O29" s="36"/>
      <c r="P29"/>
      <c r="Q29"/>
    </row>
    <row r="30" spans="9:17" ht="20.100000000000001" customHeight="1">
      <c r="I30" s="16">
        <v>10</v>
      </c>
      <c r="J30" s="18">
        <f t="shared" si="1"/>
        <v>0.5</v>
      </c>
      <c r="K30" s="18">
        <f t="shared" si="2"/>
        <v>0.5</v>
      </c>
      <c r="L30" s="16">
        <f t="shared" si="0"/>
        <v>400</v>
      </c>
      <c r="M30" s="23">
        <f t="shared" si="3"/>
        <v>5</v>
      </c>
      <c r="N30" s="36"/>
      <c r="O30" s="36"/>
      <c r="P30"/>
      <c r="Q30"/>
    </row>
  </sheetData>
  <mergeCells count="3">
    <mergeCell ref="B2:D2"/>
    <mergeCell ref="G4:Q4"/>
    <mergeCell ref="B4:E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T33"/>
  <sheetViews>
    <sheetView topLeftCell="A2" zoomScale="85" zoomScaleNormal="85" workbookViewId="0">
      <selection activeCell="F26" sqref="F26"/>
    </sheetView>
  </sheetViews>
  <sheetFormatPr defaultRowHeight="14.25"/>
  <cols>
    <col min="1" max="1" width="2.625" style="13" customWidth="1"/>
    <col min="2" max="2" width="15.625" style="13" customWidth="1"/>
    <col min="3" max="3" width="17.875" style="13" bestFit="1" customWidth="1"/>
    <col min="4" max="4" width="19.125" style="13" bestFit="1" customWidth="1"/>
    <col min="5" max="7" width="15.625" style="13" customWidth="1"/>
    <col min="8" max="8" width="19.25" style="13" bestFit="1" customWidth="1"/>
    <col min="9" max="14" width="15.625" style="13" customWidth="1"/>
    <col min="15" max="15" width="18.375" style="13" bestFit="1" customWidth="1"/>
    <col min="16" max="16" width="20.375" style="13" bestFit="1" customWidth="1"/>
    <col min="17" max="20" width="15.625" style="13" customWidth="1"/>
    <col min="21" max="16384" width="9" style="13"/>
  </cols>
  <sheetData>
    <row r="1" spans="2:20" ht="15" customHeight="1" thickBot="1"/>
    <row r="2" spans="2:20" ht="36.75" customHeight="1" thickBot="1">
      <c r="B2" s="60" t="s">
        <v>150</v>
      </c>
      <c r="C2" s="61"/>
      <c r="D2" s="62"/>
    </row>
    <row r="3" spans="2:20" ht="15" customHeight="1"/>
    <row r="4" spans="2:20" ht="27.75" customHeight="1">
      <c r="B4" s="59" t="s">
        <v>8</v>
      </c>
      <c r="C4" s="59"/>
      <c r="D4" s="59"/>
      <c r="E4" s="59"/>
      <c r="F4" s="63" t="s">
        <v>60</v>
      </c>
      <c r="G4" s="64"/>
      <c r="H4" s="59" t="s">
        <v>9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2:20" ht="25.5" customHeight="1">
      <c r="B5" s="19" t="s">
        <v>1</v>
      </c>
      <c r="C5" s="19" t="s">
        <v>55</v>
      </c>
      <c r="D5" s="19" t="s">
        <v>56</v>
      </c>
      <c r="E5" s="19" t="s">
        <v>13</v>
      </c>
      <c r="F5" s="19" t="s">
        <v>43</v>
      </c>
      <c r="G5" s="19" t="s">
        <v>44</v>
      </c>
      <c r="H5" s="19" t="s">
        <v>14</v>
      </c>
      <c r="I5" s="19" t="s">
        <v>92</v>
      </c>
      <c r="J5" s="19" t="s">
        <v>189</v>
      </c>
      <c r="K5" s="19" t="s">
        <v>42</v>
      </c>
      <c r="L5" s="19" t="s">
        <v>135</v>
      </c>
      <c r="M5" s="19" t="s">
        <v>154</v>
      </c>
      <c r="N5" s="19" t="s">
        <v>153</v>
      </c>
      <c r="O5" s="19" t="s">
        <v>129</v>
      </c>
      <c r="P5" s="19" t="s">
        <v>132</v>
      </c>
      <c r="Q5" s="19" t="s">
        <v>133</v>
      </c>
      <c r="R5" s="19" t="s">
        <v>166</v>
      </c>
      <c r="S5" s="19"/>
      <c r="T5" s="19"/>
    </row>
    <row r="6" spans="2:20" ht="20.100000000000001" customHeight="1">
      <c r="B6" s="15" t="s">
        <v>54</v>
      </c>
      <c r="C6" s="15" t="s">
        <v>57</v>
      </c>
      <c r="D6" s="15" t="s">
        <v>58</v>
      </c>
      <c r="E6" s="15" t="s">
        <v>45</v>
      </c>
      <c r="F6" s="15" t="s">
        <v>47</v>
      </c>
      <c r="G6" s="15" t="s">
        <v>48</v>
      </c>
      <c r="H6" s="15" t="s">
        <v>49</v>
      </c>
      <c r="I6" s="15" t="s">
        <v>50</v>
      </c>
      <c r="J6" s="15" t="s">
        <v>190</v>
      </c>
      <c r="K6" s="15" t="s">
        <v>53</v>
      </c>
      <c r="L6" s="15" t="s">
        <v>136</v>
      </c>
      <c r="M6" s="15" t="s">
        <v>155</v>
      </c>
      <c r="N6" s="15" t="s">
        <v>51</v>
      </c>
      <c r="O6" s="15" t="s">
        <v>131</v>
      </c>
      <c r="P6" s="15" t="s">
        <v>134</v>
      </c>
      <c r="Q6" s="15" t="s">
        <v>152</v>
      </c>
      <c r="R6" s="15" t="s">
        <v>167</v>
      </c>
      <c r="S6" s="15"/>
      <c r="T6" s="15"/>
    </row>
    <row r="7" spans="2:20" ht="20.100000000000001" customHeight="1">
      <c r="B7" s="15" t="s">
        <v>46</v>
      </c>
      <c r="C7" s="15" t="s">
        <v>59</v>
      </c>
      <c r="D7" s="15" t="s">
        <v>59</v>
      </c>
      <c r="E7" s="15" t="s">
        <v>46</v>
      </c>
      <c r="F7" s="15" t="s">
        <v>46</v>
      </c>
      <c r="G7" s="15" t="s">
        <v>46</v>
      </c>
      <c r="H7" s="15" t="s">
        <v>52</v>
      </c>
      <c r="I7" s="15" t="s">
        <v>41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130</v>
      </c>
      <c r="P7" s="15" t="s">
        <v>130</v>
      </c>
      <c r="Q7" s="15" t="s">
        <v>151</v>
      </c>
      <c r="R7" s="15" t="s">
        <v>151</v>
      </c>
      <c r="S7" s="15"/>
      <c r="T7" s="15"/>
    </row>
    <row r="8" spans="2:20" ht="20.100000000000001" customHeight="1">
      <c r="B8" s="16" t="s">
        <v>24</v>
      </c>
      <c r="C8" s="16" t="s">
        <v>95</v>
      </c>
      <c r="D8" s="16" t="s">
        <v>205</v>
      </c>
      <c r="E8" s="16">
        <v>1010101</v>
      </c>
      <c r="F8" s="16">
        <v>1</v>
      </c>
      <c r="G8" s="16">
        <v>0</v>
      </c>
      <c r="H8" s="16">
        <v>0</v>
      </c>
      <c r="I8" s="16">
        <v>0</v>
      </c>
      <c r="J8" s="32">
        <v>0</v>
      </c>
      <c r="K8" s="16">
        <v>0</v>
      </c>
      <c r="L8" s="16">
        <v>0</v>
      </c>
      <c r="M8" s="30">
        <v>0</v>
      </c>
      <c r="N8" s="30">
        <v>0</v>
      </c>
      <c r="O8" s="16" t="b">
        <v>1</v>
      </c>
      <c r="P8" s="16" t="b">
        <v>0</v>
      </c>
      <c r="Q8" s="16"/>
      <c r="R8" s="16"/>
      <c r="S8" s="16"/>
      <c r="T8" s="16"/>
    </row>
    <row r="9" spans="2:20" ht="20.100000000000001" customHeight="1">
      <c r="B9" s="16" t="s">
        <v>24</v>
      </c>
      <c r="C9" s="16" t="s">
        <v>94</v>
      </c>
      <c r="D9" s="16" t="s">
        <v>206</v>
      </c>
      <c r="E9" s="16">
        <v>1010102</v>
      </c>
      <c r="F9" s="16">
        <v>2</v>
      </c>
      <c r="G9" s="16">
        <v>1</v>
      </c>
      <c r="H9" s="13">
        <v>3</v>
      </c>
      <c r="I9" s="16">
        <v>2</v>
      </c>
      <c r="J9" s="32">
        <v>9</v>
      </c>
      <c r="K9" s="16">
        <v>5</v>
      </c>
      <c r="L9" s="16">
        <v>2</v>
      </c>
      <c r="M9" s="30">
        <v>0</v>
      </c>
      <c r="N9" s="30">
        <v>3</v>
      </c>
      <c r="O9" s="16" t="b">
        <v>0</v>
      </c>
      <c r="P9" s="16" t="b">
        <v>0</v>
      </c>
      <c r="Q9" s="16"/>
      <c r="R9" s="16"/>
      <c r="S9" s="16"/>
      <c r="T9" s="16"/>
    </row>
    <row r="10" spans="2:20" ht="20.100000000000001" customHeight="1">
      <c r="B10" s="16" t="s">
        <v>25</v>
      </c>
      <c r="C10" s="16" t="s">
        <v>94</v>
      </c>
      <c r="D10" s="32" t="s">
        <v>206</v>
      </c>
      <c r="E10" s="16">
        <v>1010202</v>
      </c>
      <c r="F10" s="16">
        <v>2</v>
      </c>
      <c r="G10" s="16">
        <v>1</v>
      </c>
      <c r="H10" s="16">
        <v>3</v>
      </c>
      <c r="I10" s="16">
        <v>2</v>
      </c>
      <c r="J10" s="32">
        <v>9</v>
      </c>
      <c r="K10" s="16">
        <v>5</v>
      </c>
      <c r="L10" s="16">
        <v>2</v>
      </c>
      <c r="M10" s="30">
        <v>0</v>
      </c>
      <c r="N10" s="30">
        <v>3</v>
      </c>
      <c r="O10" s="16" t="b">
        <v>0</v>
      </c>
      <c r="P10" s="16" t="b">
        <v>0</v>
      </c>
      <c r="Q10" s="16"/>
      <c r="R10" s="16"/>
      <c r="S10" s="16"/>
      <c r="T10" s="16"/>
    </row>
    <row r="11" spans="2:20" ht="20.100000000000001" customHeight="1">
      <c r="B11" s="16" t="s">
        <v>26</v>
      </c>
      <c r="C11" s="16" t="s">
        <v>99</v>
      </c>
      <c r="D11" s="16" t="s">
        <v>207</v>
      </c>
      <c r="E11" s="16">
        <v>1020101</v>
      </c>
      <c r="F11" s="16">
        <v>2</v>
      </c>
      <c r="G11" s="16">
        <v>2</v>
      </c>
      <c r="H11" s="16">
        <v>5</v>
      </c>
      <c r="I11" s="16">
        <v>2</v>
      </c>
      <c r="J11" s="32">
        <v>9</v>
      </c>
      <c r="K11" s="16">
        <v>3</v>
      </c>
      <c r="L11" s="16">
        <v>5</v>
      </c>
      <c r="M11" s="30">
        <v>0</v>
      </c>
      <c r="N11" s="30">
        <v>1</v>
      </c>
      <c r="O11" s="16" t="b">
        <v>0</v>
      </c>
      <c r="P11" s="16" t="b">
        <v>1</v>
      </c>
      <c r="Q11" s="16"/>
      <c r="R11" s="16"/>
      <c r="S11" s="16"/>
      <c r="T11" s="16"/>
    </row>
    <row r="12" spans="2:20" ht="20.100000000000001" customHeight="1">
      <c r="B12" s="16" t="s">
        <v>26</v>
      </c>
      <c r="C12" s="16" t="s">
        <v>97</v>
      </c>
      <c r="D12" s="16" t="s">
        <v>208</v>
      </c>
      <c r="E12" s="16">
        <v>1020102</v>
      </c>
      <c r="F12" s="16">
        <v>2</v>
      </c>
      <c r="G12" s="16">
        <v>2</v>
      </c>
      <c r="H12" s="16">
        <v>1</v>
      </c>
      <c r="I12" s="16">
        <v>2</v>
      </c>
      <c r="J12" s="32">
        <v>9</v>
      </c>
      <c r="K12" s="16">
        <v>3</v>
      </c>
      <c r="L12" s="16">
        <v>1</v>
      </c>
      <c r="M12" s="30">
        <v>0</v>
      </c>
      <c r="N12" s="30">
        <v>1</v>
      </c>
      <c r="O12" s="16" t="b">
        <v>0</v>
      </c>
      <c r="P12" s="16" t="b">
        <v>0</v>
      </c>
      <c r="Q12" s="16"/>
      <c r="R12" s="16"/>
      <c r="S12" s="16"/>
      <c r="T12" s="16"/>
    </row>
    <row r="13" spans="2:20" ht="20.100000000000001" customHeight="1">
      <c r="B13" s="16" t="s">
        <v>26</v>
      </c>
      <c r="C13" s="16" t="s">
        <v>98</v>
      </c>
      <c r="D13" s="16" t="s">
        <v>209</v>
      </c>
      <c r="E13" s="16">
        <v>1020103</v>
      </c>
      <c r="F13" s="16">
        <v>2</v>
      </c>
      <c r="G13" s="16">
        <v>2</v>
      </c>
      <c r="H13" s="16">
        <v>1</v>
      </c>
      <c r="I13" s="16"/>
      <c r="J13" s="32"/>
      <c r="K13" s="16">
        <v>3</v>
      </c>
      <c r="L13" s="16">
        <v>1.5</v>
      </c>
      <c r="M13" s="30">
        <v>0</v>
      </c>
      <c r="N13" s="30">
        <v>1</v>
      </c>
      <c r="O13" s="16" t="b">
        <v>0</v>
      </c>
      <c r="P13" s="16" t="b">
        <v>0</v>
      </c>
      <c r="Q13" s="16"/>
      <c r="R13" s="16"/>
      <c r="S13" s="16"/>
      <c r="T13" s="16"/>
    </row>
    <row r="14" spans="2:20" ht="20.100000000000001" customHeight="1">
      <c r="B14" s="16" t="s">
        <v>29</v>
      </c>
      <c r="C14" s="16" t="s">
        <v>100</v>
      </c>
      <c r="D14" s="16" t="s">
        <v>210</v>
      </c>
      <c r="E14" s="16">
        <v>1030101</v>
      </c>
      <c r="F14" s="16">
        <v>2</v>
      </c>
      <c r="G14" s="16">
        <v>2</v>
      </c>
      <c r="H14" s="16">
        <v>1</v>
      </c>
      <c r="I14" s="16"/>
      <c r="J14" s="32"/>
      <c r="K14" s="16">
        <v>3</v>
      </c>
      <c r="L14" s="16">
        <v>1.5</v>
      </c>
      <c r="M14" s="30">
        <v>0</v>
      </c>
      <c r="N14" s="30">
        <v>1</v>
      </c>
      <c r="O14" s="16" t="b">
        <v>0</v>
      </c>
      <c r="P14" s="16" t="b">
        <v>0</v>
      </c>
      <c r="Q14" s="16"/>
      <c r="R14" s="16"/>
      <c r="S14" s="16"/>
      <c r="T14" s="16"/>
    </row>
    <row r="15" spans="2:20" ht="20.100000000000001" customHeight="1">
      <c r="B15" s="16" t="s">
        <v>29</v>
      </c>
      <c r="C15" s="16" t="s">
        <v>101</v>
      </c>
      <c r="D15" s="16" t="s">
        <v>211</v>
      </c>
      <c r="E15" s="16">
        <v>1030102</v>
      </c>
      <c r="F15" s="16">
        <v>2</v>
      </c>
      <c r="G15" s="16">
        <v>2</v>
      </c>
      <c r="H15" s="16">
        <v>3</v>
      </c>
      <c r="I15" s="16"/>
      <c r="J15" s="32"/>
      <c r="K15" s="16">
        <v>3</v>
      </c>
      <c r="L15" s="16">
        <v>2</v>
      </c>
      <c r="M15" s="30">
        <v>0</v>
      </c>
      <c r="N15" s="30">
        <v>1</v>
      </c>
      <c r="O15" s="16" t="b">
        <v>0</v>
      </c>
      <c r="P15" s="16" t="b">
        <v>0</v>
      </c>
      <c r="Q15" s="16"/>
      <c r="R15" s="16"/>
      <c r="S15" s="16"/>
      <c r="T15" s="16"/>
    </row>
    <row r="16" spans="2:20" ht="20.100000000000001" customHeight="1">
      <c r="B16" s="16" t="s">
        <v>28</v>
      </c>
      <c r="C16" s="16" t="s">
        <v>137</v>
      </c>
      <c r="D16" s="16" t="s">
        <v>212</v>
      </c>
      <c r="E16" s="16">
        <v>1040101</v>
      </c>
      <c r="F16" s="16">
        <v>2</v>
      </c>
      <c r="G16" s="16">
        <v>2</v>
      </c>
      <c r="H16" s="16">
        <v>0</v>
      </c>
      <c r="I16" s="16"/>
      <c r="J16" s="32"/>
      <c r="K16" s="16">
        <v>10</v>
      </c>
      <c r="L16" s="16">
        <v>0</v>
      </c>
      <c r="M16" s="30">
        <v>10</v>
      </c>
      <c r="N16" s="30">
        <v>0</v>
      </c>
      <c r="O16" s="16" t="b">
        <v>1</v>
      </c>
      <c r="P16" s="16" t="b">
        <v>0</v>
      </c>
      <c r="Q16" s="16"/>
      <c r="R16" s="16"/>
      <c r="S16" s="16"/>
      <c r="T16" s="16"/>
    </row>
    <row r="17" spans="2:20" ht="20.100000000000001" customHeight="1">
      <c r="B17" s="16" t="s">
        <v>28</v>
      </c>
      <c r="C17" s="16" t="s">
        <v>102</v>
      </c>
      <c r="D17" s="16" t="s">
        <v>213</v>
      </c>
      <c r="E17" s="16">
        <v>1040102</v>
      </c>
      <c r="F17" s="16">
        <v>2</v>
      </c>
      <c r="G17" s="16">
        <v>2</v>
      </c>
      <c r="H17" s="16">
        <v>5</v>
      </c>
      <c r="I17" s="16"/>
      <c r="J17" s="32"/>
      <c r="K17" s="16">
        <v>3</v>
      </c>
      <c r="L17" s="16">
        <v>2</v>
      </c>
      <c r="M17" s="30">
        <v>0</v>
      </c>
      <c r="N17" s="30">
        <v>1</v>
      </c>
      <c r="O17" s="16" t="b">
        <v>0</v>
      </c>
      <c r="P17" s="16" t="b">
        <v>1</v>
      </c>
      <c r="Q17" s="16"/>
      <c r="R17" s="16"/>
      <c r="S17" s="16"/>
      <c r="T17" s="16"/>
    </row>
    <row r="18" spans="2:20" ht="20.100000000000001" customHeight="1">
      <c r="B18" s="16" t="s">
        <v>86</v>
      </c>
      <c r="C18" s="16" t="s">
        <v>96</v>
      </c>
      <c r="D18" s="16" t="s">
        <v>227</v>
      </c>
      <c r="E18" s="16">
        <v>1050101</v>
      </c>
      <c r="F18" s="16">
        <v>1</v>
      </c>
      <c r="G18" s="16">
        <v>0</v>
      </c>
      <c r="H18" s="16">
        <v>0</v>
      </c>
      <c r="I18" s="16"/>
      <c r="J18" s="32"/>
      <c r="K18" s="16">
        <v>0</v>
      </c>
      <c r="L18" s="16">
        <v>0</v>
      </c>
      <c r="M18" s="30">
        <v>0</v>
      </c>
      <c r="N18" s="30">
        <v>0</v>
      </c>
      <c r="O18" s="16" t="b">
        <v>0</v>
      </c>
      <c r="P18" s="16" t="b">
        <v>0</v>
      </c>
      <c r="Q18" s="16"/>
      <c r="R18" s="16"/>
      <c r="S18" s="16"/>
      <c r="T18" s="16"/>
    </row>
    <row r="19" spans="2:20" ht="20.100000000000001" customHeight="1">
      <c r="B19" s="16" t="s">
        <v>86</v>
      </c>
      <c r="C19" s="16" t="s">
        <v>97</v>
      </c>
      <c r="D19" s="16" t="s">
        <v>208</v>
      </c>
      <c r="E19" s="16">
        <v>1050102</v>
      </c>
      <c r="F19" s="16">
        <v>2</v>
      </c>
      <c r="G19" s="16">
        <v>2</v>
      </c>
      <c r="H19" s="16">
        <v>1</v>
      </c>
      <c r="I19" s="16"/>
      <c r="J19" s="32"/>
      <c r="K19" s="16">
        <v>2</v>
      </c>
      <c r="L19" s="16">
        <v>1</v>
      </c>
      <c r="M19" s="30">
        <v>0</v>
      </c>
      <c r="N19" s="30">
        <v>1</v>
      </c>
      <c r="O19" s="16" t="b">
        <v>0</v>
      </c>
      <c r="P19" s="16" t="b">
        <v>0</v>
      </c>
      <c r="Q19" s="16"/>
      <c r="R19" s="16"/>
      <c r="S19" s="16"/>
      <c r="T19" s="16"/>
    </row>
    <row r="20" spans="2:20" ht="20.100000000000001" customHeight="1">
      <c r="B20" s="16" t="s">
        <v>86</v>
      </c>
      <c r="C20" s="16" t="s">
        <v>98</v>
      </c>
      <c r="D20" s="16" t="s">
        <v>209</v>
      </c>
      <c r="E20" s="16">
        <v>1050103</v>
      </c>
      <c r="F20" s="16">
        <v>2</v>
      </c>
      <c r="G20" s="16">
        <v>2</v>
      </c>
      <c r="H20" s="16">
        <v>1</v>
      </c>
      <c r="I20" s="16"/>
      <c r="J20" s="32"/>
      <c r="K20" s="16">
        <v>2</v>
      </c>
      <c r="L20" s="16">
        <v>1.5</v>
      </c>
      <c r="M20" s="30">
        <v>0</v>
      </c>
      <c r="N20" s="30">
        <v>1</v>
      </c>
      <c r="O20" s="16" t="b">
        <v>0</v>
      </c>
      <c r="P20" s="16" t="b">
        <v>0</v>
      </c>
      <c r="Q20" s="16"/>
      <c r="R20" s="16"/>
      <c r="S20" s="16"/>
      <c r="T20" s="16"/>
    </row>
    <row r="21" spans="2:20" ht="20.100000000000001" customHeight="1">
      <c r="B21" s="16" t="s">
        <v>27</v>
      </c>
      <c r="C21" s="16" t="s">
        <v>103</v>
      </c>
      <c r="D21" s="16" t="s">
        <v>214</v>
      </c>
      <c r="E21" s="16">
        <v>2050201</v>
      </c>
      <c r="F21" s="16">
        <v>1</v>
      </c>
      <c r="G21" s="16">
        <v>2</v>
      </c>
      <c r="H21" s="16">
        <v>0</v>
      </c>
      <c r="I21" s="16"/>
      <c r="J21" s="32"/>
      <c r="K21" s="16">
        <v>3</v>
      </c>
      <c r="L21" s="16">
        <v>0</v>
      </c>
      <c r="M21" s="30">
        <v>10</v>
      </c>
      <c r="N21" s="30">
        <v>0</v>
      </c>
      <c r="O21" s="16" t="b">
        <v>1</v>
      </c>
      <c r="P21" s="16" t="b">
        <v>0</v>
      </c>
      <c r="Q21" s="16"/>
      <c r="R21" s="16"/>
      <c r="S21" s="16"/>
      <c r="T21" s="16"/>
    </row>
    <row r="22" spans="2:20" ht="20.100000000000001" customHeight="1">
      <c r="B22" s="16" t="s">
        <v>27</v>
      </c>
      <c r="C22" s="16" t="s">
        <v>104</v>
      </c>
      <c r="D22" s="16" t="s">
        <v>215</v>
      </c>
      <c r="E22" s="16">
        <v>2050202</v>
      </c>
      <c r="F22" s="16">
        <v>2</v>
      </c>
      <c r="G22" s="16">
        <v>2</v>
      </c>
      <c r="H22" s="16">
        <v>1</v>
      </c>
      <c r="I22" s="16"/>
      <c r="J22" s="32"/>
      <c r="K22" s="16">
        <v>4</v>
      </c>
      <c r="L22" s="16">
        <v>1</v>
      </c>
      <c r="M22" s="30">
        <v>0</v>
      </c>
      <c r="N22" s="30">
        <v>1</v>
      </c>
      <c r="O22" s="16" t="b">
        <v>0</v>
      </c>
      <c r="P22" s="16" t="b">
        <v>0</v>
      </c>
      <c r="Q22" s="16"/>
      <c r="R22" s="16"/>
      <c r="S22" s="16"/>
      <c r="T22" s="16"/>
    </row>
    <row r="23" spans="2:20" ht="20.100000000000001" customHeight="1">
      <c r="B23" s="16" t="s">
        <v>27</v>
      </c>
      <c r="C23" s="16" t="s">
        <v>105</v>
      </c>
      <c r="D23" s="16" t="s">
        <v>216</v>
      </c>
      <c r="E23" s="16">
        <v>2050203</v>
      </c>
      <c r="F23" s="16">
        <v>2</v>
      </c>
      <c r="G23" s="16">
        <v>2</v>
      </c>
      <c r="H23" s="16">
        <v>1</v>
      </c>
      <c r="I23" s="16"/>
      <c r="J23" s="32"/>
      <c r="K23" s="16">
        <v>5</v>
      </c>
      <c r="L23" s="16">
        <v>1</v>
      </c>
      <c r="M23" s="30">
        <v>0</v>
      </c>
      <c r="N23" s="30">
        <v>1</v>
      </c>
      <c r="O23" s="16" t="b">
        <v>0</v>
      </c>
      <c r="P23" s="16" t="b">
        <v>0</v>
      </c>
      <c r="Q23" s="16"/>
      <c r="R23" s="16"/>
      <c r="S23" s="16"/>
      <c r="T23" s="16"/>
    </row>
    <row r="24" spans="2:20" ht="20.100000000000001" customHeight="1">
      <c r="B24" s="16" t="s">
        <v>138</v>
      </c>
      <c r="C24" s="16" t="s">
        <v>140</v>
      </c>
      <c r="D24" s="16" t="s">
        <v>217</v>
      </c>
      <c r="E24" s="16">
        <v>3060101</v>
      </c>
      <c r="F24" s="13">
        <v>2</v>
      </c>
      <c r="G24" s="16">
        <v>1</v>
      </c>
      <c r="H24" s="16">
        <v>10</v>
      </c>
      <c r="I24" s="16"/>
      <c r="J24" s="32"/>
      <c r="K24" s="16">
        <v>10</v>
      </c>
      <c r="L24" s="16">
        <v>3</v>
      </c>
      <c r="M24" s="30">
        <v>0</v>
      </c>
      <c r="N24" s="30">
        <v>3</v>
      </c>
      <c r="O24" s="16" t="b">
        <v>0</v>
      </c>
      <c r="P24" s="16" t="b">
        <v>1</v>
      </c>
      <c r="Q24" s="16"/>
      <c r="R24" s="16"/>
      <c r="S24" s="16"/>
      <c r="T24" s="16"/>
    </row>
    <row r="25" spans="2:20" ht="20.100000000000001" customHeight="1">
      <c r="B25" s="16" t="s">
        <v>138</v>
      </c>
      <c r="C25" s="16" t="s">
        <v>141</v>
      </c>
      <c r="D25" s="16" t="s">
        <v>218</v>
      </c>
      <c r="E25" s="16">
        <v>3060102</v>
      </c>
      <c r="F25" s="16">
        <v>2</v>
      </c>
      <c r="G25" s="13">
        <v>2</v>
      </c>
      <c r="H25" s="16">
        <v>0</v>
      </c>
      <c r="I25" s="16"/>
      <c r="J25" s="32"/>
      <c r="K25" s="16">
        <v>10</v>
      </c>
      <c r="L25" s="16">
        <v>0</v>
      </c>
      <c r="M25" s="30">
        <v>10</v>
      </c>
      <c r="N25" s="30">
        <v>0</v>
      </c>
      <c r="O25" s="16" t="b">
        <v>1</v>
      </c>
      <c r="P25" s="16" t="b">
        <v>0</v>
      </c>
      <c r="Q25" s="16"/>
      <c r="R25" s="16"/>
      <c r="S25" s="16"/>
      <c r="T25" s="16"/>
    </row>
    <row r="26" spans="2:20" ht="20.100000000000001" customHeight="1">
      <c r="B26" s="16" t="s">
        <v>138</v>
      </c>
      <c r="C26" s="16" t="s">
        <v>142</v>
      </c>
      <c r="D26" s="16" t="s">
        <v>219</v>
      </c>
      <c r="E26" s="16">
        <v>3060103</v>
      </c>
      <c r="F26" s="16">
        <v>2</v>
      </c>
      <c r="G26" s="16">
        <v>1</v>
      </c>
      <c r="H26" s="16">
        <v>10</v>
      </c>
      <c r="I26" s="16"/>
      <c r="J26" s="32"/>
      <c r="K26" s="16">
        <v>10</v>
      </c>
      <c r="L26" s="16">
        <v>3</v>
      </c>
      <c r="M26" s="30">
        <v>0</v>
      </c>
      <c r="N26" s="30">
        <v>1</v>
      </c>
      <c r="O26" s="16" t="b">
        <v>0</v>
      </c>
      <c r="P26" s="16" t="b">
        <v>1</v>
      </c>
      <c r="Q26" s="16"/>
      <c r="R26" s="16"/>
      <c r="S26" s="16"/>
      <c r="T26" s="16"/>
    </row>
    <row r="27" spans="2:20" ht="20.100000000000001" customHeight="1">
      <c r="B27" s="16" t="s">
        <v>138</v>
      </c>
      <c r="C27" s="16" t="s">
        <v>144</v>
      </c>
      <c r="D27" s="16" t="s">
        <v>220</v>
      </c>
      <c r="E27" s="16">
        <v>3060104</v>
      </c>
      <c r="F27" s="16">
        <v>2</v>
      </c>
      <c r="G27" s="16">
        <v>1</v>
      </c>
      <c r="H27" s="16">
        <v>5</v>
      </c>
      <c r="I27" s="16"/>
      <c r="J27" s="32"/>
      <c r="K27" s="16">
        <v>10</v>
      </c>
      <c r="L27" s="16">
        <v>2</v>
      </c>
      <c r="M27" s="30">
        <v>0</v>
      </c>
      <c r="N27" s="30">
        <v>1</v>
      </c>
      <c r="O27" s="32" t="b">
        <v>0</v>
      </c>
      <c r="P27" s="16" t="b">
        <v>0</v>
      </c>
      <c r="Q27" s="16"/>
      <c r="R27" s="16"/>
      <c r="S27" s="16"/>
      <c r="T27" s="16"/>
    </row>
    <row r="28" spans="2:20" ht="20.100000000000001" customHeight="1">
      <c r="B28" s="16" t="s">
        <v>138</v>
      </c>
      <c r="C28" s="16" t="s">
        <v>143</v>
      </c>
      <c r="D28" s="16" t="s">
        <v>221</v>
      </c>
      <c r="E28" s="16">
        <v>3060105</v>
      </c>
      <c r="F28" s="16">
        <v>2</v>
      </c>
      <c r="G28" s="16">
        <v>2</v>
      </c>
      <c r="H28" s="16">
        <v>10</v>
      </c>
      <c r="I28" s="16"/>
      <c r="J28" s="32"/>
      <c r="K28" s="16">
        <v>10</v>
      </c>
      <c r="L28" s="16">
        <v>3</v>
      </c>
      <c r="M28" s="30">
        <v>0</v>
      </c>
      <c r="N28" s="30">
        <v>1</v>
      </c>
      <c r="O28" s="32" t="b">
        <v>0</v>
      </c>
      <c r="P28" s="16" t="b">
        <v>1</v>
      </c>
      <c r="Q28" s="16"/>
      <c r="R28" s="16"/>
      <c r="S28" s="16"/>
      <c r="T28" s="16"/>
    </row>
    <row r="29" spans="2:20" ht="20.100000000000001" customHeight="1">
      <c r="B29" s="16" t="s">
        <v>138</v>
      </c>
      <c r="C29" s="16" t="s">
        <v>145</v>
      </c>
      <c r="D29" s="16" t="s">
        <v>222</v>
      </c>
      <c r="E29" s="16">
        <v>3060201</v>
      </c>
      <c r="F29" s="16">
        <v>2</v>
      </c>
      <c r="G29" s="16">
        <v>2</v>
      </c>
      <c r="H29" s="16">
        <v>3</v>
      </c>
      <c r="I29" s="16"/>
      <c r="J29" s="32"/>
      <c r="K29" s="16">
        <v>10</v>
      </c>
      <c r="L29" s="16">
        <v>4</v>
      </c>
      <c r="M29" s="30">
        <v>0</v>
      </c>
      <c r="N29" s="30">
        <v>1</v>
      </c>
      <c r="O29" s="32" t="b">
        <v>0</v>
      </c>
      <c r="P29" s="16" t="b">
        <v>0</v>
      </c>
      <c r="Q29" s="16"/>
      <c r="R29" s="16"/>
      <c r="S29" s="16"/>
      <c r="T29" s="16"/>
    </row>
    <row r="30" spans="2:20" ht="20.100000000000001" customHeight="1">
      <c r="B30" s="16" t="s">
        <v>138</v>
      </c>
      <c r="C30" s="16" t="s">
        <v>156</v>
      </c>
      <c r="D30" s="16" t="s">
        <v>226</v>
      </c>
      <c r="E30" s="16">
        <v>3060202</v>
      </c>
      <c r="F30" s="16">
        <v>2</v>
      </c>
      <c r="G30" s="16">
        <v>2</v>
      </c>
      <c r="H30" s="16">
        <v>20</v>
      </c>
      <c r="I30" s="16"/>
      <c r="J30" s="32"/>
      <c r="K30" s="16">
        <v>10</v>
      </c>
      <c r="L30" s="16">
        <v>2</v>
      </c>
      <c r="M30" s="30">
        <v>0</v>
      </c>
      <c r="N30" s="30">
        <v>1</v>
      </c>
      <c r="O30" s="32" t="b">
        <v>0</v>
      </c>
      <c r="P30" s="16" t="b">
        <v>0</v>
      </c>
      <c r="Q30" s="16"/>
      <c r="R30" s="16"/>
      <c r="S30" s="16"/>
      <c r="T30" s="16"/>
    </row>
    <row r="31" spans="2:20" ht="20.100000000000001" customHeight="1">
      <c r="B31" s="16" t="s">
        <v>138</v>
      </c>
      <c r="C31" s="16" t="s">
        <v>146</v>
      </c>
      <c r="D31" s="32" t="s">
        <v>223</v>
      </c>
      <c r="E31" s="16">
        <v>3060203</v>
      </c>
      <c r="F31" s="16">
        <v>2</v>
      </c>
      <c r="G31" s="16">
        <v>1</v>
      </c>
      <c r="H31" s="16">
        <v>7</v>
      </c>
      <c r="I31" s="16"/>
      <c r="J31" s="32"/>
      <c r="K31" s="16">
        <v>10</v>
      </c>
      <c r="L31" s="16">
        <v>3</v>
      </c>
      <c r="M31" s="30">
        <v>0</v>
      </c>
      <c r="N31" s="30">
        <v>1</v>
      </c>
      <c r="O31" s="32" t="b">
        <v>0</v>
      </c>
      <c r="P31" s="16" t="b">
        <v>1</v>
      </c>
      <c r="Q31" s="16"/>
      <c r="R31" s="16"/>
      <c r="S31" s="16"/>
      <c r="T31" s="16"/>
    </row>
    <row r="32" spans="2:20" ht="20.100000000000001" customHeight="1">
      <c r="B32" s="16" t="s">
        <v>138</v>
      </c>
      <c r="C32" s="16" t="s">
        <v>147</v>
      </c>
      <c r="D32" s="16" t="s">
        <v>224</v>
      </c>
      <c r="E32" s="16">
        <v>3060204</v>
      </c>
      <c r="F32" s="16">
        <v>2</v>
      </c>
      <c r="G32" s="16">
        <v>2</v>
      </c>
      <c r="H32" s="16">
        <v>5</v>
      </c>
      <c r="I32" s="16"/>
      <c r="J32" s="32"/>
      <c r="K32" s="16">
        <v>10</v>
      </c>
      <c r="L32" s="16">
        <v>3</v>
      </c>
      <c r="M32" s="30">
        <v>0</v>
      </c>
      <c r="N32" s="30">
        <v>1</v>
      </c>
      <c r="O32" s="32" t="b">
        <v>0</v>
      </c>
      <c r="P32" s="16" t="b">
        <v>0</v>
      </c>
      <c r="Q32" s="16"/>
      <c r="R32" s="16"/>
      <c r="S32" s="16"/>
      <c r="T32" s="16"/>
    </row>
    <row r="33" spans="2:20" ht="20.100000000000001" customHeight="1">
      <c r="B33" s="16" t="s">
        <v>138</v>
      </c>
      <c r="C33" s="16" t="s">
        <v>148</v>
      </c>
      <c r="D33" s="16" t="s">
        <v>225</v>
      </c>
      <c r="E33" s="16">
        <v>3060205</v>
      </c>
      <c r="F33" s="16">
        <v>2</v>
      </c>
      <c r="G33" s="16">
        <v>2</v>
      </c>
      <c r="H33" s="16">
        <v>2</v>
      </c>
      <c r="I33" s="16"/>
      <c r="J33" s="32"/>
      <c r="K33" s="16">
        <v>10</v>
      </c>
      <c r="L33" s="16">
        <v>2</v>
      </c>
      <c r="M33" s="30">
        <v>0</v>
      </c>
      <c r="N33" s="30">
        <v>1</v>
      </c>
      <c r="O33" s="32" t="b">
        <v>0</v>
      </c>
      <c r="P33" s="16" t="b">
        <v>0</v>
      </c>
      <c r="Q33" s="16"/>
      <c r="R33" s="16"/>
      <c r="S33" s="16"/>
      <c r="T33" s="16"/>
    </row>
  </sheetData>
  <mergeCells count="4">
    <mergeCell ref="B4:E4"/>
    <mergeCell ref="H4:T4"/>
    <mergeCell ref="B2:D2"/>
    <mergeCell ref="F4:G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E345-5069-4857-B7B0-2051CA05744F}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60" t="s">
        <v>157</v>
      </c>
      <c r="C2" s="61"/>
      <c r="D2" s="62"/>
      <c r="E2" s="13"/>
    </row>
    <row r="3" spans="2:5">
      <c r="B3" s="13"/>
      <c r="C3" s="13"/>
      <c r="D3" s="13"/>
      <c r="E3" s="13"/>
    </row>
    <row r="4" spans="2:5">
      <c r="B4" s="19" t="s">
        <v>159</v>
      </c>
      <c r="C4" s="19" t="s">
        <v>160</v>
      </c>
      <c r="D4" s="19" t="s">
        <v>162</v>
      </c>
      <c r="E4" s="19" t="s">
        <v>164</v>
      </c>
    </row>
    <row r="5" spans="2:5">
      <c r="B5" s="15" t="s">
        <v>158</v>
      </c>
      <c r="C5" s="15" t="s">
        <v>161</v>
      </c>
      <c r="D5" s="15" t="s">
        <v>163</v>
      </c>
      <c r="E5" s="15" t="s">
        <v>165</v>
      </c>
    </row>
    <row r="6" spans="2:5">
      <c r="B6" s="15" t="s">
        <v>31</v>
      </c>
      <c r="C6" s="15" t="s">
        <v>32</v>
      </c>
      <c r="D6" s="15" t="s">
        <v>32</v>
      </c>
      <c r="E6" s="15" t="s">
        <v>31</v>
      </c>
    </row>
    <row r="7" spans="2:5">
      <c r="B7" s="34"/>
      <c r="C7" s="34"/>
      <c r="D7" s="34"/>
      <c r="E7" s="34"/>
    </row>
    <row r="8" spans="2:5">
      <c r="B8" s="34"/>
      <c r="C8" s="34"/>
      <c r="D8" s="34"/>
      <c r="E8" s="34"/>
    </row>
    <row r="9" spans="2:5">
      <c r="B9" s="34"/>
      <c r="C9" s="34"/>
      <c r="D9" s="34"/>
      <c r="E9" s="34"/>
    </row>
    <row r="10" spans="2:5">
      <c r="B10" s="34"/>
      <c r="C10" s="34"/>
      <c r="D10" s="34"/>
      <c r="E10" s="34"/>
    </row>
    <row r="11" spans="2:5">
      <c r="B11" s="34"/>
      <c r="C11" s="34"/>
      <c r="D11" s="34"/>
      <c r="E11" s="34"/>
    </row>
    <row r="12" spans="2:5">
      <c r="B12" s="34"/>
      <c r="C12" s="34"/>
      <c r="D12" s="34"/>
      <c r="E12" s="34"/>
    </row>
    <row r="13" spans="2:5">
      <c r="B13" s="34"/>
      <c r="C13" s="34"/>
      <c r="D13" s="34"/>
      <c r="E13" s="34"/>
    </row>
    <row r="14" spans="2:5">
      <c r="B14" s="34"/>
      <c r="C14" s="34"/>
      <c r="D14" s="34"/>
      <c r="E14" s="34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2022-08-09T08:32:49Z</dcterms:modified>
</cp:coreProperties>
</file>