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onghuiw\Dropbox\Website\US_project\dofile\jennings_poq_2017\"/>
    </mc:Choice>
  </mc:AlternateContent>
  <bookViews>
    <workbookView xWindow="0" yWindow="0" windowWidth="38400" windowHeight="12300"/>
  </bookViews>
  <sheets>
    <sheet name="Trust" sheetId="1" r:id="rId1"/>
  </sheets>
  <calcPr calcId="162913"/>
</workbook>
</file>

<file path=xl/calcChain.xml><?xml version="1.0" encoding="utf-8"?>
<calcChain xmlns="http://schemas.openxmlformats.org/spreadsheetml/2006/main">
  <c r="C187" i="1" l="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186" i="1"/>
  <c r="C185" i="1"/>
  <c r="C184" i="1"/>
  <c r="C183" i="1"/>
  <c r="C169" i="1" l="1"/>
  <c r="C168" i="1"/>
  <c r="C167" i="1"/>
  <c r="C166" i="1"/>
  <c r="C165" i="1"/>
  <c r="C163" i="1" l="1"/>
  <c r="C159" i="1"/>
  <c r="C164" i="1"/>
  <c r="C262" i="1"/>
  <c r="C162" i="1"/>
  <c r="C161" i="1"/>
  <c r="C160" i="1"/>
  <c r="C177" i="1"/>
  <c r="C158" i="1"/>
  <c r="C157" i="1"/>
  <c r="C156" i="1"/>
  <c r="C155" i="1"/>
  <c r="C182" i="1"/>
  <c r="C181" i="1"/>
  <c r="C180" i="1"/>
  <c r="C179" i="1"/>
  <c r="C178" i="1"/>
  <c r="C176" i="1"/>
  <c r="C175" i="1"/>
  <c r="C174" i="1"/>
  <c r="C173" i="1"/>
  <c r="C172" i="1"/>
  <c r="C171" i="1"/>
  <c r="C170" i="1"/>
  <c r="C154" i="1"/>
  <c r="C131" i="1"/>
  <c r="C130" i="1"/>
  <c r="C129" i="1"/>
  <c r="C153" i="1"/>
  <c r="C152" i="1"/>
  <c r="C151" i="1"/>
  <c r="C146" i="1"/>
  <c r="C145" i="1"/>
  <c r="C144" i="1"/>
  <c r="C143" i="1"/>
  <c r="C142" i="1"/>
  <c r="C128" i="1"/>
  <c r="C127" i="1"/>
  <c r="C126" i="1"/>
  <c r="C114" i="1"/>
  <c r="C113" i="1"/>
  <c r="C112" i="1"/>
  <c r="C150" i="1"/>
  <c r="C149" i="1"/>
  <c r="C148" i="1"/>
  <c r="C147" i="1"/>
  <c r="C141" i="1"/>
  <c r="C140" i="1"/>
  <c r="C139" i="1"/>
  <c r="C138" i="1"/>
  <c r="C137" i="1"/>
  <c r="C136" i="1"/>
  <c r="C135" i="1"/>
  <c r="C134" i="1"/>
  <c r="C133" i="1"/>
  <c r="C132" i="1"/>
  <c r="C125" i="1"/>
  <c r="C124" i="1"/>
  <c r="C123" i="1"/>
  <c r="C122" i="1"/>
  <c r="C121" i="1"/>
  <c r="C120" i="1"/>
  <c r="C119" i="1"/>
  <c r="C118" i="1"/>
  <c r="C117" i="1"/>
  <c r="C116" i="1"/>
  <c r="C115" i="1"/>
  <c r="C111" i="1"/>
  <c r="C110" i="1"/>
  <c r="C109" i="1"/>
  <c r="C108" i="1"/>
  <c r="C107" i="1"/>
  <c r="C106" i="1"/>
  <c r="C105" i="1"/>
  <c r="C104" i="1"/>
  <c r="C103" i="1"/>
  <c r="C102" i="1"/>
  <c r="C101" i="1"/>
  <c r="C21" i="1"/>
  <c r="C6" i="1"/>
  <c r="C7" i="1"/>
  <c r="C8" i="1"/>
  <c r="C9" i="1"/>
  <c r="C10" i="1"/>
  <c r="C11" i="1"/>
  <c r="C12" i="1"/>
  <c r="C13" i="1"/>
  <c r="C14" i="1"/>
  <c r="C15" i="1"/>
  <c r="C16" i="1"/>
  <c r="C17" i="1"/>
  <c r="C18" i="1"/>
  <c r="C19" i="1"/>
  <c r="C20" i="1"/>
  <c r="C5" i="1"/>
  <c r="C4" i="1"/>
  <c r="C3" i="1"/>
  <c r="C68" i="1"/>
  <c r="C85" i="1"/>
  <c r="C2" i="1"/>
  <c r="C27" i="1"/>
  <c r="C28" i="1"/>
  <c r="C29" i="1"/>
  <c r="C31" i="1"/>
  <c r="C32" i="1"/>
  <c r="C30" i="1"/>
  <c r="C24" i="1"/>
  <c r="C65" i="1"/>
  <c r="C64" i="1"/>
  <c r="C63" i="1"/>
  <c r="C62" i="1"/>
  <c r="C60" i="1"/>
  <c r="C61" i="1"/>
  <c r="C59" i="1"/>
  <c r="C58" i="1"/>
  <c r="C57" i="1"/>
  <c r="C54" i="1"/>
  <c r="C55" i="1"/>
  <c r="C56" i="1"/>
  <c r="C53" i="1"/>
  <c r="C70" i="1" l="1"/>
  <c r="C71" i="1"/>
  <c r="C72" i="1"/>
  <c r="C73" i="1"/>
  <c r="C74" i="1"/>
  <c r="C75" i="1"/>
  <c r="C76" i="1"/>
  <c r="C77" i="1"/>
  <c r="C78" i="1"/>
  <c r="C79" i="1"/>
  <c r="C80" i="1"/>
  <c r="C81" i="1"/>
  <c r="C82" i="1"/>
  <c r="C69" i="1"/>
  <c r="C100" i="1"/>
  <c r="C87" i="1"/>
  <c r="C88" i="1"/>
  <c r="C89" i="1"/>
  <c r="C90" i="1"/>
  <c r="C91" i="1"/>
  <c r="C92" i="1"/>
  <c r="C93" i="1"/>
  <c r="C94" i="1"/>
  <c r="C95" i="1"/>
  <c r="C96" i="1"/>
  <c r="C97" i="1"/>
  <c r="C98" i="1"/>
  <c r="C99" i="1"/>
  <c r="C86" i="1"/>
  <c r="C261" i="1"/>
  <c r="C263" i="1"/>
  <c r="C270" i="1"/>
  <c r="C257" i="1"/>
  <c r="C256" i="1"/>
  <c r="C255" i="1"/>
  <c r="C254" i="1"/>
  <c r="C253" i="1"/>
  <c r="C252" i="1"/>
  <c r="C251" i="1"/>
  <c r="C245" i="1"/>
  <c r="C246" i="1"/>
  <c r="C247" i="1"/>
  <c r="C248" i="1"/>
  <c r="C249" i="1"/>
  <c r="C250" i="1"/>
  <c r="C244" i="1"/>
  <c r="C243" i="1"/>
  <c r="C242" i="1"/>
  <c r="C296" i="1"/>
  <c r="C294" i="1"/>
  <c r="C292" i="1"/>
  <c r="C291" i="1"/>
  <c r="C289" i="1"/>
  <c r="C284" i="1"/>
  <c r="C285" i="1"/>
  <c r="C286" i="1"/>
  <c r="C287" i="1"/>
  <c r="C288" i="1"/>
  <c r="C283" i="1"/>
  <c r="C279" i="1"/>
  <c r="C280" i="1"/>
  <c r="C281" i="1"/>
  <c r="C282" i="1"/>
  <c r="C278" i="1"/>
  <c r="C265" i="1"/>
  <c r="C266" i="1"/>
  <c r="C267" i="1"/>
  <c r="C268" i="1"/>
  <c r="C269" i="1"/>
  <c r="C271" i="1"/>
  <c r="C272" i="1"/>
  <c r="C273" i="1"/>
  <c r="C274" i="1"/>
  <c r="C275" i="1"/>
  <c r="C276" i="1"/>
  <c r="C277" i="1"/>
  <c r="C264" i="1"/>
</calcChain>
</file>

<file path=xl/sharedStrings.xml><?xml version="1.0" encoding="utf-8"?>
<sst xmlns="http://schemas.openxmlformats.org/spreadsheetml/2006/main" count="1389" uniqueCount="213">
  <si>
    <t>February</t>
  </si>
  <si>
    <t>May</t>
  </si>
  <si>
    <t>June</t>
  </si>
  <si>
    <t>July</t>
  </si>
  <si>
    <t>August</t>
  </si>
  <si>
    <t>YouGov</t>
  </si>
  <si>
    <t>BSA</t>
  </si>
  <si>
    <t>govtrust_bsa</t>
  </si>
  <si>
    <t>Gallup</t>
  </si>
  <si>
    <t>trust</t>
  </si>
  <si>
    <t>distrust</t>
  </si>
  <si>
    <t>dk</t>
  </si>
  <si>
    <t>questioncode</t>
  </si>
  <si>
    <t>How much do you trust British governments of any party to place the needs of the nation above the interests of their own political party? [Trust=Almost always, most of the time; Distrust=Almost never]</t>
  </si>
  <si>
    <t>year</t>
  </si>
  <si>
    <t>month</t>
  </si>
  <si>
    <t>date</t>
  </si>
  <si>
    <t>house</t>
  </si>
  <si>
    <t>var</t>
  </si>
  <si>
    <t>Do you think that British politicians are out merely for themselves, for their party, or to do their best for their country? [Distrust=Themselves; Trust=Country]</t>
  </si>
  <si>
    <t>October</t>
  </si>
  <si>
    <t>pols_g</t>
  </si>
  <si>
    <t>efficacy_g</t>
  </si>
  <si>
    <t>In your opinion, do people like yourself have enough say in … the way the government runs the country? [Trust=Yes; Distrust=No]</t>
  </si>
  <si>
    <t>IpsosMORI</t>
  </si>
  <si>
    <t>Now I will read out a list of different types of people. For each, would you tell me whether you generally trust them to tell the truth or not? [Politicians generally]</t>
  </si>
  <si>
    <t>November</t>
  </si>
  <si>
    <t>Now I will read out a list of different types of people. For each, would you tell me whether you generally trust them to tell the truth or not? [Government ministers]</t>
  </si>
  <si>
    <t>3 November 2003 - 2 March 2004</t>
  </si>
  <si>
    <t>7 - 13 February 2002</t>
  </si>
  <si>
    <t>In general, whose interests do you think MPs put first? [Their own, their party's, their constituents', the country's, other, don't know] [Trust=Constituents, Country's; Distrust=Own]</t>
  </si>
  <si>
    <t>Jan</t>
  </si>
  <si>
    <t>pols_mori</t>
  </si>
  <si>
    <t>9-11 February 2013</t>
  </si>
  <si>
    <t>6 - 10 February 2003</t>
  </si>
  <si>
    <t>10 - 16 June 2011</t>
  </si>
  <si>
    <t>4-10 September 2009</t>
  </si>
  <si>
    <t>13 - 18 November 2008</t>
  </si>
  <si>
    <t>On balance, do you agree or disagree with the following statement? I trust the government to tell the truth [Trust=Agree; Distrust=Disagree]</t>
  </si>
  <si>
    <t>31 August - 2 September 2007</t>
  </si>
  <si>
    <t>23-26 November 2007</t>
  </si>
  <si>
    <t>7-9 March 2008</t>
  </si>
  <si>
    <t>15-22 November 2007</t>
  </si>
  <si>
    <t>12 - 16 Oct 2006</t>
  </si>
  <si>
    <t>17 - 21 Feb 2005</t>
  </si>
  <si>
    <t>1 - 6 March 2001</t>
  </si>
  <si>
    <t>3 - 7 February 2000</t>
  </si>
  <si>
    <t>8 - 12 January 1999</t>
  </si>
  <si>
    <t>5–19 December 2014</t>
  </si>
  <si>
    <t>Please tell me whether you agree or disagree with the following statements. Most MPs make a lot of money by using public office improperly [Agree=Distrust; Disagree=Trust]</t>
  </si>
  <si>
    <t>Please tell me whether you agree or disagree with the following statements. Most MPs have a high personal moral code  [Agree=Trust; Disagree=Distrust]</t>
  </si>
  <si>
    <t>Please tell me whether you agree or disagree with the following statements. Most MPs will tell lies if they feel the truth will hurt them politically  [Agree=Distrust; Disagree=Trust]</t>
  </si>
  <si>
    <t>pollies_g</t>
  </si>
  <si>
    <t>29-31 May 2009</t>
  </si>
  <si>
    <t>polmor_g</t>
  </si>
  <si>
    <t>improp_g</t>
  </si>
  <si>
    <t>Please tell me whether you agree or disagree with the following statements. Most MPs care more about special interests than they care about people like you [Agree=Distrust; Disagree=Trust]</t>
  </si>
  <si>
    <t>spint_g</t>
  </si>
  <si>
    <t>trust_mori1</t>
  </si>
  <si>
    <t>trust_mori2</t>
  </si>
  <si>
    <t>23-25 November 2004</t>
  </si>
  <si>
    <t>Do you agree or disagree that … most of the time we can trust people in government to do what is right.</t>
  </si>
  <si>
    <t>How much do you agree or disagree that … it doesn't really matter which party is in power, in the end things go on much the same.</t>
  </si>
  <si>
    <t>PAC</t>
  </si>
  <si>
    <t>bsa_votes</t>
  </si>
  <si>
    <t>bsa_MPs</t>
  </si>
  <si>
    <t>bsa_govtrust2</t>
  </si>
  <si>
    <t>bsa_poltrust</t>
  </si>
  <si>
    <t>bsa_parties</t>
  </si>
  <si>
    <t>How much do you agree or disagree that ... People like me have no say in what the government does?</t>
  </si>
  <si>
    <t>BES</t>
  </si>
  <si>
    <t>bes_nosay</t>
  </si>
  <si>
    <t>bes_govtrust</t>
  </si>
  <si>
    <t>bes_polstrust</t>
  </si>
  <si>
    <t>How much do you trust a British government of either party to place their needs of this country and the people above the interests of their own political party?  [Trust=Just about always, most of the time; Distrust=Almost never]</t>
  </si>
  <si>
    <t>Eurobarometer</t>
  </si>
  <si>
    <t>I would like to ask you a question about how much trust you have in certain institutions. For each of the following institutions, please tell me if you tend to trust it or tend not to trust it. The British government.</t>
  </si>
  <si>
    <t>I would like to ask you a question about how much trust you have in certain institutions. For each of the following institutions, please tell me if you tend to trust it or tend not to trust it. The British parliament.</t>
  </si>
  <si>
    <t>I am going to read out some different types of people. Please tell me which you would generally trust to tell the truth and which you wouldn’t. MPs in general</t>
  </si>
  <si>
    <t>I am going to read out some different types of people. Please tell me which you would generally trust to tell the truth and which you wouldn’t. Your local MP</t>
  </si>
  <si>
    <t>trustmps_m</t>
  </si>
  <si>
    <t>trustown_m</t>
  </si>
  <si>
    <t>Please tell me how many MPs you think do each of the following. Would you say all of them, most of them, about half, a few or none? They use their power for their own personal gain [Trust=A few, none; Distrust=All, most, about half]</t>
  </si>
  <si>
    <t>mpgain_m</t>
  </si>
  <si>
    <t>How much trust do you have in Members of Parliament in general? [Distrust=1-3 on 7 point scale; Trust=5-7 on 7 point scale]</t>
  </si>
  <si>
    <t>Feb-Mar 2014</t>
  </si>
  <si>
    <t>Sep-Oct 2014</t>
  </si>
  <si>
    <t>May-Jun 2014</t>
  </si>
  <si>
    <t>Feb-Mar 2015</t>
  </si>
  <si>
    <t>Apr-May 2016</t>
  </si>
  <si>
    <t>May-Jun 2016</t>
  </si>
  <si>
    <t>May 2015</t>
  </si>
  <si>
    <t>bes_mpstrust</t>
  </si>
  <si>
    <t>How much do you trust British politicians generally? [Distrust=0 (No trust) to 4 on 0-10 point scale; Trust=6 to 10]</t>
  </si>
  <si>
    <t>bes_wmtrust</t>
  </si>
  <si>
    <t>How much do you trust the Parliament at Westminster?  [Distrust=0 (No trust) to 4 on 0-10 point scale; Trust=6 to 10]</t>
  </si>
  <si>
    <t>bes_polmoney</t>
  </si>
  <si>
    <t>How much do you agree or disagree with the following statements? Politicians only care about people with money [Distrust=Strongly agree, agree; Trust=Strongly disagree, disagree]</t>
  </si>
  <si>
    <t>bes_parties</t>
  </si>
  <si>
    <t>How much do you agree or disagree with the following statements? It doesn't really matter which party is in power. [Distrust=Strongly agree, agree; Trust=Strongly disagree, disagree]</t>
  </si>
  <si>
    <t>5 December 2015 - 4 January 2016</t>
  </si>
  <si>
    <t>sample</t>
  </si>
  <si>
    <t>sdate</t>
  </si>
  <si>
    <t>edate</t>
  </si>
  <si>
    <t>European Social Survey</t>
  </si>
  <si>
    <t>Hansard Society</t>
  </si>
  <si>
    <t>Which of these statements best describes your opinion on the present system of governing Britain? [Distrust: Could be improved quite a lot / Needs a great deal of improvement ]</t>
  </si>
  <si>
    <t>APE10</t>
  </si>
  <si>
    <t>APE8</t>
  </si>
  <si>
    <t>APE9</t>
  </si>
  <si>
    <t>APE7</t>
  </si>
  <si>
    <t>APE1</t>
  </si>
  <si>
    <t>APE2</t>
  </si>
  <si>
    <t>APE3</t>
  </si>
  <si>
    <t>APE4</t>
  </si>
  <si>
    <t>APE5</t>
  </si>
  <si>
    <t>APE6</t>
  </si>
  <si>
    <t>APE11</t>
  </si>
  <si>
    <t>APE12</t>
  </si>
  <si>
    <t>APE13</t>
  </si>
  <si>
    <t>How satisfied or dissatisfied are you with the way that Parliament works? [Distrust= Fairly dissatisfied, very dissatisfied]</t>
  </si>
  <si>
    <t>Are you satisfied or dissatisfied with the way MPs in general are doing their job? [Distrust= Fairly dissatisfied, very dissatisfied]</t>
  </si>
  <si>
    <t>Most politicians are in politics only for what they can get out of it personally [Distrust=Strongly agree / Agree]</t>
  </si>
  <si>
    <t>CSPL (GfK NOP)</t>
  </si>
  <si>
    <t>Overall, how would you rate the standards of conduct of public office holders in the United Kingdom? (Distrust= Quite low / Very low)</t>
  </si>
  <si>
    <t>CSPL (TNS BMRB)</t>
  </si>
  <si>
    <t>Nov 12</t>
  </si>
  <si>
    <t>CSPL (BMRB)</t>
  </si>
  <si>
    <t>CSPL (Ipsos MORI)</t>
  </si>
  <si>
    <t>Jan 2008 - May 2008</t>
  </si>
  <si>
    <t>Please tell me on a score of 0-10 how much you personally trust each of the institutions I read out. 0 means you do not trust an institution at all, and 10 means you have complete trust. Politicians [Distrust=0 to 4]</t>
  </si>
  <si>
    <t>Please tell me on a score of 0-10 how much you personally trust each of the institutions I read out. 0 means you do not trust an institution at all, and 10 means you have complete trust. The national parliament [Distrust=0 to 4]</t>
  </si>
  <si>
    <t>In (OUR COUNTRY), do you think that the giving and taking of bribes, and the abuse of positions of power for personal gain, are widespread among any of the following? Politicians at national level</t>
  </si>
  <si>
    <t>EB 76.1</t>
  </si>
  <si>
    <t>EB 72.2</t>
  </si>
  <si>
    <t>eb_polcor</t>
  </si>
  <si>
    <t>h_govsys</t>
  </si>
  <si>
    <t>h_mpssat</t>
  </si>
  <si>
    <t>h_parlsat</t>
  </si>
  <si>
    <t>bsa_pols</t>
  </si>
  <si>
    <t>cspl_pubstd</t>
  </si>
  <si>
    <t>Crowther-Hunt Commission’s report</t>
  </si>
  <si>
    <t xml:space="preserve">State of the Nation 1991 </t>
  </si>
  <si>
    <t xml:space="preserve">State of the Nation 1995 </t>
  </si>
  <si>
    <t>Ipsos MORI</t>
  </si>
  <si>
    <t>Crowther-Hunt Commission</t>
  </si>
  <si>
    <t>MORI/Times - April 1997</t>
  </si>
  <si>
    <t>MORI/Times - April 1998</t>
  </si>
  <si>
    <t>https://www.ipsos-mori.com/researchpublications/researcharchive/poll.aspx?oItemId=2099</t>
  </si>
  <si>
    <t>https://www.ipsos-mori.com/researchpublications/researcharchive/poll.aspx?oItemId=2158</t>
  </si>
  <si>
    <t>ess_trustpol</t>
  </si>
  <si>
    <t>ess_trustparl</t>
  </si>
  <si>
    <t>govtrust2_m</t>
  </si>
  <si>
    <t>govtrust_m</t>
  </si>
  <si>
    <t>On balance, do you agree or disagree with the following statement? I trust the government to act in the best interests of the country [Trust=Agree; Distrust=Disagree; DK=Neither/DK]</t>
  </si>
  <si>
    <t>Jul 14 - Nov 14 ("Interviewing was mainly carried out between July and September 2014, with a small
number of interviews taking place in October and November.")</t>
  </si>
  <si>
    <t>25-28 April 1997</t>
  </si>
  <si>
    <t>Mode</t>
  </si>
  <si>
    <t>.</t>
  </si>
  <si>
    <t>How much do you agree or disagree that … Parties are only interested in people's votes, not in their opinions. (Strongly agree + agree)</t>
  </si>
  <si>
    <t>How much do you agree or disagree that … generally speaking those we elect as MPs lose touch with people pretty quickly. (Strongly agree + agree, DK's dropped)</t>
  </si>
  <si>
    <t>How much do you trust politicians of any party in Britain to tell the truth when they are in a tight corner? (Only some of the time + Almost never)</t>
  </si>
  <si>
    <t>How much do you trust British governments of any party to place the needs of the nation above the interests of their own political party? (Almost never)</t>
  </si>
  <si>
    <t>June and September 2009</t>
  </si>
  <si>
    <t>June and September 2011</t>
  </si>
  <si>
    <t>June and September 2010</t>
  </si>
  <si>
    <t>June and September 2012, with a small number of interviews taking place in October and November</t>
  </si>
  <si>
    <t>June and September 2013, with a small number of interviews taking place in October and November</t>
  </si>
  <si>
    <t>July and September 2014, with a small
number of interviews taking place in October and November</t>
  </si>
  <si>
    <t>Internet</t>
  </si>
  <si>
    <t>Jun-Jul 2016</t>
  </si>
  <si>
    <t>British Election Study</t>
  </si>
  <si>
    <t>June 1987 - September 1987</t>
  </si>
  <si>
    <t>Post-election survey</t>
  </si>
  <si>
    <t>EB51.0 (Mar-May 1999)</t>
  </si>
  <si>
    <t>EB54.1 (Oct-Nov 2000)</t>
  </si>
  <si>
    <t>EB55.1 (Apr-May 2001)</t>
  </si>
  <si>
    <t>EB57.1 (Mar-May 2002)</t>
  </si>
  <si>
    <t>EB59.1 (Mar-Apr 2003)</t>
  </si>
  <si>
    <t>EB60.1 (Oct-Nov 2003)</t>
  </si>
  <si>
    <t>EB62.0 (Oct-Nov 2004)</t>
  </si>
  <si>
    <t>EB61 (Feb -Mar 2004)</t>
  </si>
  <si>
    <t>EB63.4 (May-Jun 2005)</t>
  </si>
  <si>
    <t>EB64.2 (Oct-Nov 2005)</t>
  </si>
  <si>
    <t>EB65.2 (Mar-May 2006)</t>
  </si>
  <si>
    <t>EB66.1 (Sep-Oct 2006)</t>
  </si>
  <si>
    <t>EB67.2 (Apr-May 2007)</t>
  </si>
  <si>
    <t>EB68.1 (Sep-Nov 2007)</t>
  </si>
  <si>
    <t>EB69.2 (Mar-May 2008)</t>
  </si>
  <si>
    <t>EB70.1 (Oct-Nov 2008)</t>
  </si>
  <si>
    <t>EB71.1 (Jan-Feb 2009)</t>
  </si>
  <si>
    <t>EB71.3 (Jun-Jul 2009)</t>
  </si>
  <si>
    <t>EB72.4 (Oct-Nov 2009)</t>
  </si>
  <si>
    <t>EB73.4 (May 2010)</t>
  </si>
  <si>
    <t>EB74.2 (Nov-Dec 2010)</t>
  </si>
  <si>
    <t>EB75.3 (May 2011)</t>
  </si>
  <si>
    <t>EB76.3 (November 2011)</t>
  </si>
  <si>
    <t>EB77.3 (May 2012)</t>
  </si>
  <si>
    <t>EB78.1 (November 2012)</t>
  </si>
  <si>
    <t>EB79.3 (May 2013)</t>
  </si>
  <si>
    <t>EB81.2 (Mar 2014)</t>
  </si>
  <si>
    <t>EB81.4 (May-Jun 2014)</t>
  </si>
  <si>
    <t>EB83.1 (Feb-Mar 2015)</t>
  </si>
  <si>
    <t>EB83.1 (May 2015)</t>
  </si>
  <si>
    <t>eb_trustgov</t>
  </si>
  <si>
    <t>eb_trustprl</t>
  </si>
  <si>
    <t>ESS1</t>
  </si>
  <si>
    <t>ESS2</t>
  </si>
  <si>
    <t>ESS4</t>
  </si>
  <si>
    <t>ESS3</t>
  </si>
  <si>
    <t>ESS5</t>
  </si>
  <si>
    <t>ESS6</t>
  </si>
  <si>
    <t>ESS7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</si>
</sst>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rgb="FF00B050"/>
      <name val="Calibri"/>
      <family val="2"/>
      <scheme val="minor"/>
    </font>
    <font>
      <sz val="10"/>
      <name val="Arial"/>
      <family val="2"/>
    </font>
    <font>
      <sz val="10"/>
      <color indexed="8"/>
      <name val="Calibri"/>
      <family val="2"/>
    </font>
    <font>
      <sz val="10"/>
      <color indexed="9"/>
      <name val="Calibri"/>
      <family val="2"/>
    </font>
    <font>
      <sz val="10"/>
      <color indexed="20"/>
      <name val="Calibri"/>
      <family val="2"/>
    </font>
    <font>
      <b/>
      <sz val="10"/>
      <color indexed="52"/>
      <name val="Calibri"/>
      <family val="2"/>
    </font>
    <font>
      <b/>
      <sz val="10"/>
      <color indexed="9"/>
      <name val="Calibri"/>
      <family val="2"/>
    </font>
    <font>
      <i/>
      <sz val="10"/>
      <color indexed="23"/>
      <name val="Calibri"/>
      <family val="2"/>
    </font>
    <font>
      <sz val="10"/>
      <color indexed="17"/>
      <name val="Calibri"/>
      <family val="2"/>
    </font>
    <font>
      <b/>
      <sz val="15"/>
      <color indexed="56"/>
      <name val="Calibri"/>
      <family val="2"/>
    </font>
    <font>
      <b/>
      <sz val="13"/>
      <color indexed="56"/>
      <name val="Calibri"/>
      <family val="2"/>
    </font>
    <font>
      <b/>
      <sz val="11"/>
      <color indexed="56"/>
      <name val="Calibri"/>
      <family val="2"/>
    </font>
    <font>
      <sz val="10"/>
      <color indexed="62"/>
      <name val="Calibri"/>
      <family val="2"/>
    </font>
    <font>
      <sz val="10"/>
      <color indexed="52"/>
      <name val="Calibri"/>
      <family val="2"/>
    </font>
    <font>
      <sz val="10"/>
      <color indexed="60"/>
      <name val="Calibri"/>
      <family val="2"/>
    </font>
    <font>
      <b/>
      <sz val="10"/>
      <color indexed="63"/>
      <name val="Calibri"/>
      <family val="2"/>
    </font>
    <font>
      <b/>
      <sz val="18"/>
      <color indexed="56"/>
      <name val="Cambria"/>
      <family val="2"/>
    </font>
    <font>
      <b/>
      <sz val="10"/>
      <color indexed="8"/>
      <name val="Calibri"/>
      <family val="2"/>
    </font>
    <font>
      <sz val="10"/>
      <color indexed="10"/>
      <name val="Calibri"/>
      <family val="2"/>
    </font>
  </fonts>
  <fills count="58">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2">
    <border>
      <left/>
      <right/>
      <top/>
      <bottom/>
      <diagonal/>
    </border>
    <border>
      <left/>
      <right/>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84">
    <xf numFmtId="0" fontId="0" fillId="0" borderId="0"/>
    <xf numFmtId="0" fontId="5" fillId="0" borderId="0" applyNumberFormat="0" applyFill="0" applyBorder="0" applyAlignment="0" applyProtection="0"/>
    <xf numFmtId="0" fontId="6" fillId="0" borderId="3" applyNumberFormat="0" applyFill="0" applyAlignment="0" applyProtection="0"/>
    <xf numFmtId="0" fontId="7" fillId="0" borderId="4"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6" applyNumberFormat="0" applyAlignment="0" applyProtection="0"/>
    <xf numFmtId="0" fontId="13" fillId="7" borderId="7" applyNumberFormat="0" applyAlignment="0" applyProtection="0"/>
    <xf numFmtId="0" fontId="14" fillId="7" borderId="6" applyNumberFormat="0" applyAlignment="0" applyProtection="0"/>
    <xf numFmtId="0" fontId="15" fillId="0" borderId="8" applyNumberFormat="0" applyFill="0" applyAlignment="0" applyProtection="0"/>
    <xf numFmtId="0" fontId="16" fillId="8" borderId="9" applyNumberFormat="0" applyAlignment="0" applyProtection="0"/>
    <xf numFmtId="0" fontId="2" fillId="0" borderId="0" applyNumberFormat="0" applyFill="0" applyBorder="0" applyAlignment="0" applyProtection="0"/>
    <xf numFmtId="0" fontId="4" fillId="9" borderId="10" applyNumberFormat="0" applyFont="0" applyAlignment="0" applyProtection="0"/>
    <xf numFmtId="0" fontId="17" fillId="0" borderId="0" applyNumberFormat="0" applyFill="0" applyBorder="0" applyAlignment="0" applyProtection="0"/>
    <xf numFmtId="0" fontId="1" fillId="0" borderId="11" applyNumberFormat="0" applyFill="0" applyAlignment="0" applyProtection="0"/>
    <xf numFmtId="0" fontId="18"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18" fillId="33" borderId="0" applyNumberFormat="0" applyBorder="0" applyAlignment="0" applyProtection="0"/>
    <xf numFmtId="0" fontId="20" fillId="0" borderId="0"/>
    <xf numFmtId="0" fontId="21" fillId="36" borderId="0" applyNumberFormat="0" applyBorder="0" applyAlignment="0" applyProtection="0"/>
    <xf numFmtId="0" fontId="21"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39"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2" fillId="46"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7" borderId="0" applyNumberFormat="0" applyBorder="0" applyAlignment="0" applyProtection="0"/>
    <xf numFmtId="0" fontId="22" fillId="48" borderId="0" applyNumberFormat="0" applyBorder="0" applyAlignment="0" applyProtection="0"/>
    <xf numFmtId="0" fontId="22" fillId="49"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22" fillId="47" borderId="0" applyNumberFormat="0" applyBorder="0" applyAlignment="0" applyProtection="0"/>
    <xf numFmtId="0" fontId="22" fillId="48" borderId="0" applyNumberFormat="0" applyBorder="0" applyAlignment="0" applyProtection="0"/>
    <xf numFmtId="0" fontId="22" fillId="53" borderId="0" applyNumberFormat="0" applyBorder="0" applyAlignment="0" applyProtection="0"/>
    <xf numFmtId="0" fontId="23" fillId="37" borderId="0" applyNumberFormat="0" applyBorder="0" applyAlignment="0" applyProtection="0"/>
    <xf numFmtId="0" fontId="24" fillId="54" borderId="13" applyNumberFormat="0" applyAlignment="0" applyProtection="0"/>
    <xf numFmtId="0" fontId="25" fillId="55" borderId="14" applyNumberFormat="0" applyAlignment="0" applyProtection="0"/>
    <xf numFmtId="0" fontId="26" fillId="0" borderId="0" applyNumberFormat="0" applyFill="0" applyBorder="0" applyAlignment="0" applyProtection="0"/>
    <xf numFmtId="0" fontId="27" fillId="38" borderId="0" applyNumberFormat="0" applyBorder="0" applyAlignment="0" applyProtection="0"/>
    <xf numFmtId="0" fontId="28" fillId="0" borderId="15" applyNumberFormat="0" applyFill="0" applyAlignment="0" applyProtection="0"/>
    <xf numFmtId="0" fontId="29" fillId="0" borderId="16" applyNumberFormat="0" applyFill="0" applyAlignment="0" applyProtection="0"/>
    <xf numFmtId="0" fontId="30" fillId="0" borderId="17" applyNumberFormat="0" applyFill="0" applyAlignment="0" applyProtection="0"/>
    <xf numFmtId="0" fontId="30" fillId="0" borderId="0" applyNumberFormat="0" applyFill="0" applyBorder="0" applyAlignment="0" applyProtection="0"/>
    <xf numFmtId="0" fontId="31" fillId="41" borderId="13" applyNumberFormat="0" applyAlignment="0" applyProtection="0"/>
    <xf numFmtId="0" fontId="32" fillId="0" borderId="18" applyNumberFormat="0" applyFill="0" applyAlignment="0" applyProtection="0"/>
    <xf numFmtId="0" fontId="33" fillId="56" borderId="0" applyNumberFormat="0" applyBorder="0" applyAlignment="0" applyProtection="0"/>
    <xf numFmtId="0" fontId="20" fillId="57" borderId="19" applyNumberFormat="0" applyFont="0" applyAlignment="0" applyProtection="0"/>
    <xf numFmtId="0" fontId="34" fillId="54" borderId="20" applyNumberFormat="0" applyAlignment="0" applyProtection="0"/>
    <xf numFmtId="0" fontId="35" fillId="0" borderId="0" applyNumberFormat="0" applyFill="0" applyBorder="0" applyAlignment="0" applyProtection="0"/>
    <xf numFmtId="0" fontId="36" fillId="0" borderId="21" applyNumberFormat="0" applyFill="0" applyAlignment="0" applyProtection="0"/>
    <xf numFmtId="0" fontId="37" fillId="0" borderId="0" applyNumberFormat="0" applyFill="0" applyBorder="0" applyAlignment="0" applyProtection="0"/>
  </cellStyleXfs>
  <cellXfs count="123">
    <xf numFmtId="0" fontId="0" fillId="0" borderId="0" xfId="0"/>
    <xf numFmtId="14" fontId="0" fillId="0" borderId="0" xfId="0" applyNumberFormat="1"/>
    <xf numFmtId="0" fontId="0" fillId="0" borderId="0" xfId="0" applyFont="1"/>
    <xf numFmtId="0" fontId="0" fillId="0" borderId="0" xfId="0" applyFont="1" applyAlignment="1">
      <alignment horizontal="center"/>
    </xf>
    <xf numFmtId="14" fontId="0" fillId="0" borderId="0" xfId="0" applyNumberFormat="1" applyFont="1"/>
    <xf numFmtId="0" fontId="0" fillId="0" borderId="0" xfId="0" applyFont="1" applyFill="1" applyBorder="1"/>
    <xf numFmtId="0" fontId="0" fillId="0" borderId="0" xfId="0" quotePrefix="1"/>
    <xf numFmtId="14" fontId="0" fillId="0" borderId="0" xfId="0" quotePrefix="1" applyNumberFormat="1"/>
    <xf numFmtId="0" fontId="1" fillId="2" borderId="0" xfId="0" applyFont="1" applyFill="1"/>
    <xf numFmtId="0" fontId="0" fillId="0" borderId="2" xfId="0" applyFont="1" applyBorder="1"/>
    <xf numFmtId="0" fontId="1" fillId="2" borderId="0" xfId="0" applyFont="1" applyFill="1" applyAlignment="1">
      <alignment horizontal="center"/>
    </xf>
    <xf numFmtId="0" fontId="0" fillId="0" borderId="0" xfId="0" applyAlignment="1">
      <alignment horizontal="center"/>
    </xf>
    <xf numFmtId="164" fontId="0" fillId="0" borderId="0" xfId="0" applyNumberFormat="1" applyAlignment="1">
      <alignment horizontal="center"/>
    </xf>
    <xf numFmtId="14" fontId="2" fillId="0" borderId="0" xfId="0" applyNumberFormat="1" applyFont="1"/>
    <xf numFmtId="0" fontId="3" fillId="0" borderId="0" xfId="0" applyFont="1" applyBorder="1"/>
    <xf numFmtId="14" fontId="3" fillId="0" borderId="0" xfId="0" applyNumberFormat="1" applyFont="1" applyBorder="1"/>
    <xf numFmtId="0" fontId="3" fillId="0" borderId="0" xfId="0" applyFont="1" applyFill="1" applyBorder="1"/>
    <xf numFmtId="14" fontId="3" fillId="0" borderId="0" xfId="0" applyNumberFormat="1" applyFont="1"/>
    <xf numFmtId="0" fontId="0" fillId="0" borderId="0" xfId="0" applyFont="1" applyBorder="1"/>
    <xf numFmtId="0" fontId="0" fillId="0" borderId="0" xfId="0" applyFont="1" applyBorder="1" applyAlignment="1">
      <alignment horizontal="center"/>
    </xf>
    <xf numFmtId="14" fontId="0" fillId="0" borderId="0" xfId="0" applyNumberFormat="1" applyFont="1" applyBorder="1"/>
    <xf numFmtId="0" fontId="3" fillId="0" borderId="0" xfId="0" applyFont="1" applyFill="1" applyBorder="1" applyAlignment="1">
      <alignment horizontal="center" vertical="center"/>
    </xf>
    <xf numFmtId="0" fontId="2" fillId="0" borderId="0" xfId="0" applyFont="1" applyAlignment="1">
      <alignment horizontal="center"/>
    </xf>
    <xf numFmtId="0" fontId="0" fillId="0" borderId="1" xfId="0" applyFont="1" applyBorder="1"/>
    <xf numFmtId="0" fontId="0" fillId="0" borderId="0" xfId="0" applyFill="1" applyBorder="1"/>
    <xf numFmtId="0" fontId="0" fillId="0" borderId="1" xfId="0" applyBorder="1" applyAlignment="1">
      <alignment horizontal="center"/>
    </xf>
    <xf numFmtId="164" fontId="0" fillId="0" borderId="1" xfId="0" applyNumberFormat="1" applyBorder="1" applyAlignment="1">
      <alignment horizontal="center"/>
    </xf>
    <xf numFmtId="0" fontId="0" fillId="0" borderId="1" xfId="0" quotePrefix="1" applyBorder="1"/>
    <xf numFmtId="0" fontId="0" fillId="0" borderId="0" xfId="0" applyBorder="1"/>
    <xf numFmtId="0" fontId="0" fillId="0" borderId="1" xfId="0" applyFont="1" applyFill="1" applyBorder="1"/>
    <xf numFmtId="0" fontId="0" fillId="0" borderId="1" xfId="0" applyBorder="1"/>
    <xf numFmtId="14" fontId="0" fillId="0" borderId="1" xfId="0" applyNumberFormat="1" applyBorder="1"/>
    <xf numFmtId="0" fontId="0" fillId="0" borderId="0" xfId="0"/>
    <xf numFmtId="0" fontId="0" fillId="0" borderId="1" xfId="0" applyFill="1"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19" fillId="0" borderId="0" xfId="0" applyFont="1" applyFill="1" applyBorder="1"/>
    <xf numFmtId="0" fontId="19" fillId="0" borderId="0" xfId="0" applyFont="1"/>
    <xf numFmtId="0" fontId="19" fillId="0" borderId="0" xfId="0" applyFont="1" applyBorder="1"/>
    <xf numFmtId="14" fontId="19" fillId="0" borderId="0" xfId="0" applyNumberFormat="1" applyFont="1" applyBorder="1"/>
    <xf numFmtId="0" fontId="0" fillId="0" borderId="0" xfId="0" applyBorder="1" applyAlignment="1">
      <alignment horizontal="center"/>
    </xf>
    <xf numFmtId="0" fontId="19" fillId="0" borderId="1" xfId="0" applyFont="1" applyBorder="1"/>
    <xf numFmtId="14" fontId="19" fillId="0" borderId="1" xfId="0" applyNumberFormat="1" applyFont="1" applyBorder="1"/>
    <xf numFmtId="0" fontId="19" fillId="0" borderId="1" xfId="0" applyFont="1" applyFill="1" applyBorder="1"/>
    <xf numFmtId="0" fontId="0" fillId="0" borderId="0" xfId="0" quotePrefix="1" applyBorder="1"/>
    <xf numFmtId="1" fontId="0" fillId="0" borderId="0" xfId="0" applyNumberFormat="1" applyAlignment="1">
      <alignment horizontal="center"/>
    </xf>
    <xf numFmtId="1" fontId="0" fillId="0" borderId="1" xfId="0" applyNumberFormat="1" applyBorder="1" applyAlignment="1">
      <alignment horizontal="center"/>
    </xf>
    <xf numFmtId="0" fontId="0" fillId="0" borderId="0" xfId="0" applyAlignment="1"/>
    <xf numFmtId="0" fontId="0" fillId="0" borderId="0" xfId="0" applyFont="1" applyFill="1" applyAlignment="1">
      <alignment horizontal="center"/>
    </xf>
    <xf numFmtId="0" fontId="0" fillId="35" borderId="0" xfId="0" applyFill="1"/>
    <xf numFmtId="0" fontId="0" fillId="35" borderId="0" xfId="0" applyFill="1" applyAlignment="1">
      <alignment horizontal="center"/>
    </xf>
    <xf numFmtId="17" fontId="0" fillId="0" borderId="0" xfId="0" quotePrefix="1" applyNumberFormat="1"/>
    <xf numFmtId="0" fontId="3" fillId="0" borderId="0" xfId="0" applyFont="1" applyAlignment="1">
      <alignment horizontal="center"/>
    </xf>
    <xf numFmtId="0" fontId="0" fillId="34" borderId="0" xfId="0" applyFont="1" applyFill="1" applyAlignment="1">
      <alignment horizontal="center"/>
    </xf>
    <xf numFmtId="0" fontId="0" fillId="0" borderId="0" xfId="0" applyFill="1"/>
    <xf numFmtId="0" fontId="0" fillId="0" borderId="0" xfId="0" applyFill="1" applyAlignment="1">
      <alignment horizontal="center"/>
    </xf>
    <xf numFmtId="0" fontId="0" fillId="0" borderId="0" xfId="0" quotePrefix="1" applyFill="1"/>
    <xf numFmtId="0" fontId="0" fillId="34" borderId="0" xfId="0" applyFill="1"/>
    <xf numFmtId="14" fontId="0" fillId="0" borderId="0" xfId="0" applyNumberFormat="1" applyFill="1"/>
    <xf numFmtId="0" fontId="0" fillId="0" borderId="0" xfId="0" quotePrefix="1" applyFont="1"/>
    <xf numFmtId="0" fontId="0" fillId="34" borderId="0" xfId="0" applyFill="1" applyAlignment="1">
      <alignment horizontal="center"/>
    </xf>
    <xf numFmtId="14" fontId="2" fillId="34" borderId="0" xfId="0" applyNumberFormat="1" applyFont="1" applyFill="1"/>
    <xf numFmtId="14" fontId="0" fillId="0" borderId="1" xfId="0" applyNumberFormat="1" applyFont="1" applyBorder="1"/>
    <xf numFmtId="0" fontId="0" fillId="0" borderId="1" xfId="0" applyFont="1" applyBorder="1" applyAlignment="1">
      <alignment horizontal="center"/>
    </xf>
    <xf numFmtId="0" fontId="3" fillId="34" borderId="0" xfId="0" applyFont="1" applyFill="1" applyBorder="1" applyAlignment="1">
      <alignment horizontal="center" vertical="center"/>
    </xf>
    <xf numFmtId="0" fontId="0" fillId="34" borderId="0" xfId="0" applyFont="1" applyFill="1" applyBorder="1" applyAlignment="1">
      <alignment horizontal="center"/>
    </xf>
    <xf numFmtId="0" fontId="0" fillId="0" borderId="1" xfId="0" applyFont="1" applyFill="1" applyBorder="1" applyAlignment="1">
      <alignment horizontal="center"/>
    </xf>
    <xf numFmtId="0" fontId="0" fillId="34" borderId="1" xfId="0" applyFont="1" applyFill="1" applyBorder="1" applyAlignment="1">
      <alignment horizontal="center"/>
    </xf>
    <xf numFmtId="0" fontId="3" fillId="0" borderId="1" xfId="0" applyFont="1" applyFill="1" applyBorder="1"/>
    <xf numFmtId="14" fontId="3" fillId="0" borderId="1" xfId="0" applyNumberFormat="1" applyFont="1" applyBorder="1"/>
    <xf numFmtId="14" fontId="2" fillId="0" borderId="0" xfId="0" applyNumberFormat="1" applyFont="1" applyBorder="1"/>
    <xf numFmtId="14" fontId="2" fillId="34" borderId="0" xfId="0" applyNumberFormat="1" applyFont="1" applyFill="1" applyBorder="1"/>
    <xf numFmtId="0" fontId="3" fillId="0" borderId="2" xfId="0" applyFont="1" applyBorder="1" applyAlignment="1">
      <alignment horizontal="center"/>
    </xf>
    <xf numFmtId="0" fontId="0" fillId="0" borderId="1" xfId="0" quotePrefix="1" applyFill="1" applyBorder="1"/>
    <xf numFmtId="14" fontId="3" fillId="0" borderId="0" xfId="0" quotePrefix="1" applyNumberFormat="1" applyFont="1"/>
    <xf numFmtId="14" fontId="2" fillId="0" borderId="0" xfId="0" quotePrefix="1" applyNumberFormat="1" applyFont="1"/>
    <xf numFmtId="14" fontId="2" fillId="0" borderId="1" xfId="0" quotePrefix="1" applyNumberFormat="1" applyFont="1" applyBorder="1"/>
    <xf numFmtId="14" fontId="2" fillId="0" borderId="1" xfId="0" applyNumberFormat="1" applyFont="1" applyBorder="1"/>
    <xf numFmtId="14" fontId="2" fillId="0" borderId="0" xfId="0" quotePrefix="1" applyNumberFormat="1" applyFont="1" applyBorder="1"/>
    <xf numFmtId="0" fontId="3" fillId="0" borderId="0" xfId="0" applyNumberFormat="1" applyFont="1" applyFill="1" applyBorder="1"/>
    <xf numFmtId="0" fontId="3" fillId="0" borderId="0" xfId="0" applyFont="1"/>
    <xf numFmtId="164" fontId="3" fillId="0" borderId="0" xfId="0" applyNumberFormat="1" applyFont="1" applyFill="1" applyAlignment="1">
      <alignment horizontal="center"/>
    </xf>
    <xf numFmtId="1" fontId="3" fillId="0" borderId="12" xfId="0" applyNumberFormat="1" applyFont="1" applyFill="1" applyBorder="1" applyAlignment="1">
      <alignment horizontal="center"/>
    </xf>
    <xf numFmtId="0" fontId="3" fillId="0" borderId="2" xfId="0" applyFont="1" applyBorder="1"/>
    <xf numFmtId="0" fontId="3" fillId="0" borderId="2" xfId="0" quotePrefix="1" applyFont="1" applyBorder="1"/>
    <xf numFmtId="14" fontId="3" fillId="0" borderId="2" xfId="0" quotePrefix="1" applyNumberFormat="1" applyFont="1" applyBorder="1"/>
    <xf numFmtId="164" fontId="3" fillId="0" borderId="2" xfId="0" applyNumberFormat="1" applyFont="1" applyBorder="1" applyAlignment="1">
      <alignment horizontal="center"/>
    </xf>
    <xf numFmtId="0" fontId="3" fillId="0" borderId="0" xfId="0" applyFont="1" applyBorder="1" applyAlignment="1">
      <alignment horizontal="center"/>
    </xf>
    <xf numFmtId="0" fontId="3" fillId="0" borderId="0" xfId="0" quotePrefix="1" applyFont="1"/>
    <xf numFmtId="164" fontId="3" fillId="0" borderId="0" xfId="0" applyNumberFormat="1" applyFont="1" applyAlignment="1">
      <alignment horizontal="center"/>
    </xf>
    <xf numFmtId="164" fontId="3" fillId="0" borderId="0" xfId="0" applyNumberFormat="1" applyFont="1" applyBorder="1" applyAlignment="1">
      <alignment horizontal="center"/>
    </xf>
    <xf numFmtId="0" fontId="3" fillId="0" borderId="1" xfId="0" applyFont="1" applyBorder="1"/>
    <xf numFmtId="164" fontId="3" fillId="0" borderId="1" xfId="0" applyNumberFormat="1" applyFont="1" applyBorder="1" applyAlignment="1">
      <alignment horizontal="center"/>
    </xf>
    <xf numFmtId="0" fontId="3" fillId="0" borderId="1" xfId="0" applyFont="1" applyBorder="1" applyAlignment="1">
      <alignment horizontal="center"/>
    </xf>
    <xf numFmtId="0" fontId="3" fillId="34" borderId="0" xfId="0" applyFont="1" applyFill="1" applyBorder="1" applyAlignment="1">
      <alignment horizontal="center"/>
    </xf>
    <xf numFmtId="0" fontId="3" fillId="0" borderId="2" xfId="0" applyFont="1" applyFill="1" applyBorder="1"/>
    <xf numFmtId="14" fontId="3" fillId="0" borderId="2" xfId="0" applyNumberFormat="1" applyFont="1" applyBorder="1"/>
    <xf numFmtId="14" fontId="3" fillId="0" borderId="0" xfId="0" applyNumberFormat="1" applyFont="1" applyFill="1"/>
    <xf numFmtId="0" fontId="3" fillId="0" borderId="1" xfId="0" applyFont="1" applyFill="1" applyBorder="1" applyAlignment="1">
      <alignment horizontal="center" vertical="center"/>
    </xf>
    <xf numFmtId="0" fontId="3" fillId="0" borderId="1" xfId="0" applyFont="1" applyFill="1" applyBorder="1" applyAlignment="1">
      <alignment horizontal="center"/>
    </xf>
    <xf numFmtId="0" fontId="3" fillId="0" borderId="0" xfId="0" quotePrefix="1" applyFont="1" applyBorder="1"/>
    <xf numFmtId="164" fontId="3" fillId="0" borderId="0" xfId="0" applyNumberFormat="1" applyFont="1"/>
    <xf numFmtId="164" fontId="3" fillId="0" borderId="0" xfId="0" applyNumberFormat="1" applyFont="1" applyFill="1" applyBorder="1" applyAlignment="1">
      <alignment horizontal="center"/>
    </xf>
    <xf numFmtId="0" fontId="3" fillId="0" borderId="0" xfId="0" applyFont="1" applyFill="1" applyBorder="1" applyAlignment="1">
      <alignment horizontal="center"/>
    </xf>
    <xf numFmtId="0" fontId="2" fillId="0" borderId="1" xfId="0" quotePrefix="1" applyFont="1" applyBorder="1" applyAlignment="1"/>
    <xf numFmtId="1" fontId="3" fillId="0" borderId="0" xfId="0" applyNumberFormat="1" applyFont="1" applyBorder="1" applyAlignment="1">
      <alignment horizontal="center"/>
    </xf>
    <xf numFmtId="1" fontId="3" fillId="0" borderId="1" xfId="0" applyNumberFormat="1" applyFont="1" applyBorder="1" applyAlignment="1">
      <alignment horizontal="center"/>
    </xf>
    <xf numFmtId="17" fontId="3" fillId="0" borderId="0" xfId="0" quotePrefix="1" applyNumberFormat="1" applyFont="1" applyBorder="1"/>
    <xf numFmtId="0" fontId="3" fillId="0" borderId="0" xfId="0" quotePrefix="1" applyFont="1" applyFill="1" applyBorder="1"/>
    <xf numFmtId="0" fontId="0" fillId="0" borderId="1" xfId="0" applyBorder="1" applyAlignment="1"/>
    <xf numFmtId="0" fontId="0" fillId="34" borderId="1" xfId="0" applyFill="1" applyBorder="1"/>
    <xf numFmtId="0" fontId="3" fillId="0" borderId="0" xfId="0" applyFont="1" applyFill="1" applyAlignment="1">
      <alignment horizontal="center"/>
    </xf>
    <xf numFmtId="14" fontId="3" fillId="0" borderId="1" xfId="0" applyNumberFormat="1" applyFont="1" applyFill="1" applyBorder="1"/>
    <xf numFmtId="0" fontId="0" fillId="0" borderId="1" xfId="0" applyFill="1" applyBorder="1" applyAlignment="1">
      <alignment horizontal="center"/>
    </xf>
    <xf numFmtId="164" fontId="0" fillId="0" borderId="0" xfId="0" applyNumberFormat="1" applyBorder="1" applyAlignment="1">
      <alignment horizontal="center"/>
    </xf>
    <xf numFmtId="164" fontId="0" fillId="0" borderId="0" xfId="0" applyNumberFormat="1" applyFill="1" applyAlignment="1">
      <alignment horizontal="center"/>
    </xf>
    <xf numFmtId="164" fontId="0" fillId="0" borderId="1" xfId="0" applyNumberFormat="1" applyFill="1" applyBorder="1" applyAlignment="1">
      <alignment horizontal="center"/>
    </xf>
    <xf numFmtId="14" fontId="2" fillId="0" borderId="0" xfId="0" applyNumberFormat="1" applyFont="1" applyFill="1"/>
  </cellXfs>
  <cellStyles count="84">
    <cellStyle name="20% - Accent1" xfId="19" builtinId="30" customBuiltin="1"/>
    <cellStyle name="20% - Accent1 2" xfId="43"/>
    <cellStyle name="20% - Accent2" xfId="23" builtinId="34" customBuiltin="1"/>
    <cellStyle name="20% - Accent2 2" xfId="44"/>
    <cellStyle name="20% - Accent3" xfId="27" builtinId="38" customBuiltin="1"/>
    <cellStyle name="20% - Accent3 2" xfId="45"/>
    <cellStyle name="20% - Accent4" xfId="31" builtinId="42" customBuiltin="1"/>
    <cellStyle name="20% - Accent4 2" xfId="46"/>
    <cellStyle name="20% - Accent5" xfId="35" builtinId="46" customBuiltin="1"/>
    <cellStyle name="20% - Accent5 2" xfId="47"/>
    <cellStyle name="20% - Accent6" xfId="39" builtinId="50" customBuiltin="1"/>
    <cellStyle name="20% - Accent6 2" xfId="48"/>
    <cellStyle name="40% - Accent1" xfId="20" builtinId="31" customBuiltin="1"/>
    <cellStyle name="40% - Accent1 2" xfId="49"/>
    <cellStyle name="40% - Accent2" xfId="24" builtinId="35" customBuiltin="1"/>
    <cellStyle name="40% - Accent2 2" xfId="50"/>
    <cellStyle name="40% - Accent3" xfId="28" builtinId="39" customBuiltin="1"/>
    <cellStyle name="40% - Accent3 2" xfId="51"/>
    <cellStyle name="40% - Accent4" xfId="32" builtinId="43" customBuiltin="1"/>
    <cellStyle name="40% - Accent4 2" xfId="52"/>
    <cellStyle name="40% - Accent5" xfId="36" builtinId="47" customBuiltin="1"/>
    <cellStyle name="40% - Accent5 2" xfId="53"/>
    <cellStyle name="40% - Accent6" xfId="40" builtinId="51" customBuiltin="1"/>
    <cellStyle name="40% - Accent6 2" xfId="54"/>
    <cellStyle name="60% - Accent1" xfId="21" builtinId="32" customBuiltin="1"/>
    <cellStyle name="60% - Accent1 2" xfId="55"/>
    <cellStyle name="60% - Accent2" xfId="25" builtinId="36" customBuiltin="1"/>
    <cellStyle name="60% - Accent2 2" xfId="56"/>
    <cellStyle name="60% - Accent3" xfId="29" builtinId="40" customBuiltin="1"/>
    <cellStyle name="60% - Accent3 2" xfId="57"/>
    <cellStyle name="60% - Accent4" xfId="33" builtinId="44" customBuiltin="1"/>
    <cellStyle name="60% - Accent4 2" xfId="58"/>
    <cellStyle name="60% - Accent5" xfId="37" builtinId="48" customBuiltin="1"/>
    <cellStyle name="60% - Accent5 2" xfId="59"/>
    <cellStyle name="60% - Accent6" xfId="41" builtinId="52" customBuiltin="1"/>
    <cellStyle name="60% - Accent6 2" xfId="60"/>
    <cellStyle name="Accent1" xfId="18" builtinId="29" customBuiltin="1"/>
    <cellStyle name="Accent1 2" xfId="61"/>
    <cellStyle name="Accent2" xfId="22" builtinId="33" customBuiltin="1"/>
    <cellStyle name="Accent2 2" xfId="62"/>
    <cellStyle name="Accent3" xfId="26" builtinId="37" customBuiltin="1"/>
    <cellStyle name="Accent3 2" xfId="63"/>
    <cellStyle name="Accent4" xfId="30" builtinId="41" customBuiltin="1"/>
    <cellStyle name="Accent4 2" xfId="64"/>
    <cellStyle name="Accent5" xfId="34" builtinId="45" customBuiltin="1"/>
    <cellStyle name="Accent5 2" xfId="65"/>
    <cellStyle name="Accent6" xfId="38" builtinId="49" customBuiltin="1"/>
    <cellStyle name="Accent6 2" xfId="66"/>
    <cellStyle name="Bad" xfId="7" builtinId="27" customBuiltin="1"/>
    <cellStyle name="Bad 2" xfId="67"/>
    <cellStyle name="Calculation" xfId="11" builtinId="22" customBuiltin="1"/>
    <cellStyle name="Calculation 2" xfId="68"/>
    <cellStyle name="Check Cell" xfId="13" builtinId="23" customBuiltin="1"/>
    <cellStyle name="Check Cell 2" xfId="69"/>
    <cellStyle name="Explanatory Text" xfId="16" builtinId="53" customBuiltin="1"/>
    <cellStyle name="Explanatory Text 2" xfId="70"/>
    <cellStyle name="Good" xfId="6" builtinId="26" customBuiltin="1"/>
    <cellStyle name="Good 2" xfId="71"/>
    <cellStyle name="Heading 1" xfId="2" builtinId="16" customBuiltin="1"/>
    <cellStyle name="Heading 1 2" xfId="72"/>
    <cellStyle name="Heading 2" xfId="3" builtinId="17" customBuiltin="1"/>
    <cellStyle name="Heading 2 2" xfId="73"/>
    <cellStyle name="Heading 3" xfId="4" builtinId="18" customBuiltin="1"/>
    <cellStyle name="Heading 3 2" xfId="74"/>
    <cellStyle name="Heading 4" xfId="5" builtinId="19" customBuiltin="1"/>
    <cellStyle name="Heading 4 2" xfId="75"/>
    <cellStyle name="Input" xfId="9" builtinId="20" customBuiltin="1"/>
    <cellStyle name="Input 2" xfId="76"/>
    <cellStyle name="Linked Cell" xfId="12" builtinId="24" customBuiltin="1"/>
    <cellStyle name="Linked Cell 2" xfId="77"/>
    <cellStyle name="Neutral" xfId="8" builtinId="28" customBuiltin="1"/>
    <cellStyle name="Neutral 2" xfId="78"/>
    <cellStyle name="Normal" xfId="0" builtinId="0"/>
    <cellStyle name="Normal 2" xfId="42"/>
    <cellStyle name="Note" xfId="15" builtinId="10" customBuiltin="1"/>
    <cellStyle name="Note 2" xfId="79"/>
    <cellStyle name="Output" xfId="10" builtinId="21" customBuiltin="1"/>
    <cellStyle name="Output 2" xfId="80"/>
    <cellStyle name="Title" xfId="1" builtinId="15" customBuiltin="1"/>
    <cellStyle name="Title 2" xfId="81"/>
    <cellStyle name="Total" xfId="17" builtinId="25" customBuiltin="1"/>
    <cellStyle name="Total 2" xfId="82"/>
    <cellStyle name="Warning Text" xfId="14" builtinId="11" customBuiltin="1"/>
    <cellStyle name="Warning Text 2" xfId="8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3"/>
  <sheetViews>
    <sheetView tabSelected="1" zoomScale="85" zoomScaleNormal="85" workbookViewId="0">
      <pane ySplit="1" topLeftCell="A209" activePane="bottomLeft" state="frozen"/>
      <selection activeCell="B1" sqref="B1"/>
      <selection pane="bottomLeft" activeCell="B236" sqref="B236"/>
    </sheetView>
  </sheetViews>
  <sheetFormatPr defaultRowHeight="15" x14ac:dyDescent="0.25"/>
  <cols>
    <col min="1" max="1" width="5.85546875" customWidth="1"/>
    <col min="2" max="2" width="71.85546875" customWidth="1"/>
    <col min="3" max="3" width="11.85546875" bestFit="1" customWidth="1"/>
    <col min="4" max="5" width="11.85546875" style="40" bestFit="1" customWidth="1"/>
    <col min="6" max="6" width="14.5703125" customWidth="1"/>
    <col min="7" max="7" width="41.42578125" customWidth="1"/>
    <col min="8" max="8" width="7.140625" style="11" customWidth="1"/>
    <col min="9" max="9" width="10.5703125" style="11" customWidth="1"/>
    <col min="10" max="11" width="7.7109375" style="11" customWidth="1"/>
    <col min="12" max="12" width="129" customWidth="1"/>
  </cols>
  <sheetData>
    <row r="1" spans="1:13" s="8" customFormat="1" x14ac:dyDescent="0.25">
      <c r="A1" s="8" t="s">
        <v>14</v>
      </c>
      <c r="B1" s="8" t="s">
        <v>15</v>
      </c>
      <c r="C1" s="8" t="s">
        <v>16</v>
      </c>
      <c r="D1" s="8" t="s">
        <v>102</v>
      </c>
      <c r="E1" s="8" t="s">
        <v>103</v>
      </c>
      <c r="F1" s="8" t="s">
        <v>17</v>
      </c>
      <c r="G1" s="8" t="s">
        <v>18</v>
      </c>
      <c r="H1" s="10" t="s">
        <v>9</v>
      </c>
      <c r="I1" s="10" t="s">
        <v>10</v>
      </c>
      <c r="J1" s="10" t="s">
        <v>11</v>
      </c>
      <c r="K1" s="10" t="s">
        <v>101</v>
      </c>
      <c r="L1" s="8" t="s">
        <v>12</v>
      </c>
      <c r="M1" s="8" t="s">
        <v>157</v>
      </c>
    </row>
    <row r="2" spans="1:13" s="85" customFormat="1" x14ac:dyDescent="0.25">
      <c r="A2" s="84">
        <v>1974</v>
      </c>
      <c r="C2" s="74">
        <f t="shared" ref="C2:C21" si="0">AVERAGE(D2:E2)</f>
        <v>26999.5</v>
      </c>
      <c r="D2" s="17">
        <v>26938</v>
      </c>
      <c r="E2" s="17">
        <v>27061</v>
      </c>
      <c r="F2" s="16" t="s">
        <v>63</v>
      </c>
      <c r="G2" s="16" t="s">
        <v>7</v>
      </c>
      <c r="H2" s="86">
        <v>34.200000000000003</v>
      </c>
      <c r="I2" s="86">
        <v>15.2</v>
      </c>
      <c r="J2" s="86">
        <v>5.0999999999999996</v>
      </c>
      <c r="K2" s="87">
        <v>1857</v>
      </c>
      <c r="L2" s="16" t="s">
        <v>74</v>
      </c>
      <c r="M2" s="16" t="s">
        <v>158</v>
      </c>
    </row>
    <row r="3" spans="1:13" s="88" customFormat="1" x14ac:dyDescent="0.25">
      <c r="A3" s="88">
        <v>1986</v>
      </c>
      <c r="B3" s="89"/>
      <c r="C3" s="15">
        <f t="shared" si="0"/>
        <v>31556.5</v>
      </c>
      <c r="D3" s="90">
        <v>31506</v>
      </c>
      <c r="E3" s="90">
        <v>31607</v>
      </c>
      <c r="F3" s="88" t="s">
        <v>6</v>
      </c>
      <c r="G3" s="88" t="s">
        <v>7</v>
      </c>
      <c r="H3" s="91">
        <v>40</v>
      </c>
      <c r="I3" s="91">
        <v>11.8</v>
      </c>
      <c r="J3" s="77"/>
      <c r="K3" s="92">
        <v>1548</v>
      </c>
      <c r="L3" s="88" t="s">
        <v>13</v>
      </c>
      <c r="M3" s="88" t="s">
        <v>158</v>
      </c>
    </row>
    <row r="4" spans="1:13" s="85" customFormat="1" x14ac:dyDescent="0.25">
      <c r="A4" s="85">
        <v>1987</v>
      </c>
      <c r="B4" s="93"/>
      <c r="C4" s="15">
        <f t="shared" si="0"/>
        <v>31902</v>
      </c>
      <c r="D4" s="79">
        <v>31839</v>
      </c>
      <c r="E4" s="79">
        <v>31965</v>
      </c>
      <c r="F4" s="85" t="s">
        <v>6</v>
      </c>
      <c r="G4" s="85" t="s">
        <v>7</v>
      </c>
      <c r="H4" s="94">
        <v>38.1</v>
      </c>
      <c r="I4" s="94">
        <v>11.2</v>
      </c>
      <c r="J4" s="57"/>
      <c r="K4" s="57">
        <v>1410</v>
      </c>
      <c r="L4" s="85" t="s">
        <v>13</v>
      </c>
      <c r="M4" s="16" t="s">
        <v>158</v>
      </c>
    </row>
    <row r="5" spans="1:13" s="85" customFormat="1" x14ac:dyDescent="0.25">
      <c r="A5" s="85">
        <v>1991</v>
      </c>
      <c r="B5" s="93"/>
      <c r="C5" s="15">
        <f t="shared" si="0"/>
        <v>33397</v>
      </c>
      <c r="D5" s="79">
        <v>33299</v>
      </c>
      <c r="E5" s="79">
        <v>33495</v>
      </c>
      <c r="F5" s="85" t="s">
        <v>6</v>
      </c>
      <c r="G5" s="85" t="s">
        <v>7</v>
      </c>
      <c r="H5" s="94">
        <v>34.299999999999997</v>
      </c>
      <c r="I5" s="94">
        <v>14.1</v>
      </c>
      <c r="J5" s="57"/>
      <c r="K5" s="57">
        <v>1445</v>
      </c>
      <c r="L5" s="85" t="s">
        <v>13</v>
      </c>
      <c r="M5" s="16" t="s">
        <v>158</v>
      </c>
    </row>
    <row r="6" spans="1:13" s="85" customFormat="1" x14ac:dyDescent="0.25">
      <c r="A6" s="85">
        <v>1994</v>
      </c>
      <c r="B6" s="93"/>
      <c r="C6" s="15">
        <f t="shared" si="0"/>
        <v>34541.5</v>
      </c>
      <c r="D6" s="79">
        <v>34461</v>
      </c>
      <c r="E6" s="79">
        <v>34622</v>
      </c>
      <c r="F6" s="85" t="s">
        <v>6</v>
      </c>
      <c r="G6" s="85" t="s">
        <v>7</v>
      </c>
      <c r="H6" s="94">
        <v>24.8</v>
      </c>
      <c r="I6" s="94">
        <v>21.2</v>
      </c>
      <c r="J6" s="57"/>
      <c r="K6" s="57">
        <v>1137</v>
      </c>
      <c r="L6" s="85" t="s">
        <v>13</v>
      </c>
      <c r="M6" s="16" t="s">
        <v>158</v>
      </c>
    </row>
    <row r="7" spans="1:13" s="85" customFormat="1" x14ac:dyDescent="0.25">
      <c r="A7" s="85">
        <v>1996</v>
      </c>
      <c r="B7" s="93"/>
      <c r="C7" s="15">
        <f t="shared" si="0"/>
        <v>35217.5</v>
      </c>
      <c r="D7" s="79">
        <v>35157</v>
      </c>
      <c r="E7" s="79">
        <v>35278</v>
      </c>
      <c r="F7" s="85" t="s">
        <v>6</v>
      </c>
      <c r="G7" s="85" t="s">
        <v>7</v>
      </c>
      <c r="H7" s="94">
        <v>22.6</v>
      </c>
      <c r="I7" s="94">
        <v>23.5</v>
      </c>
      <c r="J7" s="57"/>
      <c r="K7" s="57">
        <v>1180</v>
      </c>
      <c r="L7" s="85" t="s">
        <v>13</v>
      </c>
      <c r="M7" s="16" t="s">
        <v>158</v>
      </c>
    </row>
    <row r="8" spans="1:13" s="85" customFormat="1" x14ac:dyDescent="0.25">
      <c r="A8" s="85">
        <v>1997</v>
      </c>
      <c r="B8" s="93"/>
      <c r="C8" s="15">
        <f t="shared" si="0"/>
        <v>35522</v>
      </c>
      <c r="D8" s="79">
        <v>35478</v>
      </c>
      <c r="E8" s="79">
        <v>35566</v>
      </c>
      <c r="F8" s="85" t="s">
        <v>6</v>
      </c>
      <c r="G8" s="85" t="s">
        <v>7</v>
      </c>
      <c r="H8" s="94">
        <v>26.7</v>
      </c>
      <c r="I8" s="94">
        <v>23.8</v>
      </c>
      <c r="J8" s="57"/>
      <c r="K8" s="57">
        <v>1355</v>
      </c>
      <c r="L8" s="85" t="s">
        <v>13</v>
      </c>
      <c r="M8" s="16" t="s">
        <v>158</v>
      </c>
    </row>
    <row r="9" spans="1:13" s="85" customFormat="1" x14ac:dyDescent="0.25">
      <c r="A9" s="85">
        <v>1998</v>
      </c>
      <c r="B9" s="93"/>
      <c r="C9" s="15">
        <f t="shared" si="0"/>
        <v>35982.5</v>
      </c>
      <c r="D9" s="79">
        <v>35904</v>
      </c>
      <c r="E9" s="79">
        <v>36061</v>
      </c>
      <c r="F9" s="85" t="s">
        <v>6</v>
      </c>
      <c r="G9" s="85" t="s">
        <v>7</v>
      </c>
      <c r="H9" s="94">
        <v>29.2</v>
      </c>
      <c r="I9" s="94">
        <v>17.600000000000001</v>
      </c>
      <c r="J9" s="57"/>
      <c r="K9" s="57">
        <v>2071</v>
      </c>
      <c r="L9" s="85" t="s">
        <v>13</v>
      </c>
      <c r="M9" s="16" t="s">
        <v>158</v>
      </c>
    </row>
    <row r="10" spans="1:13" s="85" customFormat="1" x14ac:dyDescent="0.25">
      <c r="A10" s="85">
        <v>2000</v>
      </c>
      <c r="B10" s="93"/>
      <c r="C10" s="15">
        <f t="shared" si="0"/>
        <v>36765.5</v>
      </c>
      <c r="D10" s="79">
        <v>36692</v>
      </c>
      <c r="E10" s="79">
        <v>36839</v>
      </c>
      <c r="F10" s="85" t="s">
        <v>6</v>
      </c>
      <c r="G10" s="85" t="s">
        <v>7</v>
      </c>
      <c r="H10" s="94">
        <v>16.3</v>
      </c>
      <c r="I10" s="94">
        <v>24.6</v>
      </c>
      <c r="J10" s="57"/>
      <c r="K10" s="57">
        <v>2293</v>
      </c>
      <c r="L10" s="85" t="s">
        <v>13</v>
      </c>
      <c r="M10" s="16" t="s">
        <v>158</v>
      </c>
    </row>
    <row r="11" spans="1:13" s="85" customFormat="1" x14ac:dyDescent="0.25">
      <c r="A11" s="85">
        <v>2001</v>
      </c>
      <c r="B11" s="93"/>
      <c r="C11" s="15">
        <f t="shared" si="0"/>
        <v>37115.5</v>
      </c>
      <c r="D11" s="79">
        <v>37007</v>
      </c>
      <c r="E11" s="79">
        <v>37224</v>
      </c>
      <c r="F11" s="85" t="s">
        <v>6</v>
      </c>
      <c r="G11" s="85" t="s">
        <v>7</v>
      </c>
      <c r="H11" s="94">
        <v>28.8</v>
      </c>
      <c r="I11" s="94">
        <v>20</v>
      </c>
      <c r="J11" s="57"/>
      <c r="K11" s="57">
        <v>1099</v>
      </c>
      <c r="L11" s="85" t="s">
        <v>13</v>
      </c>
      <c r="M11" s="16" t="s">
        <v>158</v>
      </c>
    </row>
    <row r="12" spans="1:13" s="85" customFormat="1" x14ac:dyDescent="0.25">
      <c r="A12" s="85">
        <v>2002</v>
      </c>
      <c r="B12" s="93"/>
      <c r="C12" s="15">
        <f t="shared" si="0"/>
        <v>37497.5</v>
      </c>
      <c r="D12" s="79">
        <v>37428</v>
      </c>
      <c r="E12" s="79">
        <v>37567</v>
      </c>
      <c r="F12" s="85" t="s">
        <v>6</v>
      </c>
      <c r="G12" s="85" t="s">
        <v>7</v>
      </c>
      <c r="H12" s="94">
        <v>26.3</v>
      </c>
      <c r="I12" s="94">
        <v>25.1</v>
      </c>
      <c r="J12" s="57"/>
      <c r="K12" s="57">
        <v>2287</v>
      </c>
      <c r="L12" s="85" t="s">
        <v>13</v>
      </c>
      <c r="M12" s="16" t="s">
        <v>158</v>
      </c>
    </row>
    <row r="13" spans="1:13" s="85" customFormat="1" x14ac:dyDescent="0.25">
      <c r="A13" s="85">
        <v>2003</v>
      </c>
      <c r="B13" s="93"/>
      <c r="C13" s="15">
        <f t="shared" si="0"/>
        <v>37866.5</v>
      </c>
      <c r="D13" s="79">
        <v>37793</v>
      </c>
      <c r="E13" s="79">
        <v>37940</v>
      </c>
      <c r="F13" s="85" t="s">
        <v>6</v>
      </c>
      <c r="G13" s="85" t="s">
        <v>7</v>
      </c>
      <c r="H13" s="94">
        <v>17.899999999999999</v>
      </c>
      <c r="I13" s="94">
        <v>31.7</v>
      </c>
      <c r="J13" s="57"/>
      <c r="K13" s="57">
        <v>3299</v>
      </c>
      <c r="L13" s="85" t="s">
        <v>13</v>
      </c>
      <c r="M13" s="16" t="s">
        <v>158</v>
      </c>
    </row>
    <row r="14" spans="1:13" s="85" customFormat="1" x14ac:dyDescent="0.25">
      <c r="A14" s="85">
        <v>2005</v>
      </c>
      <c r="B14" s="93"/>
      <c r="C14" s="15">
        <f t="shared" si="0"/>
        <v>38601</v>
      </c>
      <c r="D14" s="79">
        <v>38522</v>
      </c>
      <c r="E14" s="79">
        <v>38680</v>
      </c>
      <c r="F14" s="85" t="s">
        <v>6</v>
      </c>
      <c r="G14" s="85" t="s">
        <v>7</v>
      </c>
      <c r="H14" s="94">
        <v>26.1</v>
      </c>
      <c r="I14" s="94">
        <v>26.3</v>
      </c>
      <c r="J14" s="57"/>
      <c r="K14" s="57">
        <v>3167</v>
      </c>
      <c r="L14" s="85" t="s">
        <v>13</v>
      </c>
      <c r="M14" s="16" t="s">
        <v>158</v>
      </c>
    </row>
    <row r="15" spans="1:13" s="85" customFormat="1" x14ac:dyDescent="0.25">
      <c r="A15" s="85">
        <v>2006</v>
      </c>
      <c r="B15" s="93"/>
      <c r="C15" s="15">
        <f t="shared" si="0"/>
        <v>38959.5</v>
      </c>
      <c r="D15" s="79">
        <v>38869</v>
      </c>
      <c r="E15" s="79">
        <v>39050</v>
      </c>
      <c r="F15" s="85" t="s">
        <v>6</v>
      </c>
      <c r="G15" s="85" t="s">
        <v>7</v>
      </c>
      <c r="H15" s="94">
        <v>19.2</v>
      </c>
      <c r="I15" s="94">
        <v>34.299999999999997</v>
      </c>
      <c r="J15" s="57"/>
      <c r="K15" s="57">
        <v>1077</v>
      </c>
      <c r="L15" s="85" t="s">
        <v>13</v>
      </c>
      <c r="M15" s="16" t="s">
        <v>158</v>
      </c>
    </row>
    <row r="16" spans="1:13" s="85" customFormat="1" x14ac:dyDescent="0.25">
      <c r="A16" s="85">
        <v>2007</v>
      </c>
      <c r="B16" s="93"/>
      <c r="C16" s="15">
        <f t="shared" si="0"/>
        <v>39327.5</v>
      </c>
      <c r="D16" s="79">
        <v>39245</v>
      </c>
      <c r="E16" s="79">
        <v>39410</v>
      </c>
      <c r="F16" s="85" t="s">
        <v>6</v>
      </c>
      <c r="G16" s="85" t="s">
        <v>7</v>
      </c>
      <c r="H16" s="94">
        <v>30.1</v>
      </c>
      <c r="I16" s="94">
        <v>23.7</v>
      </c>
      <c r="J16" s="57"/>
      <c r="K16" s="57">
        <v>992</v>
      </c>
      <c r="L16" s="85" t="s">
        <v>13</v>
      </c>
      <c r="M16" s="16" t="s">
        <v>158</v>
      </c>
    </row>
    <row r="17" spans="1:13" x14ac:dyDescent="0.25">
      <c r="A17">
        <v>2009</v>
      </c>
      <c r="B17" s="6" t="s">
        <v>163</v>
      </c>
      <c r="C17" s="75">
        <f t="shared" si="0"/>
        <v>40025.5</v>
      </c>
      <c r="D17" s="80">
        <v>39965</v>
      </c>
      <c r="E17" s="80">
        <v>40086</v>
      </c>
      <c r="F17" s="85" t="s">
        <v>6</v>
      </c>
      <c r="G17" s="85" t="s">
        <v>7</v>
      </c>
      <c r="H17" s="94">
        <v>16.5</v>
      </c>
      <c r="I17" s="94">
        <v>40.5</v>
      </c>
      <c r="J17" s="57"/>
      <c r="K17" s="57">
        <v>1143</v>
      </c>
      <c r="L17" t="s">
        <v>13</v>
      </c>
      <c r="M17" s="24" t="s">
        <v>158</v>
      </c>
    </row>
    <row r="18" spans="1:13" x14ac:dyDescent="0.25">
      <c r="A18">
        <v>2010</v>
      </c>
      <c r="B18" s="6" t="s">
        <v>165</v>
      </c>
      <c r="C18" s="75">
        <f t="shared" si="0"/>
        <v>40390.5</v>
      </c>
      <c r="D18" s="80">
        <v>40330</v>
      </c>
      <c r="E18" s="80">
        <v>40451</v>
      </c>
      <c r="F18" s="85" t="s">
        <v>6</v>
      </c>
      <c r="G18" s="85" t="s">
        <v>7</v>
      </c>
      <c r="H18" s="94">
        <v>20.2</v>
      </c>
      <c r="I18" s="94">
        <v>33.700000000000003</v>
      </c>
      <c r="J18" s="57"/>
      <c r="K18" s="57">
        <v>1081</v>
      </c>
      <c r="L18" t="s">
        <v>13</v>
      </c>
      <c r="M18" s="24" t="s">
        <v>158</v>
      </c>
    </row>
    <row r="19" spans="1:13" x14ac:dyDescent="0.25">
      <c r="A19">
        <v>2011</v>
      </c>
      <c r="B19" s="6" t="s">
        <v>164</v>
      </c>
      <c r="C19" s="75">
        <f t="shared" si="0"/>
        <v>40755.5</v>
      </c>
      <c r="D19" s="80">
        <v>40695</v>
      </c>
      <c r="E19" s="80">
        <v>40816</v>
      </c>
      <c r="F19" s="85" t="s">
        <v>6</v>
      </c>
      <c r="G19" s="85" t="s">
        <v>7</v>
      </c>
      <c r="H19" s="94">
        <v>22.4</v>
      </c>
      <c r="I19" s="94">
        <v>31.8</v>
      </c>
      <c r="J19" s="57"/>
      <c r="K19" s="57">
        <v>2215</v>
      </c>
      <c r="L19" t="s">
        <v>13</v>
      </c>
      <c r="M19" s="24" t="s">
        <v>158</v>
      </c>
    </row>
    <row r="20" spans="1:13" s="28" customFormat="1" x14ac:dyDescent="0.25">
      <c r="A20" s="28">
        <v>2012</v>
      </c>
      <c r="B20" s="49" t="s">
        <v>166</v>
      </c>
      <c r="C20" s="75">
        <f t="shared" si="0"/>
        <v>41121.5</v>
      </c>
      <c r="D20" s="83">
        <v>41061</v>
      </c>
      <c r="E20" s="83">
        <v>41182</v>
      </c>
      <c r="F20" s="14" t="s">
        <v>6</v>
      </c>
      <c r="G20" s="14" t="s">
        <v>7</v>
      </c>
      <c r="H20" s="95">
        <v>18</v>
      </c>
      <c r="I20" s="92">
        <v>32.4</v>
      </c>
      <c r="J20" s="92"/>
      <c r="K20" s="92">
        <v>1103</v>
      </c>
      <c r="L20" s="28" t="s">
        <v>13</v>
      </c>
      <c r="M20" s="24" t="s">
        <v>158</v>
      </c>
    </row>
    <row r="21" spans="1:13" s="30" customFormat="1" x14ac:dyDescent="0.25">
      <c r="A21" s="33">
        <v>2013</v>
      </c>
      <c r="B21" s="78" t="s">
        <v>167</v>
      </c>
      <c r="C21" s="82">
        <f t="shared" si="0"/>
        <v>41486.5</v>
      </c>
      <c r="D21" s="81">
        <v>41426</v>
      </c>
      <c r="E21" s="81">
        <v>41547</v>
      </c>
      <c r="F21" s="96" t="s">
        <v>6</v>
      </c>
      <c r="G21" s="96" t="s">
        <v>7</v>
      </c>
      <c r="H21" s="97">
        <v>17.100000000000001</v>
      </c>
      <c r="I21" s="98">
        <v>31.8</v>
      </c>
      <c r="J21" s="98"/>
      <c r="K21" s="98">
        <v>1063</v>
      </c>
      <c r="L21" s="30" t="s">
        <v>13</v>
      </c>
      <c r="M21" s="33" t="s">
        <v>158</v>
      </c>
    </row>
    <row r="22" spans="1:13" x14ac:dyDescent="0.25">
      <c r="A22" s="18">
        <v>1944</v>
      </c>
      <c r="B22" s="18" t="s">
        <v>3</v>
      </c>
      <c r="C22" s="75">
        <v>16254</v>
      </c>
      <c r="D22" s="20"/>
      <c r="E22" s="20"/>
      <c r="F22" s="18" t="s">
        <v>8</v>
      </c>
      <c r="G22" s="18" t="s">
        <v>21</v>
      </c>
      <c r="H22" s="19">
        <v>36</v>
      </c>
      <c r="I22" s="19">
        <v>35</v>
      </c>
      <c r="J22" s="19"/>
      <c r="K22" s="70"/>
      <c r="L22" s="18" t="s">
        <v>19</v>
      </c>
      <c r="M22" s="24" t="s">
        <v>158</v>
      </c>
    </row>
    <row r="23" spans="1:13" x14ac:dyDescent="0.25">
      <c r="A23" s="2">
        <v>1972</v>
      </c>
      <c r="B23" s="2" t="s">
        <v>4</v>
      </c>
      <c r="C23" s="13">
        <v>26512</v>
      </c>
      <c r="D23" s="4"/>
      <c r="E23" s="4"/>
      <c r="F23" s="2" t="s">
        <v>8</v>
      </c>
      <c r="G23" s="2" t="s">
        <v>21</v>
      </c>
      <c r="H23" s="3">
        <v>28</v>
      </c>
      <c r="I23" s="3">
        <v>38</v>
      </c>
      <c r="J23" s="3"/>
      <c r="K23" s="58"/>
      <c r="L23" s="18" t="s">
        <v>19</v>
      </c>
      <c r="M23" s="24" t="s">
        <v>158</v>
      </c>
    </row>
    <row r="24" spans="1:13" s="30" customFormat="1" x14ac:dyDescent="0.25">
      <c r="A24" s="23">
        <v>2014</v>
      </c>
      <c r="B24" s="96" t="s">
        <v>20</v>
      </c>
      <c r="C24" s="74">
        <f>AVERAGE(D24:E24)</f>
        <v>41932.5</v>
      </c>
      <c r="D24" s="74">
        <v>41932</v>
      </c>
      <c r="E24" s="74">
        <v>41933</v>
      </c>
      <c r="F24" s="96" t="s">
        <v>5</v>
      </c>
      <c r="G24" s="96" t="s">
        <v>21</v>
      </c>
      <c r="H24" s="68">
        <v>10</v>
      </c>
      <c r="I24" s="68">
        <v>48</v>
      </c>
      <c r="J24" s="68"/>
      <c r="K24" s="68">
        <v>2103</v>
      </c>
      <c r="L24" s="23" t="s">
        <v>19</v>
      </c>
      <c r="M24" s="33" t="s">
        <v>158</v>
      </c>
    </row>
    <row r="25" spans="1:13" x14ac:dyDescent="0.25">
      <c r="A25" s="18">
        <v>1968</v>
      </c>
      <c r="B25" s="18" t="s">
        <v>2</v>
      </c>
      <c r="C25" s="75">
        <v>24990</v>
      </c>
      <c r="D25" s="44"/>
      <c r="E25" s="44"/>
      <c r="F25" s="5" t="s">
        <v>8</v>
      </c>
      <c r="G25" s="5" t="s">
        <v>22</v>
      </c>
      <c r="H25" s="19">
        <v>19</v>
      </c>
      <c r="I25" s="19">
        <v>68</v>
      </c>
      <c r="J25" s="19">
        <v>13</v>
      </c>
      <c r="K25" s="70"/>
      <c r="L25" s="18" t="s">
        <v>23</v>
      </c>
      <c r="M25" s="24" t="s">
        <v>158</v>
      </c>
    </row>
    <row r="26" spans="1:13" s="30" customFormat="1" x14ac:dyDescent="0.25">
      <c r="A26" s="29">
        <v>1973</v>
      </c>
      <c r="B26" s="29" t="s">
        <v>0</v>
      </c>
      <c r="C26" s="82">
        <v>26696</v>
      </c>
      <c r="D26" s="47"/>
      <c r="E26" s="47"/>
      <c r="F26" s="29" t="s">
        <v>8</v>
      </c>
      <c r="G26" s="29" t="s">
        <v>22</v>
      </c>
      <c r="H26" s="71">
        <v>23</v>
      </c>
      <c r="I26" s="71">
        <v>71</v>
      </c>
      <c r="J26" s="68">
        <v>6</v>
      </c>
      <c r="K26" s="72"/>
      <c r="L26" s="23" t="s">
        <v>23</v>
      </c>
      <c r="M26" s="30" t="s">
        <v>158</v>
      </c>
    </row>
    <row r="27" spans="1:13" x14ac:dyDescent="0.25">
      <c r="A27" s="14">
        <v>1994</v>
      </c>
      <c r="B27" s="14" t="s">
        <v>31</v>
      </c>
      <c r="C27" s="15">
        <f t="shared" ref="C27:C32" si="1">AVERAGE(D27:E27)</f>
        <v>34344.5</v>
      </c>
      <c r="D27" s="15">
        <v>34344</v>
      </c>
      <c r="E27" s="15">
        <v>34345</v>
      </c>
      <c r="F27" s="14" t="s">
        <v>24</v>
      </c>
      <c r="G27" s="14" t="s">
        <v>32</v>
      </c>
      <c r="H27" s="92">
        <v>16</v>
      </c>
      <c r="I27" s="92">
        <v>52</v>
      </c>
      <c r="J27" s="92"/>
      <c r="K27" s="99"/>
      <c r="L27" s="14" t="s">
        <v>30</v>
      </c>
      <c r="M27" s="24" t="s">
        <v>158</v>
      </c>
    </row>
    <row r="28" spans="1:13" x14ac:dyDescent="0.25">
      <c r="A28" s="85">
        <v>1996</v>
      </c>
      <c r="B28" s="85" t="s">
        <v>1</v>
      </c>
      <c r="C28" s="15">
        <f t="shared" si="1"/>
        <v>35209.5</v>
      </c>
      <c r="D28" s="17">
        <v>35208</v>
      </c>
      <c r="E28" s="17">
        <v>35211</v>
      </c>
      <c r="F28" s="85" t="s">
        <v>24</v>
      </c>
      <c r="G28" s="16" t="s">
        <v>32</v>
      </c>
      <c r="H28" s="57">
        <v>12</v>
      </c>
      <c r="I28" s="57">
        <v>56</v>
      </c>
      <c r="J28" s="57"/>
      <c r="K28" s="57">
        <v>1620</v>
      </c>
      <c r="L28" s="85" t="s">
        <v>30</v>
      </c>
      <c r="M28" s="24" t="s">
        <v>158</v>
      </c>
    </row>
    <row r="29" spans="1:13" x14ac:dyDescent="0.25">
      <c r="A29" s="85">
        <v>2006</v>
      </c>
      <c r="B29" s="85" t="s">
        <v>31</v>
      </c>
      <c r="C29" s="15">
        <f t="shared" si="1"/>
        <v>38731.5</v>
      </c>
      <c r="D29" s="17">
        <v>38729</v>
      </c>
      <c r="E29" s="17">
        <v>38734</v>
      </c>
      <c r="F29" s="85" t="s">
        <v>24</v>
      </c>
      <c r="G29" s="16" t="s">
        <v>32</v>
      </c>
      <c r="H29" s="57">
        <v>23</v>
      </c>
      <c r="I29" s="57">
        <v>45</v>
      </c>
      <c r="J29" s="57"/>
      <c r="K29" s="57">
        <v>1001</v>
      </c>
      <c r="L29" s="85" t="s">
        <v>30</v>
      </c>
      <c r="M29" s="24" t="s">
        <v>158</v>
      </c>
    </row>
    <row r="30" spans="1:13" s="42" customFormat="1" x14ac:dyDescent="0.25">
      <c r="A30" s="85">
        <v>2008</v>
      </c>
      <c r="B30" s="85" t="s">
        <v>31</v>
      </c>
      <c r="C30" s="15">
        <f t="shared" si="1"/>
        <v>39451.5</v>
      </c>
      <c r="D30" s="17">
        <v>39450</v>
      </c>
      <c r="E30" s="17">
        <v>39453</v>
      </c>
      <c r="F30" s="85" t="s">
        <v>24</v>
      </c>
      <c r="G30" s="16" t="s">
        <v>32</v>
      </c>
      <c r="H30" s="57">
        <v>10</v>
      </c>
      <c r="I30" s="57">
        <v>55</v>
      </c>
      <c r="J30" s="57"/>
      <c r="K30" s="57">
        <v>1070</v>
      </c>
      <c r="L30" s="85" t="s">
        <v>30</v>
      </c>
      <c r="M30" s="24" t="s">
        <v>158</v>
      </c>
    </row>
    <row r="31" spans="1:13" x14ac:dyDescent="0.25">
      <c r="A31" s="85">
        <v>2009</v>
      </c>
      <c r="B31" s="85" t="s">
        <v>1</v>
      </c>
      <c r="C31" s="15">
        <f t="shared" si="1"/>
        <v>39963</v>
      </c>
      <c r="D31" s="17">
        <v>39962</v>
      </c>
      <c r="E31" s="17">
        <v>39964</v>
      </c>
      <c r="F31" s="85" t="s">
        <v>24</v>
      </c>
      <c r="G31" s="16" t="s">
        <v>32</v>
      </c>
      <c r="H31" s="57">
        <v>12</v>
      </c>
      <c r="I31" s="57">
        <v>62</v>
      </c>
      <c r="J31" s="57"/>
      <c r="K31" s="57">
        <v>1001</v>
      </c>
      <c r="L31" s="85" t="s">
        <v>30</v>
      </c>
      <c r="M31" s="24" t="s">
        <v>158</v>
      </c>
    </row>
    <row r="32" spans="1:13" s="30" customFormat="1" x14ac:dyDescent="0.25">
      <c r="A32" s="96">
        <v>2013</v>
      </c>
      <c r="B32" s="96" t="s">
        <v>2</v>
      </c>
      <c r="C32" s="74">
        <f t="shared" si="1"/>
        <v>41434</v>
      </c>
      <c r="D32" s="74">
        <v>41433</v>
      </c>
      <c r="E32" s="74">
        <v>41435</v>
      </c>
      <c r="F32" s="96" t="s">
        <v>24</v>
      </c>
      <c r="G32" s="73" t="s">
        <v>32</v>
      </c>
      <c r="H32" s="98">
        <v>14</v>
      </c>
      <c r="I32" s="98">
        <v>52</v>
      </c>
      <c r="J32" s="98"/>
      <c r="K32" s="98">
        <v>1023</v>
      </c>
      <c r="L32" s="96" t="s">
        <v>30</v>
      </c>
      <c r="M32" s="33" t="s">
        <v>158</v>
      </c>
    </row>
    <row r="33" spans="1:13" x14ac:dyDescent="0.25">
      <c r="A33" s="18">
        <v>2007</v>
      </c>
      <c r="B33" s="18" t="s">
        <v>39</v>
      </c>
      <c r="C33" s="20">
        <v>39325</v>
      </c>
      <c r="D33" s="20">
        <v>39325</v>
      </c>
      <c r="E33" s="20">
        <v>39327</v>
      </c>
      <c r="F33" s="18" t="s">
        <v>24</v>
      </c>
      <c r="G33" s="18" t="s">
        <v>153</v>
      </c>
      <c r="H33" s="19">
        <v>26</v>
      </c>
      <c r="I33" s="19">
        <v>65</v>
      </c>
      <c r="J33" s="19">
        <v>1</v>
      </c>
      <c r="K33" s="19">
        <v>952</v>
      </c>
      <c r="L33" s="18" t="s">
        <v>38</v>
      </c>
      <c r="M33" s="24" t="s">
        <v>158</v>
      </c>
    </row>
    <row r="34" spans="1:13" x14ac:dyDescent="0.25">
      <c r="A34" s="5">
        <v>2007</v>
      </c>
      <c r="B34" s="5" t="s">
        <v>40</v>
      </c>
      <c r="C34" s="4">
        <v>39409</v>
      </c>
      <c r="D34" s="4">
        <v>39409</v>
      </c>
      <c r="E34" s="4">
        <v>39412</v>
      </c>
      <c r="F34" s="5" t="s">
        <v>24</v>
      </c>
      <c r="G34" s="5" t="s">
        <v>153</v>
      </c>
      <c r="H34" s="3">
        <v>21</v>
      </c>
      <c r="I34" s="3">
        <v>69</v>
      </c>
      <c r="J34" s="3">
        <v>1</v>
      </c>
      <c r="K34" s="3">
        <v>964</v>
      </c>
      <c r="L34" s="5" t="s">
        <v>38</v>
      </c>
      <c r="M34" s="24" t="s">
        <v>158</v>
      </c>
    </row>
    <row r="35" spans="1:13" s="30" customFormat="1" x14ac:dyDescent="0.25">
      <c r="A35" s="29">
        <v>2008</v>
      </c>
      <c r="B35" s="29" t="s">
        <v>41</v>
      </c>
      <c r="C35" s="67">
        <v>39514</v>
      </c>
      <c r="D35" s="67">
        <v>39514</v>
      </c>
      <c r="E35" s="67">
        <v>39516</v>
      </c>
      <c r="F35" s="29" t="s">
        <v>24</v>
      </c>
      <c r="G35" s="29" t="s">
        <v>153</v>
      </c>
      <c r="H35" s="68">
        <v>24</v>
      </c>
      <c r="I35" s="68">
        <v>71</v>
      </c>
      <c r="J35" s="68">
        <v>2</v>
      </c>
      <c r="K35" s="68">
        <v>1012</v>
      </c>
      <c r="L35" s="29" t="s">
        <v>38</v>
      </c>
      <c r="M35" s="30" t="s">
        <v>158</v>
      </c>
    </row>
    <row r="36" spans="1:13" s="40" customFormat="1" x14ac:dyDescent="0.25">
      <c r="A36" s="18">
        <v>2007</v>
      </c>
      <c r="B36" s="18" t="s">
        <v>39</v>
      </c>
      <c r="C36" s="20">
        <v>39325</v>
      </c>
      <c r="D36" s="20">
        <v>39325</v>
      </c>
      <c r="E36" s="20">
        <v>39327</v>
      </c>
      <c r="F36" s="18" t="s">
        <v>24</v>
      </c>
      <c r="G36" s="9" t="s">
        <v>152</v>
      </c>
      <c r="H36" s="3">
        <v>46</v>
      </c>
      <c r="I36" s="3">
        <v>43</v>
      </c>
      <c r="J36" s="3">
        <v>11</v>
      </c>
      <c r="K36" s="3">
        <v>952</v>
      </c>
      <c r="L36" s="5" t="s">
        <v>154</v>
      </c>
      <c r="M36" s="24" t="s">
        <v>158</v>
      </c>
    </row>
    <row r="37" spans="1:13" s="30" customFormat="1" x14ac:dyDescent="0.25">
      <c r="A37" s="29">
        <v>2008</v>
      </c>
      <c r="B37" s="29" t="s">
        <v>41</v>
      </c>
      <c r="C37" s="67">
        <v>39514</v>
      </c>
      <c r="D37" s="67">
        <v>39514</v>
      </c>
      <c r="E37" s="67">
        <v>39516</v>
      </c>
      <c r="F37" s="29" t="s">
        <v>24</v>
      </c>
      <c r="G37" s="29" t="s">
        <v>152</v>
      </c>
      <c r="H37" s="68">
        <v>43</v>
      </c>
      <c r="I37" s="68">
        <v>48</v>
      </c>
      <c r="J37" s="68"/>
      <c r="K37" s="68">
        <v>1012</v>
      </c>
      <c r="L37" s="29" t="s">
        <v>154</v>
      </c>
      <c r="M37" s="33" t="s">
        <v>158</v>
      </c>
    </row>
    <row r="38" spans="1:13" x14ac:dyDescent="0.25">
      <c r="A38" s="18">
        <v>1985</v>
      </c>
      <c r="B38" s="18" t="s">
        <v>4</v>
      </c>
      <c r="C38" s="75">
        <v>31260</v>
      </c>
      <c r="D38" s="20"/>
      <c r="E38" s="20"/>
      <c r="F38" s="18" t="s">
        <v>8</v>
      </c>
      <c r="G38" s="18" t="s">
        <v>55</v>
      </c>
      <c r="H38" s="19">
        <v>31</v>
      </c>
      <c r="I38" s="19">
        <v>46</v>
      </c>
      <c r="J38" s="19">
        <v>23</v>
      </c>
      <c r="K38" s="70"/>
      <c r="L38" s="18" t="s">
        <v>49</v>
      </c>
      <c r="M38" s="24" t="s">
        <v>158</v>
      </c>
    </row>
    <row r="39" spans="1:13" x14ac:dyDescent="0.25">
      <c r="A39" s="5">
        <v>1990</v>
      </c>
      <c r="B39" s="5" t="s">
        <v>20</v>
      </c>
      <c r="C39" s="75">
        <v>33147</v>
      </c>
      <c r="D39" s="20"/>
      <c r="E39" s="20"/>
      <c r="F39" s="5" t="s">
        <v>8</v>
      </c>
      <c r="G39" s="5" t="s">
        <v>55</v>
      </c>
      <c r="H39" s="19"/>
      <c r="I39" s="19">
        <v>51</v>
      </c>
      <c r="J39" s="19"/>
      <c r="K39" s="70"/>
      <c r="L39" s="2" t="s">
        <v>49</v>
      </c>
      <c r="M39" s="24" t="s">
        <v>158</v>
      </c>
    </row>
    <row r="40" spans="1:13" x14ac:dyDescent="0.25">
      <c r="A40" s="5">
        <v>1994</v>
      </c>
      <c r="B40" s="16" t="s">
        <v>26</v>
      </c>
      <c r="C40" s="13">
        <v>34639</v>
      </c>
      <c r="D40" s="17"/>
      <c r="E40" s="17"/>
      <c r="F40" s="5" t="s">
        <v>8</v>
      </c>
      <c r="G40" s="5" t="s">
        <v>55</v>
      </c>
      <c r="H40" s="3">
        <v>22</v>
      </c>
      <c r="I40" s="3">
        <v>64</v>
      </c>
      <c r="J40" s="3">
        <v>14</v>
      </c>
      <c r="K40" s="58"/>
      <c r="L40" s="2" t="s">
        <v>49</v>
      </c>
      <c r="M40" s="24" t="s">
        <v>158</v>
      </c>
    </row>
    <row r="41" spans="1:13" x14ac:dyDescent="0.25">
      <c r="A41" s="5">
        <v>2004</v>
      </c>
      <c r="B41" s="16" t="s">
        <v>60</v>
      </c>
      <c r="C41" s="15">
        <v>38314</v>
      </c>
      <c r="D41" s="15">
        <v>38314</v>
      </c>
      <c r="E41" s="15">
        <v>38316</v>
      </c>
      <c r="F41" s="5" t="s">
        <v>5</v>
      </c>
      <c r="G41" s="5" t="s">
        <v>55</v>
      </c>
      <c r="H41" s="3">
        <v>24</v>
      </c>
      <c r="I41" s="3">
        <v>59</v>
      </c>
      <c r="J41" s="3">
        <v>16</v>
      </c>
      <c r="K41" s="3">
        <v>2044</v>
      </c>
      <c r="L41" s="2" t="s">
        <v>49</v>
      </c>
      <c r="M41" s="24" t="s">
        <v>158</v>
      </c>
    </row>
    <row r="42" spans="1:13" s="30" customFormat="1" x14ac:dyDescent="0.25">
      <c r="A42" s="29">
        <v>2009</v>
      </c>
      <c r="B42" s="73" t="s">
        <v>53</v>
      </c>
      <c r="C42" s="74">
        <v>39962</v>
      </c>
      <c r="D42" s="74">
        <v>39962</v>
      </c>
      <c r="E42" s="74">
        <v>39964</v>
      </c>
      <c r="F42" s="29" t="s">
        <v>24</v>
      </c>
      <c r="G42" s="29" t="s">
        <v>55</v>
      </c>
      <c r="H42" s="68">
        <v>28</v>
      </c>
      <c r="I42" s="68">
        <v>68</v>
      </c>
      <c r="J42" s="68">
        <v>4</v>
      </c>
      <c r="K42" s="68">
        <v>1001</v>
      </c>
      <c r="L42" s="23" t="s">
        <v>49</v>
      </c>
      <c r="M42" s="33" t="s">
        <v>158</v>
      </c>
    </row>
    <row r="43" spans="1:13" x14ac:dyDescent="0.25">
      <c r="A43" s="18">
        <v>1985</v>
      </c>
      <c r="B43" s="18" t="s">
        <v>4</v>
      </c>
      <c r="C43" s="75">
        <v>31260</v>
      </c>
      <c r="D43" s="20"/>
      <c r="E43" s="20"/>
      <c r="F43" s="18" t="s">
        <v>8</v>
      </c>
      <c r="G43" s="5" t="s">
        <v>54</v>
      </c>
      <c r="H43" s="19">
        <v>42</v>
      </c>
      <c r="I43" s="19">
        <v>35</v>
      </c>
      <c r="J43" s="19">
        <v>23</v>
      </c>
      <c r="K43" s="70"/>
      <c r="L43" s="18" t="s">
        <v>50</v>
      </c>
      <c r="M43" s="24" t="s">
        <v>158</v>
      </c>
    </row>
    <row r="44" spans="1:13" x14ac:dyDescent="0.25">
      <c r="A44" s="5">
        <v>1994</v>
      </c>
      <c r="B44" s="16" t="s">
        <v>26</v>
      </c>
      <c r="C44" s="13">
        <v>34639</v>
      </c>
      <c r="D44" s="17"/>
      <c r="E44" s="17"/>
      <c r="F44" s="5" t="s">
        <v>8</v>
      </c>
      <c r="G44" s="5" t="s">
        <v>54</v>
      </c>
      <c r="H44" s="3">
        <v>28</v>
      </c>
      <c r="I44" s="3">
        <v>59</v>
      </c>
      <c r="J44" s="3">
        <v>15</v>
      </c>
      <c r="K44" s="58"/>
      <c r="L44" s="2" t="s">
        <v>50</v>
      </c>
      <c r="M44" s="24" t="s">
        <v>158</v>
      </c>
    </row>
    <row r="45" spans="1:13" x14ac:dyDescent="0.25">
      <c r="A45" s="5">
        <v>2004</v>
      </c>
      <c r="B45" s="16" t="s">
        <v>60</v>
      </c>
      <c r="C45" s="15">
        <v>38314</v>
      </c>
      <c r="D45" s="15">
        <v>38314</v>
      </c>
      <c r="E45" s="15">
        <v>38316</v>
      </c>
      <c r="F45" s="5" t="s">
        <v>5</v>
      </c>
      <c r="G45" s="5" t="s">
        <v>54</v>
      </c>
      <c r="H45" s="3">
        <v>17</v>
      </c>
      <c r="I45" s="3">
        <v>65</v>
      </c>
      <c r="J45" s="3">
        <v>18</v>
      </c>
      <c r="K45" s="3">
        <v>2044</v>
      </c>
      <c r="L45" s="2" t="s">
        <v>50</v>
      </c>
      <c r="M45" s="24" t="s">
        <v>158</v>
      </c>
    </row>
    <row r="46" spans="1:13" s="30" customFormat="1" x14ac:dyDescent="0.25">
      <c r="A46" s="29">
        <v>2009</v>
      </c>
      <c r="B46" s="29" t="s">
        <v>53</v>
      </c>
      <c r="C46" s="74">
        <v>39962</v>
      </c>
      <c r="D46" s="74">
        <v>39962</v>
      </c>
      <c r="E46" s="74">
        <v>39964</v>
      </c>
      <c r="F46" s="29" t="s">
        <v>24</v>
      </c>
      <c r="G46" s="29" t="s">
        <v>54</v>
      </c>
      <c r="H46" s="68">
        <v>37</v>
      </c>
      <c r="I46" s="68">
        <v>58</v>
      </c>
      <c r="J46" s="68">
        <v>5</v>
      </c>
      <c r="K46" s="68">
        <v>1001</v>
      </c>
      <c r="L46" s="23" t="s">
        <v>50</v>
      </c>
      <c r="M46" s="33" t="s">
        <v>158</v>
      </c>
    </row>
    <row r="47" spans="1:13" x14ac:dyDescent="0.25">
      <c r="A47" s="18">
        <v>1985</v>
      </c>
      <c r="B47" s="18" t="s">
        <v>4</v>
      </c>
      <c r="C47" s="75">
        <v>31260</v>
      </c>
      <c r="D47" s="20"/>
      <c r="E47" s="20"/>
      <c r="F47" s="18" t="s">
        <v>8</v>
      </c>
      <c r="G47" s="18" t="s">
        <v>52</v>
      </c>
      <c r="H47" s="19">
        <v>12</v>
      </c>
      <c r="I47" s="19">
        <v>79</v>
      </c>
      <c r="J47" s="19">
        <v>9</v>
      </c>
      <c r="K47" s="70"/>
      <c r="L47" s="18" t="s">
        <v>51</v>
      </c>
      <c r="M47" s="24" t="s">
        <v>158</v>
      </c>
    </row>
    <row r="48" spans="1:13" x14ac:dyDescent="0.25">
      <c r="A48" s="5">
        <v>1990</v>
      </c>
      <c r="B48" s="5" t="s">
        <v>20</v>
      </c>
      <c r="C48" s="75">
        <v>33147</v>
      </c>
      <c r="D48" s="20"/>
      <c r="E48" s="20"/>
      <c r="F48" s="5" t="s">
        <v>8</v>
      </c>
      <c r="G48" s="18" t="s">
        <v>52</v>
      </c>
      <c r="H48" s="19"/>
      <c r="I48" s="19">
        <v>78</v>
      </c>
      <c r="J48" s="19"/>
      <c r="K48" s="70"/>
      <c r="L48" s="18" t="s">
        <v>51</v>
      </c>
      <c r="M48" s="24" t="s">
        <v>158</v>
      </c>
    </row>
    <row r="49" spans="1:13" x14ac:dyDescent="0.25">
      <c r="A49" s="5">
        <v>1994</v>
      </c>
      <c r="B49" s="14" t="s">
        <v>26</v>
      </c>
      <c r="C49" s="75">
        <v>34639</v>
      </c>
      <c r="D49" s="15"/>
      <c r="E49" s="15"/>
      <c r="F49" s="5" t="s">
        <v>8</v>
      </c>
      <c r="G49" s="18" t="s">
        <v>52</v>
      </c>
      <c r="H49" s="19">
        <v>8</v>
      </c>
      <c r="I49" s="19">
        <v>87</v>
      </c>
      <c r="J49" s="19">
        <v>5</v>
      </c>
      <c r="K49" s="70"/>
      <c r="L49" s="18" t="s">
        <v>51</v>
      </c>
      <c r="M49" s="24" t="s">
        <v>158</v>
      </c>
    </row>
    <row r="50" spans="1:13" s="30" customFormat="1" x14ac:dyDescent="0.25">
      <c r="A50" s="29">
        <v>2004</v>
      </c>
      <c r="B50" s="73" t="s">
        <v>60</v>
      </c>
      <c r="C50" s="74">
        <v>38314</v>
      </c>
      <c r="D50" s="74">
        <v>38314</v>
      </c>
      <c r="E50" s="74">
        <v>38316</v>
      </c>
      <c r="F50" s="29" t="s">
        <v>5</v>
      </c>
      <c r="G50" s="23" t="s">
        <v>52</v>
      </c>
      <c r="H50" s="68">
        <v>7</v>
      </c>
      <c r="I50" s="68">
        <v>85</v>
      </c>
      <c r="J50" s="68">
        <v>8</v>
      </c>
      <c r="K50" s="68">
        <v>2044</v>
      </c>
      <c r="L50" s="23" t="s">
        <v>51</v>
      </c>
      <c r="M50" s="33" t="s">
        <v>158</v>
      </c>
    </row>
    <row r="51" spans="1:13" x14ac:dyDescent="0.25">
      <c r="A51" s="18">
        <v>1985</v>
      </c>
      <c r="B51" s="18" t="s">
        <v>4</v>
      </c>
      <c r="C51" s="75">
        <v>31260</v>
      </c>
      <c r="D51" s="20"/>
      <c r="E51" s="20"/>
      <c r="F51" s="18" t="s">
        <v>8</v>
      </c>
      <c r="G51" s="18" t="s">
        <v>57</v>
      </c>
      <c r="H51" s="19">
        <v>19</v>
      </c>
      <c r="I51" s="19">
        <v>67</v>
      </c>
      <c r="J51" s="19">
        <v>14</v>
      </c>
      <c r="K51" s="70"/>
      <c r="L51" s="18" t="s">
        <v>56</v>
      </c>
      <c r="M51" s="24" t="s">
        <v>158</v>
      </c>
    </row>
    <row r="52" spans="1:13" x14ac:dyDescent="0.25">
      <c r="A52" s="5">
        <v>1994</v>
      </c>
      <c r="B52" s="14" t="s">
        <v>26</v>
      </c>
      <c r="C52" s="75">
        <v>34639</v>
      </c>
      <c r="D52" s="15"/>
      <c r="E52" s="15"/>
      <c r="F52" s="5" t="s">
        <v>8</v>
      </c>
      <c r="G52" s="5" t="s">
        <v>57</v>
      </c>
      <c r="H52" s="3">
        <v>12</v>
      </c>
      <c r="I52" s="3">
        <v>77</v>
      </c>
      <c r="J52" s="3">
        <v>11</v>
      </c>
      <c r="K52" s="58"/>
      <c r="L52" s="18" t="s">
        <v>56</v>
      </c>
      <c r="M52" s="24" t="s">
        <v>158</v>
      </c>
    </row>
    <row r="53" spans="1:13" s="88" customFormat="1" x14ac:dyDescent="0.25">
      <c r="A53" s="100">
        <v>2004</v>
      </c>
      <c r="C53" s="101">
        <f t="shared" ref="C53:C65" si="2">AVERAGE(D53:E53)</f>
        <v>37991.5</v>
      </c>
      <c r="D53" s="101">
        <v>37930</v>
      </c>
      <c r="E53" s="101">
        <v>38053</v>
      </c>
      <c r="F53" s="88" t="s">
        <v>24</v>
      </c>
      <c r="G53" s="100" t="s">
        <v>83</v>
      </c>
      <c r="H53" s="77">
        <v>50</v>
      </c>
      <c r="I53" s="77">
        <v>49</v>
      </c>
      <c r="J53" s="77">
        <v>1</v>
      </c>
      <c r="K53" s="77">
        <v>1097</v>
      </c>
      <c r="L53" s="88" t="s">
        <v>82</v>
      </c>
      <c r="M53" s="88" t="s">
        <v>158</v>
      </c>
    </row>
    <row r="54" spans="1:13" s="85" customFormat="1" x14ac:dyDescent="0.25">
      <c r="A54" s="16">
        <v>2006</v>
      </c>
      <c r="B54" s="14"/>
      <c r="C54" s="15">
        <f t="shared" si="2"/>
        <v>38766.5</v>
      </c>
      <c r="D54" s="17">
        <v>38715</v>
      </c>
      <c r="E54" s="17">
        <v>38818</v>
      </c>
      <c r="F54" s="16" t="s">
        <v>24</v>
      </c>
      <c r="G54" s="16" t="s">
        <v>83</v>
      </c>
      <c r="H54" s="57">
        <v>49</v>
      </c>
      <c r="I54" s="57">
        <v>46</v>
      </c>
      <c r="J54" s="57">
        <v>5</v>
      </c>
      <c r="K54" s="57">
        <v>1849</v>
      </c>
      <c r="L54" s="14" t="s">
        <v>82</v>
      </c>
      <c r="M54" s="85" t="s">
        <v>158</v>
      </c>
    </row>
    <row r="55" spans="1:13" s="85" customFormat="1" x14ac:dyDescent="0.25">
      <c r="A55" s="16">
        <v>2009</v>
      </c>
      <c r="B55" s="14" t="s">
        <v>1</v>
      </c>
      <c r="C55" s="15">
        <f t="shared" si="2"/>
        <v>39963</v>
      </c>
      <c r="D55" s="17">
        <v>39962</v>
      </c>
      <c r="E55" s="17">
        <v>39964</v>
      </c>
      <c r="F55" s="16" t="s">
        <v>24</v>
      </c>
      <c r="G55" s="16" t="s">
        <v>83</v>
      </c>
      <c r="H55" s="57">
        <v>30</v>
      </c>
      <c r="I55" s="57">
        <v>68</v>
      </c>
      <c r="J55" s="57">
        <v>2</v>
      </c>
      <c r="K55" s="57">
        <v>1001</v>
      </c>
      <c r="L55" s="14" t="s">
        <v>82</v>
      </c>
      <c r="M55" s="85" t="s">
        <v>158</v>
      </c>
    </row>
    <row r="56" spans="1:13" s="85" customFormat="1" x14ac:dyDescent="0.25">
      <c r="A56" s="16">
        <v>2013</v>
      </c>
      <c r="B56" s="14"/>
      <c r="C56" s="74">
        <f t="shared" si="2"/>
        <v>41434</v>
      </c>
      <c r="D56" s="15">
        <v>41433</v>
      </c>
      <c r="E56" s="15">
        <v>41435</v>
      </c>
      <c r="F56" s="16" t="s">
        <v>24</v>
      </c>
      <c r="G56" s="16" t="s">
        <v>83</v>
      </c>
      <c r="H56" s="57">
        <v>33</v>
      </c>
      <c r="I56" s="57">
        <v>65</v>
      </c>
      <c r="J56" s="57">
        <v>2</v>
      </c>
      <c r="K56" s="57">
        <v>1023</v>
      </c>
      <c r="L56" s="14" t="s">
        <v>82</v>
      </c>
      <c r="M56" s="85" t="s">
        <v>158</v>
      </c>
    </row>
    <row r="57" spans="1:13" s="88" customFormat="1" x14ac:dyDescent="0.25">
      <c r="A57" s="100">
        <v>2004</v>
      </c>
      <c r="C57" s="101">
        <f t="shared" si="2"/>
        <v>37991.5</v>
      </c>
      <c r="D57" s="101">
        <v>37930</v>
      </c>
      <c r="E57" s="101">
        <v>38053</v>
      </c>
      <c r="F57" s="88" t="s">
        <v>24</v>
      </c>
      <c r="G57" s="100" t="s">
        <v>80</v>
      </c>
      <c r="H57" s="77">
        <v>27</v>
      </c>
      <c r="I57" s="77">
        <v>67</v>
      </c>
      <c r="J57" s="77">
        <v>6</v>
      </c>
      <c r="K57" s="77">
        <v>1097</v>
      </c>
      <c r="L57" s="88" t="s">
        <v>78</v>
      </c>
      <c r="M57" s="88" t="s">
        <v>158</v>
      </c>
    </row>
    <row r="58" spans="1:13" s="85" customFormat="1" x14ac:dyDescent="0.25">
      <c r="A58" s="16">
        <v>2006</v>
      </c>
      <c r="B58" s="14"/>
      <c r="C58" s="15">
        <f t="shared" si="2"/>
        <v>38766.5</v>
      </c>
      <c r="D58" s="17">
        <v>38715</v>
      </c>
      <c r="E58" s="17">
        <v>38818</v>
      </c>
      <c r="F58" s="16" t="s">
        <v>24</v>
      </c>
      <c r="G58" s="16" t="s">
        <v>80</v>
      </c>
      <c r="H58" s="57">
        <v>30</v>
      </c>
      <c r="I58" s="57">
        <v>60</v>
      </c>
      <c r="J58" s="57">
        <v>11</v>
      </c>
      <c r="K58" s="57">
        <v>1849</v>
      </c>
      <c r="L58" s="14" t="s">
        <v>78</v>
      </c>
      <c r="M58" s="85" t="s">
        <v>158</v>
      </c>
    </row>
    <row r="59" spans="1:13" s="85" customFormat="1" x14ac:dyDescent="0.25">
      <c r="A59" s="16">
        <v>2009</v>
      </c>
      <c r="B59" s="14"/>
      <c r="C59" s="15">
        <f t="shared" si="2"/>
        <v>39963</v>
      </c>
      <c r="D59" s="17">
        <v>39962</v>
      </c>
      <c r="E59" s="17">
        <v>39964</v>
      </c>
      <c r="F59" s="16" t="s">
        <v>24</v>
      </c>
      <c r="G59" s="16" t="s">
        <v>80</v>
      </c>
      <c r="H59" s="57">
        <v>20</v>
      </c>
      <c r="I59" s="57">
        <v>76</v>
      </c>
      <c r="J59" s="57">
        <v>3</v>
      </c>
      <c r="K59" s="57">
        <v>1001</v>
      </c>
      <c r="L59" s="14" t="s">
        <v>78</v>
      </c>
      <c r="M59" s="85" t="s">
        <v>158</v>
      </c>
    </row>
    <row r="60" spans="1:13" s="85" customFormat="1" x14ac:dyDescent="0.25">
      <c r="A60" s="16">
        <v>2013</v>
      </c>
      <c r="B60" s="14" t="s">
        <v>0</v>
      </c>
      <c r="C60" s="15">
        <f t="shared" si="2"/>
        <v>41315</v>
      </c>
      <c r="D60" s="15">
        <v>41314</v>
      </c>
      <c r="E60" s="15">
        <v>41316</v>
      </c>
      <c r="F60" s="16" t="s">
        <v>24</v>
      </c>
      <c r="G60" s="16" t="s">
        <v>80</v>
      </c>
      <c r="H60" s="57">
        <v>23</v>
      </c>
      <c r="I60" s="57">
        <v>70</v>
      </c>
      <c r="J60" s="57">
        <v>8</v>
      </c>
      <c r="K60" s="57">
        <v>1018</v>
      </c>
      <c r="L60" s="14" t="s">
        <v>78</v>
      </c>
      <c r="M60" s="85" t="s">
        <v>158</v>
      </c>
    </row>
    <row r="61" spans="1:13" s="85" customFormat="1" x14ac:dyDescent="0.25">
      <c r="A61" s="16">
        <v>2013</v>
      </c>
      <c r="B61" s="14" t="s">
        <v>2</v>
      </c>
      <c r="C61" s="74">
        <f t="shared" si="2"/>
        <v>41434</v>
      </c>
      <c r="D61" s="15">
        <v>41433</v>
      </c>
      <c r="E61" s="15">
        <v>41435</v>
      </c>
      <c r="F61" s="16" t="s">
        <v>24</v>
      </c>
      <c r="G61" s="16" t="s">
        <v>80</v>
      </c>
      <c r="H61" s="57">
        <v>21</v>
      </c>
      <c r="I61" s="57">
        <v>72</v>
      </c>
      <c r="J61" s="57">
        <v>7</v>
      </c>
      <c r="K61" s="57">
        <v>1023</v>
      </c>
      <c r="L61" s="14" t="s">
        <v>78</v>
      </c>
      <c r="M61" s="85" t="s">
        <v>158</v>
      </c>
    </row>
    <row r="62" spans="1:13" s="88" customFormat="1" x14ac:dyDescent="0.25">
      <c r="A62" s="100">
        <v>2004</v>
      </c>
      <c r="C62" s="101">
        <f t="shared" si="2"/>
        <v>37991.5</v>
      </c>
      <c r="D62" s="101">
        <v>37930</v>
      </c>
      <c r="E62" s="101">
        <v>38053</v>
      </c>
      <c r="F62" s="88" t="s">
        <v>24</v>
      </c>
      <c r="G62" s="100" t="s">
        <v>81</v>
      </c>
      <c r="H62" s="77">
        <v>47</v>
      </c>
      <c r="I62" s="77">
        <v>45</v>
      </c>
      <c r="J62" s="77">
        <v>7</v>
      </c>
      <c r="K62" s="77">
        <v>1097</v>
      </c>
      <c r="L62" s="88" t="s">
        <v>79</v>
      </c>
      <c r="M62" s="88" t="s">
        <v>158</v>
      </c>
    </row>
    <row r="63" spans="1:13" s="85" customFormat="1" x14ac:dyDescent="0.25">
      <c r="A63" s="16">
        <v>2006</v>
      </c>
      <c r="B63" s="14"/>
      <c r="C63" s="15">
        <f t="shared" si="2"/>
        <v>38766.5</v>
      </c>
      <c r="D63" s="17">
        <v>38715</v>
      </c>
      <c r="E63" s="17">
        <v>38818</v>
      </c>
      <c r="F63" s="16" t="s">
        <v>24</v>
      </c>
      <c r="G63" s="16" t="s">
        <v>81</v>
      </c>
      <c r="H63" s="57">
        <v>48</v>
      </c>
      <c r="I63" s="57">
        <v>39</v>
      </c>
      <c r="J63" s="57">
        <v>13</v>
      </c>
      <c r="K63" s="57">
        <v>1849</v>
      </c>
      <c r="L63" s="14" t="s">
        <v>79</v>
      </c>
      <c r="M63" s="85" t="s">
        <v>158</v>
      </c>
    </row>
    <row r="64" spans="1:13" s="85" customFormat="1" x14ac:dyDescent="0.25">
      <c r="A64" s="16">
        <v>2009</v>
      </c>
      <c r="B64" s="14"/>
      <c r="C64" s="15">
        <f t="shared" si="2"/>
        <v>39963</v>
      </c>
      <c r="D64" s="17">
        <v>39962</v>
      </c>
      <c r="E64" s="17">
        <v>39964</v>
      </c>
      <c r="F64" s="16" t="s">
        <v>24</v>
      </c>
      <c r="G64" s="16" t="s">
        <v>81</v>
      </c>
      <c r="H64" s="57">
        <v>50</v>
      </c>
      <c r="I64" s="57">
        <v>44</v>
      </c>
      <c r="J64" s="57">
        <v>6</v>
      </c>
      <c r="K64" s="57">
        <v>1001</v>
      </c>
      <c r="L64" s="14" t="s">
        <v>79</v>
      </c>
      <c r="M64" s="85" t="s">
        <v>158</v>
      </c>
    </row>
    <row r="65" spans="1:13" s="96" customFormat="1" x14ac:dyDescent="0.25">
      <c r="A65" s="73">
        <v>2013</v>
      </c>
      <c r="B65" s="96" t="s">
        <v>2</v>
      </c>
      <c r="C65" s="74">
        <f t="shared" si="2"/>
        <v>41434</v>
      </c>
      <c r="D65" s="74">
        <v>41433</v>
      </c>
      <c r="E65" s="74">
        <v>41435</v>
      </c>
      <c r="F65" s="73" t="s">
        <v>24</v>
      </c>
      <c r="G65" s="73" t="s">
        <v>81</v>
      </c>
      <c r="H65" s="98">
        <v>51</v>
      </c>
      <c r="I65" s="98">
        <v>35</v>
      </c>
      <c r="J65" s="98">
        <v>14</v>
      </c>
      <c r="K65" s="98">
        <v>1023</v>
      </c>
      <c r="L65" s="96" t="s">
        <v>79</v>
      </c>
      <c r="M65" s="96" t="s">
        <v>158</v>
      </c>
    </row>
    <row r="66" spans="1:13" x14ac:dyDescent="0.25">
      <c r="A66" s="18">
        <v>1983</v>
      </c>
      <c r="B66" s="18"/>
      <c r="C66" s="75">
        <v>30498</v>
      </c>
      <c r="D66" s="76"/>
      <c r="E66" s="76"/>
      <c r="F66" s="18" t="s">
        <v>24</v>
      </c>
      <c r="G66" s="18" t="s">
        <v>58</v>
      </c>
      <c r="H66" s="19">
        <v>16</v>
      </c>
      <c r="I66" s="19">
        <v>74</v>
      </c>
      <c r="J66" s="21">
        <v>10</v>
      </c>
      <c r="K66" s="69"/>
      <c r="L66" s="18" t="s">
        <v>27</v>
      </c>
      <c r="M66" s="42" t="s">
        <v>158</v>
      </c>
    </row>
    <row r="67" spans="1:13" x14ac:dyDescent="0.25">
      <c r="A67" s="2">
        <v>1993</v>
      </c>
      <c r="B67" s="2"/>
      <c r="C67" s="13">
        <v>34151</v>
      </c>
      <c r="D67" s="66"/>
      <c r="E67" s="66"/>
      <c r="F67" s="5" t="s">
        <v>24</v>
      </c>
      <c r="G67" s="5" t="s">
        <v>58</v>
      </c>
      <c r="H67" s="3">
        <v>11</v>
      </c>
      <c r="I67" s="3">
        <v>81</v>
      </c>
      <c r="J67" s="21">
        <v>8</v>
      </c>
      <c r="K67" s="69"/>
      <c r="L67" s="2" t="s">
        <v>27</v>
      </c>
      <c r="M67" s="42" t="s">
        <v>158</v>
      </c>
    </row>
    <row r="68" spans="1:13" x14ac:dyDescent="0.25">
      <c r="A68" s="2">
        <v>1997</v>
      </c>
      <c r="B68" s="85" t="s">
        <v>156</v>
      </c>
      <c r="C68" s="17">
        <f t="shared" ref="C68:C82" si="3">AVERAGE(D68:E68)</f>
        <v>35546.5</v>
      </c>
      <c r="D68" s="17">
        <v>35545</v>
      </c>
      <c r="E68" s="102">
        <v>35548</v>
      </c>
      <c r="F68" s="16" t="s">
        <v>24</v>
      </c>
      <c r="G68" s="16" t="s">
        <v>58</v>
      </c>
      <c r="H68" s="57">
        <v>12</v>
      </c>
      <c r="I68" s="57">
        <v>80</v>
      </c>
      <c r="J68" s="21">
        <v>8</v>
      </c>
      <c r="K68" s="21">
        <v>997</v>
      </c>
      <c r="L68" s="85" t="s">
        <v>27</v>
      </c>
      <c r="M68" s="42" t="s">
        <v>158</v>
      </c>
    </row>
    <row r="69" spans="1:13" x14ac:dyDescent="0.25">
      <c r="A69" s="2">
        <v>1999</v>
      </c>
      <c r="B69" s="85" t="s">
        <v>47</v>
      </c>
      <c r="C69" s="17">
        <f t="shared" si="3"/>
        <v>36170</v>
      </c>
      <c r="D69" s="17">
        <v>36168</v>
      </c>
      <c r="E69" s="17">
        <v>36172</v>
      </c>
      <c r="F69" s="16" t="s">
        <v>24</v>
      </c>
      <c r="G69" s="16" t="s">
        <v>58</v>
      </c>
      <c r="H69" s="57">
        <v>23</v>
      </c>
      <c r="I69" s="57">
        <v>70</v>
      </c>
      <c r="J69" s="21">
        <v>7</v>
      </c>
      <c r="K69" s="21">
        <v>2051</v>
      </c>
      <c r="L69" s="85" t="s">
        <v>27</v>
      </c>
      <c r="M69" s="42" t="s">
        <v>158</v>
      </c>
    </row>
    <row r="70" spans="1:13" x14ac:dyDescent="0.25">
      <c r="A70" s="2">
        <v>2000</v>
      </c>
      <c r="B70" s="2" t="s">
        <v>46</v>
      </c>
      <c r="C70" s="4">
        <f t="shared" si="3"/>
        <v>36561</v>
      </c>
      <c r="D70" s="4">
        <v>36559</v>
      </c>
      <c r="E70" s="4">
        <v>36563</v>
      </c>
      <c r="F70" s="5" t="s">
        <v>24</v>
      </c>
      <c r="G70" s="5" t="s">
        <v>58</v>
      </c>
      <c r="H70" s="3">
        <v>21</v>
      </c>
      <c r="I70" s="3">
        <v>72</v>
      </c>
      <c r="J70" s="21">
        <v>7</v>
      </c>
      <c r="K70" s="21">
        <v>2072</v>
      </c>
      <c r="L70" s="2" t="s">
        <v>27</v>
      </c>
      <c r="M70" s="42" t="s">
        <v>158</v>
      </c>
    </row>
    <row r="71" spans="1:13" x14ac:dyDescent="0.25">
      <c r="A71" s="2">
        <v>2001</v>
      </c>
      <c r="B71" s="2" t="s">
        <v>45</v>
      </c>
      <c r="C71" s="4">
        <f t="shared" si="3"/>
        <v>36953.5</v>
      </c>
      <c r="D71" s="4">
        <v>36951</v>
      </c>
      <c r="E71" s="4">
        <v>36956</v>
      </c>
      <c r="F71" s="5" t="s">
        <v>24</v>
      </c>
      <c r="G71" s="5" t="s">
        <v>58</v>
      </c>
      <c r="H71" s="3">
        <v>20</v>
      </c>
      <c r="I71" s="3">
        <v>73</v>
      </c>
      <c r="J71" s="21">
        <v>7</v>
      </c>
      <c r="K71" s="21">
        <v>1918</v>
      </c>
      <c r="L71" s="2" t="s">
        <v>27</v>
      </c>
      <c r="M71" s="42" t="s">
        <v>158</v>
      </c>
    </row>
    <row r="72" spans="1:13" x14ac:dyDescent="0.25">
      <c r="A72" s="2">
        <v>2002</v>
      </c>
      <c r="B72" s="2" t="s">
        <v>29</v>
      </c>
      <c r="C72" s="4">
        <f t="shared" si="3"/>
        <v>37297</v>
      </c>
      <c r="D72" s="4">
        <v>37294</v>
      </c>
      <c r="E72" s="4">
        <v>37300</v>
      </c>
      <c r="F72" s="5" t="s">
        <v>24</v>
      </c>
      <c r="G72" s="5" t="s">
        <v>58</v>
      </c>
      <c r="H72" s="3">
        <v>20</v>
      </c>
      <c r="I72" s="3">
        <v>72</v>
      </c>
      <c r="J72" s="21">
        <v>8</v>
      </c>
      <c r="K72" s="21">
        <v>1972</v>
      </c>
      <c r="L72" s="2" t="s">
        <v>27</v>
      </c>
      <c r="M72" s="42" t="s">
        <v>158</v>
      </c>
    </row>
    <row r="73" spans="1:13" x14ac:dyDescent="0.25">
      <c r="A73" s="2">
        <v>2003</v>
      </c>
      <c r="B73" s="2" t="s">
        <v>34</v>
      </c>
      <c r="C73" s="4">
        <f t="shared" si="3"/>
        <v>37660</v>
      </c>
      <c r="D73" s="4">
        <v>37658</v>
      </c>
      <c r="E73" s="4">
        <v>37662</v>
      </c>
      <c r="F73" s="5" t="s">
        <v>24</v>
      </c>
      <c r="G73" s="5" t="s">
        <v>58</v>
      </c>
      <c r="H73" s="3">
        <v>20</v>
      </c>
      <c r="I73" s="3">
        <v>73</v>
      </c>
      <c r="J73" s="21">
        <v>7</v>
      </c>
      <c r="K73" s="21">
        <v>2141</v>
      </c>
      <c r="L73" s="2" t="s">
        <v>27</v>
      </c>
      <c r="M73" s="42" t="s">
        <v>158</v>
      </c>
    </row>
    <row r="74" spans="1:13" x14ac:dyDescent="0.25">
      <c r="A74" s="2">
        <v>2004</v>
      </c>
      <c r="B74" s="2" t="s">
        <v>28</v>
      </c>
      <c r="C74" s="4">
        <f t="shared" si="3"/>
        <v>37988</v>
      </c>
      <c r="D74" s="4">
        <v>37928</v>
      </c>
      <c r="E74" s="4">
        <v>38048</v>
      </c>
      <c r="F74" s="5" t="s">
        <v>24</v>
      </c>
      <c r="G74" s="5" t="s">
        <v>58</v>
      </c>
      <c r="H74" s="3">
        <v>23</v>
      </c>
      <c r="I74" s="3">
        <v>70</v>
      </c>
      <c r="J74" s="21">
        <v>8</v>
      </c>
      <c r="K74" s="11">
        <v>2004</v>
      </c>
      <c r="L74" s="2" t="s">
        <v>27</v>
      </c>
      <c r="M74" s="42" t="s">
        <v>158</v>
      </c>
    </row>
    <row r="75" spans="1:13" x14ac:dyDescent="0.25">
      <c r="A75" s="2">
        <v>2005</v>
      </c>
      <c r="B75" s="2" t="s">
        <v>44</v>
      </c>
      <c r="C75" s="4">
        <f t="shared" si="3"/>
        <v>38402</v>
      </c>
      <c r="D75" s="4">
        <v>38400</v>
      </c>
      <c r="E75" s="4">
        <v>38404</v>
      </c>
      <c r="F75" s="5" t="s">
        <v>24</v>
      </c>
      <c r="G75" s="5" t="s">
        <v>58</v>
      </c>
      <c r="H75" s="3">
        <v>20</v>
      </c>
      <c r="I75" s="3">
        <v>71</v>
      </c>
      <c r="J75" s="21">
        <v>9</v>
      </c>
      <c r="K75" s="21">
        <v>2017</v>
      </c>
      <c r="L75" s="2" t="s">
        <v>27</v>
      </c>
      <c r="M75" s="42" t="s">
        <v>158</v>
      </c>
    </row>
    <row r="76" spans="1:13" x14ac:dyDescent="0.25">
      <c r="A76" s="2">
        <v>2006</v>
      </c>
      <c r="B76" s="2" t="s">
        <v>43</v>
      </c>
      <c r="C76" s="4">
        <f t="shared" si="3"/>
        <v>39004</v>
      </c>
      <c r="D76" s="4">
        <v>39002</v>
      </c>
      <c r="E76" s="4">
        <v>39006</v>
      </c>
      <c r="F76" s="5" t="s">
        <v>24</v>
      </c>
      <c r="G76" s="5" t="s">
        <v>58</v>
      </c>
      <c r="H76" s="3">
        <v>22</v>
      </c>
      <c r="I76" s="3">
        <v>70</v>
      </c>
      <c r="J76" s="21">
        <v>8</v>
      </c>
      <c r="K76" s="21">
        <v>2074</v>
      </c>
      <c r="L76" s="2" t="s">
        <v>27</v>
      </c>
      <c r="M76" s="42" t="s">
        <v>158</v>
      </c>
    </row>
    <row r="77" spans="1:13" x14ac:dyDescent="0.25">
      <c r="A77" s="2">
        <v>2007</v>
      </c>
      <c r="B77" s="2" t="s">
        <v>42</v>
      </c>
      <c r="C77" s="4">
        <f t="shared" si="3"/>
        <v>39404.5</v>
      </c>
      <c r="D77" s="4">
        <v>39401</v>
      </c>
      <c r="E77" s="4">
        <v>39408</v>
      </c>
      <c r="F77" s="5" t="s">
        <v>24</v>
      </c>
      <c r="G77" s="5" t="s">
        <v>58</v>
      </c>
      <c r="H77" s="3">
        <v>22</v>
      </c>
      <c r="I77" s="3">
        <v>71</v>
      </c>
      <c r="J77" s="21">
        <v>8</v>
      </c>
      <c r="K77" s="21">
        <v>1981</v>
      </c>
      <c r="L77" s="2" t="s">
        <v>27</v>
      </c>
      <c r="M77" s="42" t="s">
        <v>158</v>
      </c>
    </row>
    <row r="78" spans="1:13" x14ac:dyDescent="0.25">
      <c r="A78" s="2">
        <v>2008</v>
      </c>
      <c r="B78" s="2" t="s">
        <v>37</v>
      </c>
      <c r="C78" s="4">
        <f t="shared" si="3"/>
        <v>39767.5</v>
      </c>
      <c r="D78" s="4">
        <v>39765</v>
      </c>
      <c r="E78" s="4">
        <v>39770</v>
      </c>
      <c r="F78" s="5" t="s">
        <v>24</v>
      </c>
      <c r="G78" s="5" t="s">
        <v>58</v>
      </c>
      <c r="H78" s="3">
        <v>24</v>
      </c>
      <c r="I78" s="22">
        <v>70</v>
      </c>
      <c r="J78" s="21">
        <v>6</v>
      </c>
      <c r="K78" s="21">
        <v>2029</v>
      </c>
      <c r="L78" s="2" t="s">
        <v>27</v>
      </c>
      <c r="M78" s="42" t="s">
        <v>158</v>
      </c>
    </row>
    <row r="79" spans="1:13" x14ac:dyDescent="0.25">
      <c r="A79" s="2">
        <v>2009</v>
      </c>
      <c r="B79" s="2" t="s">
        <v>36</v>
      </c>
      <c r="C79" s="4">
        <f t="shared" si="3"/>
        <v>40063</v>
      </c>
      <c r="D79" s="4">
        <v>40060</v>
      </c>
      <c r="E79" s="4">
        <v>40066</v>
      </c>
      <c r="F79" s="5" t="s">
        <v>24</v>
      </c>
      <c r="G79" s="5" t="s">
        <v>58</v>
      </c>
      <c r="H79" s="3">
        <v>16</v>
      </c>
      <c r="I79" s="3">
        <v>79</v>
      </c>
      <c r="J79" s="21">
        <v>5</v>
      </c>
      <c r="K79" s="21">
        <v>2023</v>
      </c>
      <c r="L79" s="2" t="s">
        <v>27</v>
      </c>
      <c r="M79" s="42" t="s">
        <v>158</v>
      </c>
    </row>
    <row r="80" spans="1:13" x14ac:dyDescent="0.25">
      <c r="A80" s="2">
        <v>2011</v>
      </c>
      <c r="B80" s="2" t="s">
        <v>35</v>
      </c>
      <c r="C80" s="4">
        <f t="shared" si="3"/>
        <v>40707</v>
      </c>
      <c r="D80" s="4">
        <v>40704</v>
      </c>
      <c r="E80" s="4">
        <v>40710</v>
      </c>
      <c r="F80" s="5" t="s">
        <v>24</v>
      </c>
      <c r="G80" s="5" t="s">
        <v>58</v>
      </c>
      <c r="H80" s="3">
        <v>17</v>
      </c>
      <c r="I80" s="3">
        <v>74</v>
      </c>
      <c r="J80" s="21">
        <v>9</v>
      </c>
      <c r="K80" s="21">
        <v>1026</v>
      </c>
      <c r="L80" s="2" t="s">
        <v>27</v>
      </c>
      <c r="M80" s="42" t="s">
        <v>158</v>
      </c>
    </row>
    <row r="81" spans="1:13" x14ac:dyDescent="0.25">
      <c r="A81" s="2">
        <v>2014</v>
      </c>
      <c r="B81" s="2" t="s">
        <v>48</v>
      </c>
      <c r="C81" s="4">
        <f t="shared" si="3"/>
        <v>41985</v>
      </c>
      <c r="D81" s="20">
        <v>41978</v>
      </c>
      <c r="E81" s="20">
        <v>41992</v>
      </c>
      <c r="F81" s="5" t="s">
        <v>24</v>
      </c>
      <c r="G81" s="5" t="s">
        <v>58</v>
      </c>
      <c r="H81" s="3">
        <v>19</v>
      </c>
      <c r="I81" s="3">
        <v>76</v>
      </c>
      <c r="J81" s="21">
        <v>5</v>
      </c>
      <c r="K81" s="21">
        <v>1116</v>
      </c>
      <c r="L81" s="2" t="s">
        <v>27</v>
      </c>
      <c r="M81" s="42" t="s">
        <v>158</v>
      </c>
    </row>
    <row r="82" spans="1:13" s="46" customFormat="1" x14ac:dyDescent="0.25">
      <c r="A82" s="96">
        <v>2015</v>
      </c>
      <c r="B82" s="96" t="s">
        <v>100</v>
      </c>
      <c r="C82" s="74">
        <f t="shared" si="3"/>
        <v>42358</v>
      </c>
      <c r="D82" s="74">
        <v>42343</v>
      </c>
      <c r="E82" s="74">
        <v>42373</v>
      </c>
      <c r="F82" s="73" t="s">
        <v>24</v>
      </c>
      <c r="G82" s="73" t="s">
        <v>58</v>
      </c>
      <c r="H82" s="98">
        <v>22</v>
      </c>
      <c r="I82" s="98">
        <v>72</v>
      </c>
      <c r="J82" s="103">
        <v>6</v>
      </c>
      <c r="K82" s="103">
        <v>990</v>
      </c>
      <c r="L82" s="96" t="s">
        <v>27</v>
      </c>
      <c r="M82" s="46" t="s">
        <v>158</v>
      </c>
    </row>
    <row r="83" spans="1:13" x14ac:dyDescent="0.25">
      <c r="A83" s="18">
        <v>1983</v>
      </c>
      <c r="B83" s="18"/>
      <c r="C83" s="75">
        <v>30498</v>
      </c>
      <c r="D83" s="76"/>
      <c r="E83" s="76"/>
      <c r="F83" s="5" t="s">
        <v>24</v>
      </c>
      <c r="G83" s="5" t="s">
        <v>59</v>
      </c>
      <c r="H83" s="19">
        <v>18</v>
      </c>
      <c r="I83" s="21">
        <v>75</v>
      </c>
      <c r="J83" s="21">
        <v>7</v>
      </c>
      <c r="K83" s="69"/>
      <c r="L83" s="18" t="s">
        <v>25</v>
      </c>
      <c r="M83" s="42" t="s">
        <v>158</v>
      </c>
    </row>
    <row r="84" spans="1:13" x14ac:dyDescent="0.25">
      <c r="A84" s="2">
        <v>1993</v>
      </c>
      <c r="B84" s="2"/>
      <c r="C84" s="13">
        <v>34151</v>
      </c>
      <c r="D84" s="66"/>
      <c r="E84" s="66"/>
      <c r="F84" s="5" t="s">
        <v>24</v>
      </c>
      <c r="G84" s="5" t="s">
        <v>59</v>
      </c>
      <c r="H84" s="3">
        <v>14</v>
      </c>
      <c r="I84" s="21">
        <v>79</v>
      </c>
      <c r="J84" s="21">
        <v>7</v>
      </c>
      <c r="K84" s="69"/>
      <c r="L84" s="2" t="s">
        <v>25</v>
      </c>
      <c r="M84" s="42" t="s">
        <v>158</v>
      </c>
    </row>
    <row r="85" spans="1:13" x14ac:dyDescent="0.25">
      <c r="A85" s="2">
        <v>1997</v>
      </c>
      <c r="B85" s="85" t="s">
        <v>156</v>
      </c>
      <c r="C85" s="17">
        <f t="shared" ref="C85:C115" si="4">AVERAGE(D85:E85)</f>
        <v>35546.5</v>
      </c>
      <c r="D85" s="17">
        <v>35545</v>
      </c>
      <c r="E85" s="102">
        <v>35548</v>
      </c>
      <c r="F85" s="16" t="s">
        <v>24</v>
      </c>
      <c r="G85" s="16" t="s">
        <v>59</v>
      </c>
      <c r="H85" s="57">
        <v>15</v>
      </c>
      <c r="I85" s="21">
        <v>78</v>
      </c>
      <c r="J85" s="21">
        <v>7</v>
      </c>
      <c r="K85" s="21">
        <v>997</v>
      </c>
      <c r="L85" s="85" t="s">
        <v>25</v>
      </c>
      <c r="M85" s="42" t="s">
        <v>158</v>
      </c>
    </row>
    <row r="86" spans="1:13" x14ac:dyDescent="0.25">
      <c r="A86" s="2">
        <v>1999</v>
      </c>
      <c r="B86" s="85" t="s">
        <v>47</v>
      </c>
      <c r="C86" s="17">
        <f t="shared" si="4"/>
        <v>36170</v>
      </c>
      <c r="D86" s="17">
        <v>36168</v>
      </c>
      <c r="E86" s="17">
        <v>36172</v>
      </c>
      <c r="F86" s="16" t="s">
        <v>24</v>
      </c>
      <c r="G86" s="16" t="s">
        <v>59</v>
      </c>
      <c r="H86" s="57">
        <v>23</v>
      </c>
      <c r="I86" s="21">
        <v>72</v>
      </c>
      <c r="J86" s="21">
        <v>5</v>
      </c>
      <c r="K86" s="21">
        <v>2051</v>
      </c>
      <c r="L86" s="85" t="s">
        <v>25</v>
      </c>
      <c r="M86" s="42" t="s">
        <v>158</v>
      </c>
    </row>
    <row r="87" spans="1:13" x14ac:dyDescent="0.25">
      <c r="A87" s="2">
        <v>2000</v>
      </c>
      <c r="B87" s="85" t="s">
        <v>46</v>
      </c>
      <c r="C87" s="17">
        <f t="shared" si="4"/>
        <v>36561</v>
      </c>
      <c r="D87" s="17">
        <v>36559</v>
      </c>
      <c r="E87" s="17">
        <v>36563</v>
      </c>
      <c r="F87" s="16" t="s">
        <v>24</v>
      </c>
      <c r="G87" s="16" t="s">
        <v>59</v>
      </c>
      <c r="H87" s="57">
        <v>20</v>
      </c>
      <c r="I87" s="21">
        <v>74</v>
      </c>
      <c r="J87" s="21">
        <v>6</v>
      </c>
      <c r="K87" s="21">
        <v>2072</v>
      </c>
      <c r="L87" s="85" t="s">
        <v>25</v>
      </c>
      <c r="M87" s="42" t="s">
        <v>158</v>
      </c>
    </row>
    <row r="88" spans="1:13" x14ac:dyDescent="0.25">
      <c r="A88" s="2">
        <v>2001</v>
      </c>
      <c r="B88" s="85" t="s">
        <v>45</v>
      </c>
      <c r="C88" s="17">
        <f t="shared" si="4"/>
        <v>36953.5</v>
      </c>
      <c r="D88" s="17">
        <v>36951</v>
      </c>
      <c r="E88" s="17">
        <v>36956</v>
      </c>
      <c r="F88" s="16" t="s">
        <v>24</v>
      </c>
      <c r="G88" s="16" t="s">
        <v>59</v>
      </c>
      <c r="H88" s="57">
        <v>17</v>
      </c>
      <c r="I88" s="21">
        <v>77</v>
      </c>
      <c r="J88" s="21">
        <v>5</v>
      </c>
      <c r="K88" s="21">
        <v>1918</v>
      </c>
      <c r="L88" s="85" t="s">
        <v>25</v>
      </c>
      <c r="M88" s="42" t="s">
        <v>158</v>
      </c>
    </row>
    <row r="89" spans="1:13" x14ac:dyDescent="0.25">
      <c r="A89" s="2">
        <v>2002</v>
      </c>
      <c r="B89" s="85" t="s">
        <v>29</v>
      </c>
      <c r="C89" s="17">
        <f t="shared" si="4"/>
        <v>37297</v>
      </c>
      <c r="D89" s="17">
        <v>37294</v>
      </c>
      <c r="E89" s="17">
        <v>37300</v>
      </c>
      <c r="F89" s="16" t="s">
        <v>24</v>
      </c>
      <c r="G89" s="16" t="s">
        <v>59</v>
      </c>
      <c r="H89" s="57">
        <v>19</v>
      </c>
      <c r="I89" s="21">
        <v>73</v>
      </c>
      <c r="J89" s="21">
        <v>8</v>
      </c>
      <c r="K89" s="21">
        <v>1972</v>
      </c>
      <c r="L89" s="85" t="s">
        <v>25</v>
      </c>
      <c r="M89" s="42" t="s">
        <v>158</v>
      </c>
    </row>
    <row r="90" spans="1:13" x14ac:dyDescent="0.25">
      <c r="A90" s="2">
        <v>2003</v>
      </c>
      <c r="B90" s="85" t="s">
        <v>34</v>
      </c>
      <c r="C90" s="17">
        <f t="shared" si="4"/>
        <v>37660</v>
      </c>
      <c r="D90" s="17">
        <v>37658</v>
      </c>
      <c r="E90" s="17">
        <v>37662</v>
      </c>
      <c r="F90" s="16" t="s">
        <v>24</v>
      </c>
      <c r="G90" s="16" t="s">
        <v>59</v>
      </c>
      <c r="H90" s="57">
        <v>18</v>
      </c>
      <c r="I90" s="21">
        <v>75</v>
      </c>
      <c r="J90" s="21">
        <v>7</v>
      </c>
      <c r="K90" s="21">
        <v>2141</v>
      </c>
      <c r="L90" s="85" t="s">
        <v>25</v>
      </c>
      <c r="M90" s="42" t="s">
        <v>158</v>
      </c>
    </row>
    <row r="91" spans="1:13" x14ac:dyDescent="0.25">
      <c r="A91" s="2">
        <v>2004</v>
      </c>
      <c r="B91" s="85" t="s">
        <v>28</v>
      </c>
      <c r="C91" s="17">
        <f t="shared" si="4"/>
        <v>37988</v>
      </c>
      <c r="D91" s="17">
        <v>37928</v>
      </c>
      <c r="E91" s="17">
        <v>38048</v>
      </c>
      <c r="F91" s="16" t="s">
        <v>24</v>
      </c>
      <c r="G91" s="16" t="s">
        <v>59</v>
      </c>
      <c r="H91" s="57">
        <v>22</v>
      </c>
      <c r="I91" s="21">
        <v>71</v>
      </c>
      <c r="J91" s="21">
        <v>7</v>
      </c>
      <c r="K91" s="57">
        <v>2004</v>
      </c>
      <c r="L91" s="85" t="s">
        <v>25</v>
      </c>
      <c r="M91" s="42" t="s">
        <v>158</v>
      </c>
    </row>
    <row r="92" spans="1:13" x14ac:dyDescent="0.25">
      <c r="A92" s="2">
        <v>2005</v>
      </c>
      <c r="B92" s="85" t="s">
        <v>44</v>
      </c>
      <c r="C92" s="17">
        <f t="shared" si="4"/>
        <v>38402</v>
      </c>
      <c r="D92" s="17">
        <v>38400</v>
      </c>
      <c r="E92" s="17">
        <v>38404</v>
      </c>
      <c r="F92" s="16" t="s">
        <v>24</v>
      </c>
      <c r="G92" s="16" t="s">
        <v>59</v>
      </c>
      <c r="H92" s="57">
        <v>20</v>
      </c>
      <c r="I92" s="21">
        <v>73</v>
      </c>
      <c r="J92" s="21">
        <v>7</v>
      </c>
      <c r="K92" s="21">
        <v>2017</v>
      </c>
      <c r="L92" s="85" t="s">
        <v>25</v>
      </c>
      <c r="M92" s="42" t="s">
        <v>158</v>
      </c>
    </row>
    <row r="93" spans="1:13" x14ac:dyDescent="0.25">
      <c r="A93" s="2">
        <v>2006</v>
      </c>
      <c r="B93" s="85" t="s">
        <v>43</v>
      </c>
      <c r="C93" s="17">
        <f t="shared" si="4"/>
        <v>39004</v>
      </c>
      <c r="D93" s="17">
        <v>39002</v>
      </c>
      <c r="E93" s="17">
        <v>39006</v>
      </c>
      <c r="F93" s="16" t="s">
        <v>24</v>
      </c>
      <c r="G93" s="16" t="s">
        <v>59</v>
      </c>
      <c r="H93" s="57">
        <v>20</v>
      </c>
      <c r="I93" s="21">
        <v>72</v>
      </c>
      <c r="J93" s="21">
        <v>8</v>
      </c>
      <c r="K93" s="21">
        <v>2074</v>
      </c>
      <c r="L93" s="85" t="s">
        <v>25</v>
      </c>
      <c r="M93" s="42" t="s">
        <v>158</v>
      </c>
    </row>
    <row r="94" spans="1:13" x14ac:dyDescent="0.25">
      <c r="A94" s="2">
        <v>2007</v>
      </c>
      <c r="B94" s="85" t="s">
        <v>42</v>
      </c>
      <c r="C94" s="17">
        <f t="shared" si="4"/>
        <v>39404.5</v>
      </c>
      <c r="D94" s="17">
        <v>39401</v>
      </c>
      <c r="E94" s="17">
        <v>39408</v>
      </c>
      <c r="F94" s="16" t="s">
        <v>24</v>
      </c>
      <c r="G94" s="16" t="s">
        <v>59</v>
      </c>
      <c r="H94" s="57">
        <v>18</v>
      </c>
      <c r="I94" s="21">
        <v>76</v>
      </c>
      <c r="J94" s="21">
        <v>6</v>
      </c>
      <c r="K94" s="21">
        <v>1981</v>
      </c>
      <c r="L94" s="85" t="s">
        <v>25</v>
      </c>
      <c r="M94" s="42" t="s">
        <v>158</v>
      </c>
    </row>
    <row r="95" spans="1:13" x14ac:dyDescent="0.25">
      <c r="A95" s="2">
        <v>2008</v>
      </c>
      <c r="B95" s="85" t="s">
        <v>37</v>
      </c>
      <c r="C95" s="17">
        <f t="shared" si="4"/>
        <v>39767.5</v>
      </c>
      <c r="D95" s="17">
        <v>39765</v>
      </c>
      <c r="E95" s="17">
        <v>39770</v>
      </c>
      <c r="F95" s="16" t="s">
        <v>24</v>
      </c>
      <c r="G95" s="16" t="s">
        <v>59</v>
      </c>
      <c r="H95" s="57">
        <v>21</v>
      </c>
      <c r="I95" s="21">
        <v>73</v>
      </c>
      <c r="J95" s="21">
        <v>6</v>
      </c>
      <c r="K95" s="21">
        <v>2029</v>
      </c>
      <c r="L95" s="85" t="s">
        <v>25</v>
      </c>
      <c r="M95" s="42" t="s">
        <v>158</v>
      </c>
    </row>
    <row r="96" spans="1:13" x14ac:dyDescent="0.25">
      <c r="A96" s="2">
        <v>2009</v>
      </c>
      <c r="B96" s="85" t="s">
        <v>36</v>
      </c>
      <c r="C96" s="17">
        <f t="shared" si="4"/>
        <v>40063</v>
      </c>
      <c r="D96" s="17">
        <v>40060</v>
      </c>
      <c r="E96" s="17">
        <v>40066</v>
      </c>
      <c r="F96" s="16" t="s">
        <v>24</v>
      </c>
      <c r="G96" s="16" t="s">
        <v>59</v>
      </c>
      <c r="H96" s="57">
        <v>13</v>
      </c>
      <c r="I96" s="21">
        <v>82</v>
      </c>
      <c r="J96" s="21">
        <v>5</v>
      </c>
      <c r="K96" s="21">
        <v>2023</v>
      </c>
      <c r="L96" s="85" t="s">
        <v>25</v>
      </c>
      <c r="M96" s="42" t="s">
        <v>158</v>
      </c>
    </row>
    <row r="97" spans="1:13" x14ac:dyDescent="0.25">
      <c r="A97" s="2">
        <v>2011</v>
      </c>
      <c r="B97" s="85" t="s">
        <v>35</v>
      </c>
      <c r="C97" s="17">
        <f t="shared" si="4"/>
        <v>40707</v>
      </c>
      <c r="D97" s="17">
        <v>40704</v>
      </c>
      <c r="E97" s="17">
        <v>40710</v>
      </c>
      <c r="F97" s="16" t="s">
        <v>24</v>
      </c>
      <c r="G97" s="16" t="s">
        <v>59</v>
      </c>
      <c r="H97" s="57">
        <v>14</v>
      </c>
      <c r="I97" s="21">
        <v>80</v>
      </c>
      <c r="J97" s="21">
        <v>6</v>
      </c>
      <c r="K97" s="21">
        <v>1026</v>
      </c>
      <c r="L97" s="85" t="s">
        <v>25</v>
      </c>
      <c r="M97" s="42" t="s">
        <v>158</v>
      </c>
    </row>
    <row r="98" spans="1:13" x14ac:dyDescent="0.25">
      <c r="A98" s="2">
        <v>2013</v>
      </c>
      <c r="B98" s="85" t="s">
        <v>33</v>
      </c>
      <c r="C98" s="17">
        <f t="shared" si="4"/>
        <v>41315</v>
      </c>
      <c r="D98" s="17">
        <v>41314</v>
      </c>
      <c r="E98" s="17">
        <v>41316</v>
      </c>
      <c r="F98" s="16" t="s">
        <v>24</v>
      </c>
      <c r="G98" s="16" t="s">
        <v>59</v>
      </c>
      <c r="H98" s="57">
        <v>18</v>
      </c>
      <c r="I98" s="21">
        <v>77</v>
      </c>
      <c r="J98" s="21">
        <v>4</v>
      </c>
      <c r="K98" s="21">
        <v>1018</v>
      </c>
      <c r="L98" s="85" t="s">
        <v>25</v>
      </c>
      <c r="M98" s="42" t="s">
        <v>158</v>
      </c>
    </row>
    <row r="99" spans="1:13" s="28" customFormat="1" x14ac:dyDescent="0.25">
      <c r="A99" s="18">
        <v>2014</v>
      </c>
      <c r="B99" s="14" t="s">
        <v>48</v>
      </c>
      <c r="C99" s="17">
        <f t="shared" si="4"/>
        <v>41985</v>
      </c>
      <c r="D99" s="15">
        <v>41978</v>
      </c>
      <c r="E99" s="15">
        <v>41992</v>
      </c>
      <c r="F99" s="16" t="s">
        <v>24</v>
      </c>
      <c r="G99" s="16" t="s">
        <v>59</v>
      </c>
      <c r="H99" s="92">
        <v>16</v>
      </c>
      <c r="I99" s="21">
        <v>80</v>
      </c>
      <c r="J99" s="21">
        <v>4</v>
      </c>
      <c r="K99" s="21">
        <v>1116</v>
      </c>
      <c r="L99" s="14" t="s">
        <v>25</v>
      </c>
      <c r="M99" s="42" t="s">
        <v>158</v>
      </c>
    </row>
    <row r="100" spans="1:13" s="46" customFormat="1" x14ac:dyDescent="0.25">
      <c r="A100" s="96">
        <v>2015</v>
      </c>
      <c r="B100" s="96" t="s">
        <v>100</v>
      </c>
      <c r="C100" s="74">
        <f t="shared" si="4"/>
        <v>42358</v>
      </c>
      <c r="D100" s="74">
        <v>42343</v>
      </c>
      <c r="E100" s="74">
        <v>42373</v>
      </c>
      <c r="F100" s="73" t="s">
        <v>24</v>
      </c>
      <c r="G100" s="73" t="s">
        <v>59</v>
      </c>
      <c r="H100" s="98">
        <v>21</v>
      </c>
      <c r="I100" s="103">
        <v>74</v>
      </c>
      <c r="J100" s="103">
        <v>5</v>
      </c>
      <c r="K100" s="103">
        <v>990</v>
      </c>
      <c r="L100" s="96" t="s">
        <v>25</v>
      </c>
      <c r="M100" s="46" t="s">
        <v>158</v>
      </c>
    </row>
    <row r="101" spans="1:13" s="28" customFormat="1" x14ac:dyDescent="0.25">
      <c r="A101" s="28">
        <v>1986</v>
      </c>
      <c r="B101" s="49"/>
      <c r="C101" s="15">
        <f t="shared" si="4"/>
        <v>31556.5</v>
      </c>
      <c r="D101" s="90">
        <v>31506</v>
      </c>
      <c r="E101" s="90">
        <v>31607</v>
      </c>
      <c r="F101" s="14" t="s">
        <v>6</v>
      </c>
      <c r="G101" s="16" t="s">
        <v>64</v>
      </c>
      <c r="H101" s="94">
        <v>19.2</v>
      </c>
      <c r="I101" s="94">
        <v>68</v>
      </c>
      <c r="J101" s="92"/>
      <c r="K101" s="92">
        <v>1548</v>
      </c>
      <c r="L101" t="s">
        <v>159</v>
      </c>
      <c r="M101" s="41" t="s">
        <v>158</v>
      </c>
    </row>
    <row r="102" spans="1:13" x14ac:dyDescent="0.25">
      <c r="A102">
        <v>1987</v>
      </c>
      <c r="B102" s="6"/>
      <c r="C102" s="15">
        <f t="shared" si="4"/>
        <v>31902</v>
      </c>
      <c r="D102" s="79">
        <v>31839</v>
      </c>
      <c r="E102" s="79">
        <v>31965</v>
      </c>
      <c r="F102" s="85" t="s">
        <v>6</v>
      </c>
      <c r="G102" s="16" t="s">
        <v>64</v>
      </c>
      <c r="H102" s="94">
        <v>24</v>
      </c>
      <c r="I102" s="94">
        <v>66</v>
      </c>
      <c r="J102" s="57"/>
      <c r="K102" s="57">
        <v>1410</v>
      </c>
      <c r="L102" s="40" t="s">
        <v>159</v>
      </c>
      <c r="M102" s="41" t="s">
        <v>158</v>
      </c>
    </row>
    <row r="103" spans="1:13" x14ac:dyDescent="0.25">
      <c r="A103">
        <v>1991</v>
      </c>
      <c r="B103" s="6"/>
      <c r="C103" s="15">
        <f t="shared" si="4"/>
        <v>33397</v>
      </c>
      <c r="D103" s="79">
        <v>33299</v>
      </c>
      <c r="E103" s="79">
        <v>33495</v>
      </c>
      <c r="F103" s="85" t="s">
        <v>6</v>
      </c>
      <c r="G103" s="16" t="s">
        <v>64</v>
      </c>
      <c r="H103" s="94">
        <v>20.8</v>
      </c>
      <c r="I103" s="94">
        <v>66.599999999999994</v>
      </c>
      <c r="J103" s="57"/>
      <c r="K103" s="57">
        <v>1445</v>
      </c>
      <c r="L103" s="40" t="s">
        <v>159</v>
      </c>
      <c r="M103" s="41" t="s">
        <v>158</v>
      </c>
    </row>
    <row r="104" spans="1:13" x14ac:dyDescent="0.25">
      <c r="A104">
        <v>1994</v>
      </c>
      <c r="B104" s="6"/>
      <c r="C104" s="15">
        <f t="shared" si="4"/>
        <v>34541.5</v>
      </c>
      <c r="D104" s="79">
        <v>34461</v>
      </c>
      <c r="E104" s="79">
        <v>34622</v>
      </c>
      <c r="F104" s="85" t="s">
        <v>6</v>
      </c>
      <c r="G104" s="16" t="s">
        <v>64</v>
      </c>
      <c r="H104" s="94">
        <v>16.600000000000001</v>
      </c>
      <c r="I104" s="94">
        <v>73.099999999999994</v>
      </c>
      <c r="J104" s="57"/>
      <c r="K104" s="57">
        <v>1137</v>
      </c>
      <c r="L104" s="40" t="s">
        <v>159</v>
      </c>
      <c r="M104" s="41" t="s">
        <v>158</v>
      </c>
    </row>
    <row r="105" spans="1:13" x14ac:dyDescent="0.25">
      <c r="A105">
        <v>1996</v>
      </c>
      <c r="B105" s="6"/>
      <c r="C105" s="15">
        <f t="shared" si="4"/>
        <v>35217.5</v>
      </c>
      <c r="D105" s="79">
        <v>35157</v>
      </c>
      <c r="E105" s="79">
        <v>35278</v>
      </c>
      <c r="F105" s="85" t="s">
        <v>6</v>
      </c>
      <c r="G105" s="16" t="s">
        <v>64</v>
      </c>
      <c r="H105" s="94">
        <v>12</v>
      </c>
      <c r="I105" s="94">
        <v>75.900000000000006</v>
      </c>
      <c r="J105" s="57"/>
      <c r="K105" s="57">
        <v>1180</v>
      </c>
      <c r="L105" s="40" t="s">
        <v>159</v>
      </c>
      <c r="M105" s="41" t="s">
        <v>158</v>
      </c>
    </row>
    <row r="106" spans="1:13" x14ac:dyDescent="0.25">
      <c r="A106">
        <v>1998</v>
      </c>
      <c r="B106" s="6"/>
      <c r="C106" s="15">
        <f t="shared" si="4"/>
        <v>35982.5</v>
      </c>
      <c r="D106" s="79">
        <v>35904</v>
      </c>
      <c r="E106" s="79">
        <v>36061</v>
      </c>
      <c r="F106" s="85" t="s">
        <v>6</v>
      </c>
      <c r="G106" s="16" t="s">
        <v>64</v>
      </c>
      <c r="H106" s="94">
        <v>16.2</v>
      </c>
      <c r="I106" s="94">
        <v>69.900000000000006</v>
      </c>
      <c r="J106" s="57"/>
      <c r="K106" s="57">
        <v>2071</v>
      </c>
      <c r="L106" s="40" t="s">
        <v>159</v>
      </c>
      <c r="M106" s="41" t="s">
        <v>158</v>
      </c>
    </row>
    <row r="107" spans="1:13" x14ac:dyDescent="0.25">
      <c r="A107">
        <v>2000</v>
      </c>
      <c r="B107" s="6"/>
      <c r="C107" s="15">
        <f t="shared" si="4"/>
        <v>36765.5</v>
      </c>
      <c r="D107" s="79">
        <v>36692</v>
      </c>
      <c r="E107" s="79">
        <v>36839</v>
      </c>
      <c r="F107" s="85" t="s">
        <v>6</v>
      </c>
      <c r="G107" s="16" t="s">
        <v>64</v>
      </c>
      <c r="H107" s="94">
        <v>10.8</v>
      </c>
      <c r="I107" s="94">
        <v>76.599999999999994</v>
      </c>
      <c r="J107" s="57"/>
      <c r="K107" s="57">
        <v>2293</v>
      </c>
      <c r="L107" s="40" t="s">
        <v>159</v>
      </c>
      <c r="M107" s="41" t="s">
        <v>158</v>
      </c>
    </row>
    <row r="108" spans="1:13" x14ac:dyDescent="0.25">
      <c r="A108">
        <v>2001</v>
      </c>
      <c r="B108" s="6"/>
      <c r="C108" s="15">
        <f t="shared" si="4"/>
        <v>37115.5</v>
      </c>
      <c r="D108" s="79">
        <v>37007</v>
      </c>
      <c r="E108" s="79">
        <v>37224</v>
      </c>
      <c r="F108" s="85" t="s">
        <v>6</v>
      </c>
      <c r="G108" s="16" t="s">
        <v>64</v>
      </c>
      <c r="H108" s="94">
        <v>15.7</v>
      </c>
      <c r="I108" s="94">
        <v>76.400000000000006</v>
      </c>
      <c r="J108" s="57"/>
      <c r="K108" s="57">
        <v>1099</v>
      </c>
      <c r="L108" s="40" t="s">
        <v>159</v>
      </c>
      <c r="M108" s="41" t="s">
        <v>158</v>
      </c>
    </row>
    <row r="109" spans="1:13" x14ac:dyDescent="0.25">
      <c r="A109">
        <v>2002</v>
      </c>
      <c r="B109" s="6"/>
      <c r="C109" s="15">
        <f t="shared" si="4"/>
        <v>37497.5</v>
      </c>
      <c r="D109" s="79">
        <v>37428</v>
      </c>
      <c r="E109" s="79">
        <v>37567</v>
      </c>
      <c r="F109" s="85" t="s">
        <v>6</v>
      </c>
      <c r="G109" s="16" t="s">
        <v>64</v>
      </c>
      <c r="H109" s="94">
        <v>12.2</v>
      </c>
      <c r="I109" s="94">
        <v>76.2</v>
      </c>
      <c r="J109" s="57"/>
      <c r="K109" s="57">
        <v>2287</v>
      </c>
      <c r="L109" s="40" t="s">
        <v>159</v>
      </c>
      <c r="M109" s="41" t="s">
        <v>158</v>
      </c>
    </row>
    <row r="110" spans="1:13" x14ac:dyDescent="0.25">
      <c r="A110">
        <v>2003</v>
      </c>
      <c r="B110" s="6"/>
      <c r="C110" s="15">
        <f t="shared" si="4"/>
        <v>37866.5</v>
      </c>
      <c r="D110" s="79">
        <v>37793</v>
      </c>
      <c r="E110" s="79">
        <v>37940</v>
      </c>
      <c r="F110" s="85" t="s">
        <v>6</v>
      </c>
      <c r="G110" s="16" t="s">
        <v>64</v>
      </c>
      <c r="H110" s="94">
        <v>12.4</v>
      </c>
      <c r="I110" s="94">
        <v>76.7</v>
      </c>
      <c r="J110" s="57"/>
      <c r="K110" s="57">
        <v>3299</v>
      </c>
      <c r="L110" s="40" t="s">
        <v>159</v>
      </c>
      <c r="M110" s="41" t="s">
        <v>158</v>
      </c>
    </row>
    <row r="111" spans="1:13" x14ac:dyDescent="0.25">
      <c r="A111" s="32">
        <v>2005</v>
      </c>
      <c r="B111" s="6"/>
      <c r="C111" s="15">
        <f t="shared" si="4"/>
        <v>38601</v>
      </c>
      <c r="D111" s="79">
        <v>38522</v>
      </c>
      <c r="E111" s="79">
        <v>38680</v>
      </c>
      <c r="F111" s="85" t="s">
        <v>6</v>
      </c>
      <c r="G111" s="16" t="s">
        <v>64</v>
      </c>
      <c r="H111" s="94">
        <v>15.4</v>
      </c>
      <c r="I111" s="94">
        <v>70.5</v>
      </c>
      <c r="J111" s="57"/>
      <c r="K111" s="57">
        <v>3167</v>
      </c>
      <c r="L111" s="40" t="s">
        <v>159</v>
      </c>
      <c r="M111" s="41" t="s">
        <v>158</v>
      </c>
    </row>
    <row r="112" spans="1:13" x14ac:dyDescent="0.25">
      <c r="A112">
        <v>2009</v>
      </c>
      <c r="B112" s="6"/>
      <c r="C112" s="75">
        <f t="shared" si="4"/>
        <v>40025.5</v>
      </c>
      <c r="D112" s="80">
        <v>39965</v>
      </c>
      <c r="E112" s="80">
        <v>40086</v>
      </c>
      <c r="F112" t="s">
        <v>6</v>
      </c>
      <c r="G112" s="5" t="s">
        <v>64</v>
      </c>
      <c r="H112" s="12">
        <v>10.9</v>
      </c>
      <c r="I112" s="12">
        <v>74.5</v>
      </c>
      <c r="K112" s="57">
        <v>1143</v>
      </c>
      <c r="L112" s="40" t="s">
        <v>159</v>
      </c>
      <c r="M112" s="41" t="s">
        <v>158</v>
      </c>
    </row>
    <row r="113" spans="1:13" x14ac:dyDescent="0.25">
      <c r="A113">
        <v>2010</v>
      </c>
      <c r="B113" s="6"/>
      <c r="C113" s="75">
        <f t="shared" si="4"/>
        <v>40390.5</v>
      </c>
      <c r="D113" s="80">
        <v>40330</v>
      </c>
      <c r="E113" s="80">
        <v>40451</v>
      </c>
      <c r="F113" t="s">
        <v>6</v>
      </c>
      <c r="G113" s="5" t="s">
        <v>64</v>
      </c>
      <c r="H113" s="12">
        <v>10.8</v>
      </c>
      <c r="I113" s="12">
        <v>74.7</v>
      </c>
      <c r="K113" s="57">
        <v>1081</v>
      </c>
      <c r="L113" s="40" t="s">
        <v>159</v>
      </c>
      <c r="M113" s="41" t="s">
        <v>158</v>
      </c>
    </row>
    <row r="114" spans="1:13" s="30" customFormat="1" x14ac:dyDescent="0.25">
      <c r="A114" s="30">
        <v>2011</v>
      </c>
      <c r="B114" s="27"/>
      <c r="C114" s="82">
        <f t="shared" si="4"/>
        <v>40755.5</v>
      </c>
      <c r="D114" s="81">
        <v>40695</v>
      </c>
      <c r="E114" s="81">
        <v>40816</v>
      </c>
      <c r="F114" s="30" t="s">
        <v>6</v>
      </c>
      <c r="G114" s="29" t="s">
        <v>64</v>
      </c>
      <c r="H114" s="26">
        <v>10.199999999999999</v>
      </c>
      <c r="I114" s="26">
        <v>75.599999999999994</v>
      </c>
      <c r="J114" s="25"/>
      <c r="K114" s="98">
        <v>2215</v>
      </c>
      <c r="L114" s="30" t="s">
        <v>159</v>
      </c>
      <c r="M114" s="48" t="s">
        <v>158</v>
      </c>
    </row>
    <row r="115" spans="1:13" s="43" customFormat="1" x14ac:dyDescent="0.25">
      <c r="A115" s="16">
        <v>1986</v>
      </c>
      <c r="B115" s="105"/>
      <c r="C115" s="15">
        <f t="shared" si="4"/>
        <v>31556.5</v>
      </c>
      <c r="D115" s="90">
        <v>31506</v>
      </c>
      <c r="E115" s="90">
        <v>31607</v>
      </c>
      <c r="F115" s="85" t="s">
        <v>6</v>
      </c>
      <c r="G115" s="106" t="s">
        <v>65</v>
      </c>
      <c r="H115" s="107">
        <v>16.399999999999999</v>
      </c>
      <c r="I115" s="107">
        <v>72.5</v>
      </c>
      <c r="J115" s="108"/>
      <c r="K115" s="92">
        <v>1548</v>
      </c>
      <c r="L115" s="85" t="s">
        <v>160</v>
      </c>
      <c r="M115" s="43" t="s">
        <v>158</v>
      </c>
    </row>
    <row r="116" spans="1:13" s="43" customFormat="1" x14ac:dyDescent="0.25">
      <c r="A116" s="16">
        <v>1987</v>
      </c>
      <c r="B116" s="105"/>
      <c r="C116" s="15">
        <f t="shared" ref="C116:C147" si="5">AVERAGE(D116:E116)</f>
        <v>31902</v>
      </c>
      <c r="D116" s="79">
        <v>31839</v>
      </c>
      <c r="E116" s="79">
        <v>31965</v>
      </c>
      <c r="F116" s="85" t="s">
        <v>6</v>
      </c>
      <c r="G116" s="106" t="s">
        <v>65</v>
      </c>
      <c r="H116" s="107">
        <v>17.3</v>
      </c>
      <c r="I116" s="107">
        <v>73.099999999999994</v>
      </c>
      <c r="J116" s="108"/>
      <c r="K116" s="57">
        <v>1410</v>
      </c>
      <c r="L116" s="85" t="s">
        <v>160</v>
      </c>
      <c r="M116" s="43" t="s">
        <v>158</v>
      </c>
    </row>
    <row r="117" spans="1:13" s="32" customFormat="1" x14ac:dyDescent="0.25">
      <c r="A117" s="85">
        <v>1991</v>
      </c>
      <c r="B117" s="93"/>
      <c r="C117" s="15">
        <f t="shared" si="5"/>
        <v>33397</v>
      </c>
      <c r="D117" s="79">
        <v>33299</v>
      </c>
      <c r="E117" s="79">
        <v>33495</v>
      </c>
      <c r="F117" s="85" t="s">
        <v>6</v>
      </c>
      <c r="G117" s="106" t="s">
        <v>65</v>
      </c>
      <c r="H117" s="94">
        <v>18.2</v>
      </c>
      <c r="I117" s="94">
        <v>70.400000000000006</v>
      </c>
      <c r="J117" s="57"/>
      <c r="K117" s="57">
        <v>1445</v>
      </c>
      <c r="L117" s="85" t="s">
        <v>160</v>
      </c>
      <c r="M117" s="43" t="s">
        <v>158</v>
      </c>
    </row>
    <row r="118" spans="1:13" s="32" customFormat="1" x14ac:dyDescent="0.25">
      <c r="A118" s="85">
        <v>1994</v>
      </c>
      <c r="B118" s="93"/>
      <c r="C118" s="15">
        <f t="shared" si="5"/>
        <v>34541.5</v>
      </c>
      <c r="D118" s="79">
        <v>34461</v>
      </c>
      <c r="E118" s="79">
        <v>34622</v>
      </c>
      <c r="F118" s="85" t="s">
        <v>6</v>
      </c>
      <c r="G118" s="16" t="s">
        <v>65</v>
      </c>
      <c r="H118" s="94">
        <v>14.4</v>
      </c>
      <c r="I118" s="94">
        <v>73.400000000000006</v>
      </c>
      <c r="J118" s="57"/>
      <c r="K118" s="57">
        <v>1137</v>
      </c>
      <c r="L118" s="85" t="s">
        <v>160</v>
      </c>
      <c r="M118" s="43" t="s">
        <v>158</v>
      </c>
    </row>
    <row r="119" spans="1:13" s="32" customFormat="1" x14ac:dyDescent="0.25">
      <c r="A119" s="85">
        <v>1996</v>
      </c>
      <c r="B119" s="93"/>
      <c r="C119" s="15">
        <f t="shared" si="5"/>
        <v>35217.5</v>
      </c>
      <c r="D119" s="79">
        <v>35157</v>
      </c>
      <c r="E119" s="79">
        <v>35278</v>
      </c>
      <c r="F119" s="85" t="s">
        <v>6</v>
      </c>
      <c r="G119" s="16" t="s">
        <v>65</v>
      </c>
      <c r="H119" s="94">
        <v>11.3</v>
      </c>
      <c r="I119" s="94">
        <v>77.7</v>
      </c>
      <c r="J119" s="57"/>
      <c r="K119" s="57">
        <v>1180</v>
      </c>
      <c r="L119" s="85" t="s">
        <v>160</v>
      </c>
      <c r="M119" s="43" t="s">
        <v>158</v>
      </c>
    </row>
    <row r="120" spans="1:13" s="32" customFormat="1" x14ac:dyDescent="0.25">
      <c r="A120" s="85">
        <v>1998</v>
      </c>
      <c r="B120" s="93"/>
      <c r="C120" s="15">
        <f t="shared" si="5"/>
        <v>35982.5</v>
      </c>
      <c r="D120" s="79">
        <v>35904</v>
      </c>
      <c r="E120" s="79">
        <v>36061</v>
      </c>
      <c r="F120" s="85" t="s">
        <v>6</v>
      </c>
      <c r="G120" s="16" t="s">
        <v>65</v>
      </c>
      <c r="H120" s="94">
        <v>11.6</v>
      </c>
      <c r="I120" s="94">
        <v>73</v>
      </c>
      <c r="J120" s="57"/>
      <c r="K120" s="57">
        <v>2071</v>
      </c>
      <c r="L120" s="85" t="s">
        <v>160</v>
      </c>
      <c r="M120" s="43" t="s">
        <v>158</v>
      </c>
    </row>
    <row r="121" spans="1:13" s="32" customFormat="1" x14ac:dyDescent="0.25">
      <c r="A121" s="85">
        <v>2000</v>
      </c>
      <c r="B121" s="93"/>
      <c r="C121" s="15">
        <f t="shared" si="5"/>
        <v>36765.5</v>
      </c>
      <c r="D121" s="79">
        <v>36692</v>
      </c>
      <c r="E121" s="79">
        <v>36839</v>
      </c>
      <c r="F121" s="85" t="s">
        <v>6</v>
      </c>
      <c r="G121" s="16" t="s">
        <v>65</v>
      </c>
      <c r="H121" s="94">
        <v>8.9</v>
      </c>
      <c r="I121" s="94">
        <v>78</v>
      </c>
      <c r="J121" s="57"/>
      <c r="K121" s="57">
        <v>2293</v>
      </c>
      <c r="L121" s="85" t="s">
        <v>160</v>
      </c>
      <c r="M121" s="43" t="s">
        <v>158</v>
      </c>
    </row>
    <row r="122" spans="1:13" s="32" customFormat="1" x14ac:dyDescent="0.25">
      <c r="A122" s="85">
        <v>2001</v>
      </c>
      <c r="B122" s="93"/>
      <c r="C122" s="15">
        <f t="shared" si="5"/>
        <v>37115.5</v>
      </c>
      <c r="D122" s="79">
        <v>37007</v>
      </c>
      <c r="E122" s="79">
        <v>37224</v>
      </c>
      <c r="F122" s="85" t="s">
        <v>6</v>
      </c>
      <c r="G122" s="16" t="s">
        <v>65</v>
      </c>
      <c r="H122" s="94">
        <v>14.9</v>
      </c>
      <c r="I122" s="94">
        <v>73.099999999999994</v>
      </c>
      <c r="J122" s="57"/>
      <c r="K122" s="57">
        <v>1099</v>
      </c>
      <c r="L122" s="85" t="s">
        <v>160</v>
      </c>
      <c r="M122" s="43" t="s">
        <v>158</v>
      </c>
    </row>
    <row r="123" spans="1:13" s="32" customFormat="1" x14ac:dyDescent="0.25">
      <c r="A123" s="85">
        <v>2002</v>
      </c>
      <c r="B123" s="93"/>
      <c r="C123" s="15">
        <f t="shared" si="5"/>
        <v>37497.5</v>
      </c>
      <c r="D123" s="79">
        <v>37428</v>
      </c>
      <c r="E123" s="79">
        <v>37567</v>
      </c>
      <c r="F123" s="85" t="s">
        <v>6</v>
      </c>
      <c r="G123" s="16" t="s">
        <v>65</v>
      </c>
      <c r="H123" s="94">
        <v>13</v>
      </c>
      <c r="I123" s="94">
        <v>74.5</v>
      </c>
      <c r="J123" s="57"/>
      <c r="K123" s="57">
        <v>2287</v>
      </c>
      <c r="L123" s="85" t="s">
        <v>160</v>
      </c>
      <c r="M123" s="43" t="s">
        <v>158</v>
      </c>
    </row>
    <row r="124" spans="1:13" s="32" customFormat="1" x14ac:dyDescent="0.25">
      <c r="A124" s="85">
        <v>2003</v>
      </c>
      <c r="B124" s="93"/>
      <c r="C124" s="15">
        <f t="shared" si="5"/>
        <v>37866.5</v>
      </c>
      <c r="D124" s="79">
        <v>37793</v>
      </c>
      <c r="E124" s="79">
        <v>37940</v>
      </c>
      <c r="F124" s="85" t="s">
        <v>6</v>
      </c>
      <c r="G124" s="16" t="s">
        <v>65</v>
      </c>
      <c r="H124" s="94">
        <v>10.9</v>
      </c>
      <c r="I124" s="94">
        <v>76</v>
      </c>
      <c r="J124" s="57"/>
      <c r="K124" s="57">
        <v>3299</v>
      </c>
      <c r="L124" s="85" t="s">
        <v>160</v>
      </c>
      <c r="M124" s="43" t="s">
        <v>158</v>
      </c>
    </row>
    <row r="125" spans="1:13" s="32" customFormat="1" x14ac:dyDescent="0.25">
      <c r="A125" s="85">
        <v>2005</v>
      </c>
      <c r="B125" s="93"/>
      <c r="C125" s="15">
        <f t="shared" si="5"/>
        <v>38601</v>
      </c>
      <c r="D125" s="79">
        <v>38522</v>
      </c>
      <c r="E125" s="79">
        <v>38680</v>
      </c>
      <c r="F125" s="85" t="s">
        <v>6</v>
      </c>
      <c r="G125" s="16" t="s">
        <v>65</v>
      </c>
      <c r="H125" s="94">
        <v>13.6</v>
      </c>
      <c r="I125" s="94">
        <v>71.5</v>
      </c>
      <c r="J125" s="57"/>
      <c r="K125" s="57">
        <v>3167</v>
      </c>
      <c r="L125" s="85" t="s">
        <v>160</v>
      </c>
      <c r="M125" s="43" t="s">
        <v>158</v>
      </c>
    </row>
    <row r="126" spans="1:13" s="32" customFormat="1" x14ac:dyDescent="0.25">
      <c r="A126" s="32">
        <v>2009</v>
      </c>
      <c r="B126" s="6"/>
      <c r="C126" s="75">
        <f t="shared" si="5"/>
        <v>40025.5</v>
      </c>
      <c r="D126" s="80">
        <v>39965</v>
      </c>
      <c r="E126" s="80">
        <v>40086</v>
      </c>
      <c r="F126" s="32" t="s">
        <v>6</v>
      </c>
      <c r="G126" s="5" t="s">
        <v>65</v>
      </c>
      <c r="H126" s="12">
        <v>8.1999999999999993</v>
      </c>
      <c r="I126" s="12">
        <v>72.400000000000006</v>
      </c>
      <c r="J126" s="11"/>
      <c r="K126" s="57">
        <v>1143</v>
      </c>
      <c r="L126" s="40" t="s">
        <v>160</v>
      </c>
      <c r="M126" s="43" t="s">
        <v>158</v>
      </c>
    </row>
    <row r="127" spans="1:13" s="32" customFormat="1" x14ac:dyDescent="0.25">
      <c r="A127" s="32">
        <v>2010</v>
      </c>
      <c r="B127" s="6"/>
      <c r="C127" s="75">
        <f t="shared" si="5"/>
        <v>40390.5</v>
      </c>
      <c r="D127" s="80">
        <v>40330</v>
      </c>
      <c r="E127" s="80">
        <v>40451</v>
      </c>
      <c r="F127" s="32" t="s">
        <v>6</v>
      </c>
      <c r="G127" s="5" t="s">
        <v>65</v>
      </c>
      <c r="H127" s="12">
        <v>7.7</v>
      </c>
      <c r="I127" s="12">
        <v>77.099999999999994</v>
      </c>
      <c r="J127" s="11"/>
      <c r="K127" s="57">
        <v>1081</v>
      </c>
      <c r="L127" s="40" t="s">
        <v>160</v>
      </c>
      <c r="M127" s="43" t="s">
        <v>158</v>
      </c>
    </row>
    <row r="128" spans="1:13" s="30" customFormat="1" x14ac:dyDescent="0.25">
      <c r="A128" s="30">
        <v>2011</v>
      </c>
      <c r="B128" s="27"/>
      <c r="C128" s="82">
        <f t="shared" si="5"/>
        <v>40755.5</v>
      </c>
      <c r="D128" s="81">
        <v>40695</v>
      </c>
      <c r="E128" s="81">
        <v>40816</v>
      </c>
      <c r="F128" s="30" t="s">
        <v>6</v>
      </c>
      <c r="G128" s="29" t="s">
        <v>65</v>
      </c>
      <c r="H128" s="26">
        <v>7.3</v>
      </c>
      <c r="I128" s="26">
        <v>73.900000000000006</v>
      </c>
      <c r="J128" s="25"/>
      <c r="K128" s="98">
        <v>2215</v>
      </c>
      <c r="L128" s="30" t="s">
        <v>160</v>
      </c>
      <c r="M128" s="46" t="s">
        <v>158</v>
      </c>
    </row>
    <row r="129" spans="1:13" s="32" customFormat="1" x14ac:dyDescent="0.25">
      <c r="A129" s="35">
        <v>2004</v>
      </c>
      <c r="B129" s="6"/>
      <c r="C129" s="15">
        <f t="shared" si="5"/>
        <v>38235.5</v>
      </c>
      <c r="D129" s="7">
        <v>38156</v>
      </c>
      <c r="E129" s="7">
        <v>38315</v>
      </c>
      <c r="F129" s="35" t="s">
        <v>6</v>
      </c>
      <c r="G129" s="5" t="s">
        <v>66</v>
      </c>
      <c r="H129" s="11">
        <v>28.4</v>
      </c>
      <c r="I129" s="11">
        <v>62.4</v>
      </c>
      <c r="J129" s="11"/>
      <c r="K129" s="11">
        <v>853</v>
      </c>
      <c r="L129" t="s">
        <v>61</v>
      </c>
      <c r="M129" s="41" t="s">
        <v>158</v>
      </c>
    </row>
    <row r="130" spans="1:13" s="32" customFormat="1" x14ac:dyDescent="0.25">
      <c r="A130" s="35">
        <v>2010</v>
      </c>
      <c r="B130" s="6"/>
      <c r="C130" s="75">
        <f t="shared" si="5"/>
        <v>40390.5</v>
      </c>
      <c r="D130" s="80">
        <v>40330</v>
      </c>
      <c r="E130" s="80">
        <v>40451</v>
      </c>
      <c r="F130" s="35" t="s">
        <v>6</v>
      </c>
      <c r="G130" s="5" t="s">
        <v>66</v>
      </c>
      <c r="H130" s="11">
        <v>25.2</v>
      </c>
      <c r="I130" s="11">
        <v>61.9</v>
      </c>
      <c r="J130" s="11"/>
      <c r="K130" s="11">
        <v>928</v>
      </c>
      <c r="L130" s="34" t="s">
        <v>61</v>
      </c>
      <c r="M130" s="41" t="s">
        <v>158</v>
      </c>
    </row>
    <row r="131" spans="1:13" s="30" customFormat="1" x14ac:dyDescent="0.25">
      <c r="A131" s="30">
        <v>2014</v>
      </c>
      <c r="B131" s="109" t="s">
        <v>168</v>
      </c>
      <c r="C131" s="82">
        <f t="shared" si="5"/>
        <v>41851.5</v>
      </c>
      <c r="D131" s="81">
        <v>41791</v>
      </c>
      <c r="E131" s="81">
        <v>41912</v>
      </c>
      <c r="F131" s="30" t="s">
        <v>6</v>
      </c>
      <c r="G131" s="30" t="s">
        <v>66</v>
      </c>
      <c r="H131" s="25">
        <v>28.3</v>
      </c>
      <c r="I131" s="25">
        <v>60.7</v>
      </c>
      <c r="J131" s="25"/>
      <c r="K131" s="25">
        <v>1580</v>
      </c>
      <c r="L131" s="30" t="s">
        <v>61</v>
      </c>
      <c r="M131" s="30" t="s">
        <v>158</v>
      </c>
    </row>
    <row r="132" spans="1:13" s="32" customFormat="1" x14ac:dyDescent="0.25">
      <c r="A132" s="36">
        <v>1994</v>
      </c>
      <c r="B132" s="6"/>
      <c r="C132" s="15">
        <f t="shared" si="5"/>
        <v>34541.5</v>
      </c>
      <c r="D132" s="79">
        <v>34461</v>
      </c>
      <c r="E132" s="79">
        <v>34622</v>
      </c>
      <c r="F132" s="85" t="s">
        <v>6</v>
      </c>
      <c r="G132" s="85" t="s">
        <v>67</v>
      </c>
      <c r="H132" s="94">
        <v>9.3000000000000007</v>
      </c>
      <c r="I132" s="94">
        <v>90.7</v>
      </c>
      <c r="J132" s="57"/>
      <c r="K132" s="57">
        <v>1137</v>
      </c>
      <c r="L132" t="s">
        <v>161</v>
      </c>
      <c r="M132" s="41" t="s">
        <v>158</v>
      </c>
    </row>
    <row r="133" spans="1:13" s="32" customFormat="1" x14ac:dyDescent="0.25">
      <c r="A133" s="36">
        <v>1996</v>
      </c>
      <c r="B133" s="6"/>
      <c r="C133" s="15">
        <f t="shared" si="5"/>
        <v>35217.5</v>
      </c>
      <c r="D133" s="79">
        <v>35157</v>
      </c>
      <c r="E133" s="79">
        <v>35278</v>
      </c>
      <c r="F133" s="85" t="s">
        <v>6</v>
      </c>
      <c r="G133" s="85" t="s">
        <v>67</v>
      </c>
      <c r="H133" s="94">
        <v>9.1999999999999993</v>
      </c>
      <c r="I133" s="94">
        <v>90.8</v>
      </c>
      <c r="J133" s="57"/>
      <c r="K133" s="57">
        <v>1180</v>
      </c>
      <c r="L133" s="40" t="s">
        <v>161</v>
      </c>
      <c r="M133" s="28" t="s">
        <v>158</v>
      </c>
    </row>
    <row r="134" spans="1:13" s="32" customFormat="1" x14ac:dyDescent="0.25">
      <c r="A134" s="36">
        <v>1997</v>
      </c>
      <c r="B134" s="93"/>
      <c r="C134" s="15">
        <f t="shared" si="5"/>
        <v>35522</v>
      </c>
      <c r="D134" s="79">
        <v>35478</v>
      </c>
      <c r="E134" s="79">
        <v>35566</v>
      </c>
      <c r="F134" s="85" t="s">
        <v>6</v>
      </c>
      <c r="G134" s="85" t="s">
        <v>67</v>
      </c>
      <c r="H134" s="94">
        <v>7.9</v>
      </c>
      <c r="I134" s="94">
        <v>92.1</v>
      </c>
      <c r="J134" s="57"/>
      <c r="K134" s="57">
        <v>1355</v>
      </c>
      <c r="L134" s="40" t="s">
        <v>161</v>
      </c>
      <c r="M134" s="28" t="s">
        <v>158</v>
      </c>
    </row>
    <row r="135" spans="1:13" s="32" customFormat="1" x14ac:dyDescent="0.25">
      <c r="A135" s="36">
        <v>1998</v>
      </c>
      <c r="B135" s="93"/>
      <c r="C135" s="15">
        <f t="shared" si="5"/>
        <v>35982.5</v>
      </c>
      <c r="D135" s="79">
        <v>35904</v>
      </c>
      <c r="E135" s="79">
        <v>36061</v>
      </c>
      <c r="F135" s="85" t="s">
        <v>6</v>
      </c>
      <c r="G135" s="85" t="s">
        <v>67</v>
      </c>
      <c r="H135" s="94">
        <v>8.8000000000000007</v>
      </c>
      <c r="I135" s="94">
        <v>91.2</v>
      </c>
      <c r="J135" s="57"/>
      <c r="K135" s="57">
        <v>2071</v>
      </c>
      <c r="L135" s="40" t="s">
        <v>161</v>
      </c>
      <c r="M135" s="28" t="s">
        <v>158</v>
      </c>
    </row>
    <row r="136" spans="1:13" s="32" customFormat="1" x14ac:dyDescent="0.25">
      <c r="A136" s="36">
        <v>2000</v>
      </c>
      <c r="B136" s="6"/>
      <c r="C136" s="15">
        <f t="shared" si="5"/>
        <v>36765.5</v>
      </c>
      <c r="D136" s="79">
        <v>36692</v>
      </c>
      <c r="E136" s="79">
        <v>36839</v>
      </c>
      <c r="F136" s="85" t="s">
        <v>6</v>
      </c>
      <c r="G136" s="85" t="s">
        <v>67</v>
      </c>
      <c r="H136" s="94">
        <v>11</v>
      </c>
      <c r="I136" s="94">
        <v>89</v>
      </c>
      <c r="J136" s="57"/>
      <c r="K136" s="57">
        <v>2293</v>
      </c>
      <c r="L136" s="40" t="s">
        <v>161</v>
      </c>
      <c r="M136" s="28" t="s">
        <v>158</v>
      </c>
    </row>
    <row r="137" spans="1:13" s="32" customFormat="1" x14ac:dyDescent="0.25">
      <c r="A137" s="36">
        <v>2002</v>
      </c>
      <c r="B137" s="6"/>
      <c r="C137" s="15">
        <f t="shared" si="5"/>
        <v>37497.5</v>
      </c>
      <c r="D137" s="79">
        <v>37428</v>
      </c>
      <c r="E137" s="79">
        <v>37567</v>
      </c>
      <c r="F137" s="85" t="s">
        <v>6</v>
      </c>
      <c r="G137" s="85" t="s">
        <v>67</v>
      </c>
      <c r="H137" s="94">
        <v>6.8</v>
      </c>
      <c r="I137" s="94">
        <v>93.2</v>
      </c>
      <c r="J137" s="57"/>
      <c r="K137" s="57">
        <v>2287</v>
      </c>
      <c r="L137" s="40" t="s">
        <v>161</v>
      </c>
      <c r="M137" s="28" t="s">
        <v>158</v>
      </c>
    </row>
    <row r="138" spans="1:13" s="32" customFormat="1" x14ac:dyDescent="0.25">
      <c r="A138" s="36">
        <v>2003</v>
      </c>
      <c r="B138" s="6"/>
      <c r="C138" s="15">
        <f t="shared" si="5"/>
        <v>37866.5</v>
      </c>
      <c r="D138" s="79">
        <v>37793</v>
      </c>
      <c r="E138" s="79">
        <v>37940</v>
      </c>
      <c r="F138" s="85" t="s">
        <v>6</v>
      </c>
      <c r="G138" s="85" t="s">
        <v>67</v>
      </c>
      <c r="H138" s="94">
        <v>6</v>
      </c>
      <c r="I138" s="94">
        <v>93.9</v>
      </c>
      <c r="J138" s="57"/>
      <c r="K138" s="57">
        <v>3299</v>
      </c>
      <c r="L138" s="40" t="s">
        <v>161</v>
      </c>
      <c r="M138" s="28" t="s">
        <v>158</v>
      </c>
    </row>
    <row r="139" spans="1:13" s="32" customFormat="1" x14ac:dyDescent="0.25">
      <c r="A139" s="36">
        <v>2005</v>
      </c>
      <c r="B139" s="6"/>
      <c r="C139" s="15">
        <f t="shared" si="5"/>
        <v>38601</v>
      </c>
      <c r="D139" s="79">
        <v>38522</v>
      </c>
      <c r="E139" s="79">
        <v>38680</v>
      </c>
      <c r="F139" s="85" t="s">
        <v>6</v>
      </c>
      <c r="G139" s="85" t="s">
        <v>67</v>
      </c>
      <c r="H139" s="94">
        <v>8.1</v>
      </c>
      <c r="I139" s="94">
        <v>91.9</v>
      </c>
      <c r="J139" s="57"/>
      <c r="K139" s="57">
        <v>3167</v>
      </c>
      <c r="L139" s="40" t="s">
        <v>161</v>
      </c>
      <c r="M139" s="28" t="s">
        <v>158</v>
      </c>
    </row>
    <row r="140" spans="1:13" s="32" customFormat="1" x14ac:dyDescent="0.25">
      <c r="A140" s="36">
        <v>2006</v>
      </c>
      <c r="B140" s="6"/>
      <c r="C140" s="15">
        <f t="shared" si="5"/>
        <v>38959.5</v>
      </c>
      <c r="D140" s="79">
        <v>38869</v>
      </c>
      <c r="E140" s="79">
        <v>39050</v>
      </c>
      <c r="F140" s="85" t="s">
        <v>6</v>
      </c>
      <c r="G140" s="85" t="s">
        <v>67</v>
      </c>
      <c r="H140" s="94">
        <v>7.1</v>
      </c>
      <c r="I140" s="94">
        <v>92.9</v>
      </c>
      <c r="J140" s="57"/>
      <c r="K140" s="57">
        <v>1077</v>
      </c>
      <c r="L140" s="40" t="s">
        <v>161</v>
      </c>
      <c r="M140" s="28" t="s">
        <v>158</v>
      </c>
    </row>
    <row r="141" spans="1:13" s="32" customFormat="1" x14ac:dyDescent="0.25">
      <c r="A141" s="36">
        <v>2007</v>
      </c>
      <c r="B141" s="6"/>
      <c r="C141" s="15">
        <f t="shared" si="5"/>
        <v>39327.5</v>
      </c>
      <c r="D141" s="79">
        <v>39245</v>
      </c>
      <c r="E141" s="79">
        <v>39410</v>
      </c>
      <c r="F141" s="85" t="s">
        <v>6</v>
      </c>
      <c r="G141" s="85" t="s">
        <v>67</v>
      </c>
      <c r="H141" s="94">
        <v>9.4</v>
      </c>
      <c r="I141" s="94">
        <v>90.6</v>
      </c>
      <c r="J141" s="57"/>
      <c r="K141" s="57">
        <v>992</v>
      </c>
      <c r="L141" s="40" t="s">
        <v>161</v>
      </c>
      <c r="M141" s="28" t="s">
        <v>158</v>
      </c>
    </row>
    <row r="142" spans="1:13" s="32" customFormat="1" x14ac:dyDescent="0.25">
      <c r="A142" s="36">
        <v>2009</v>
      </c>
      <c r="B142" s="6"/>
      <c r="C142" s="75">
        <f t="shared" si="5"/>
        <v>40025.5</v>
      </c>
      <c r="D142" s="80">
        <v>39965</v>
      </c>
      <c r="E142" s="80">
        <v>40086</v>
      </c>
      <c r="F142" s="36" t="s">
        <v>6</v>
      </c>
      <c r="G142" s="37" t="s">
        <v>67</v>
      </c>
      <c r="H142" s="12">
        <v>5.8</v>
      </c>
      <c r="I142" s="12">
        <v>94.2</v>
      </c>
      <c r="J142" s="11"/>
      <c r="K142" s="57">
        <v>1143</v>
      </c>
      <c r="L142" s="40" t="s">
        <v>161</v>
      </c>
      <c r="M142" s="28" t="s">
        <v>158</v>
      </c>
    </row>
    <row r="143" spans="1:13" s="32" customFormat="1" x14ac:dyDescent="0.25">
      <c r="A143" s="36">
        <v>2010</v>
      </c>
      <c r="B143" s="6"/>
      <c r="C143" s="75">
        <f t="shared" si="5"/>
        <v>40390.5</v>
      </c>
      <c r="D143" s="80">
        <v>40330</v>
      </c>
      <c r="E143" s="80">
        <v>40451</v>
      </c>
      <c r="F143" s="36" t="s">
        <v>6</v>
      </c>
      <c r="G143" s="37" t="s">
        <v>67</v>
      </c>
      <c r="H143" s="12">
        <v>7.4</v>
      </c>
      <c r="I143" s="12">
        <v>92.5</v>
      </c>
      <c r="J143" s="11"/>
      <c r="K143" s="57">
        <v>1081</v>
      </c>
      <c r="L143" s="40" t="s">
        <v>161</v>
      </c>
      <c r="M143" s="28" t="s">
        <v>158</v>
      </c>
    </row>
    <row r="144" spans="1:13" s="32" customFormat="1" x14ac:dyDescent="0.25">
      <c r="A144" s="36">
        <v>2011</v>
      </c>
      <c r="B144" s="6"/>
      <c r="C144" s="75">
        <f t="shared" si="5"/>
        <v>40755.5</v>
      </c>
      <c r="D144" s="80">
        <v>40695</v>
      </c>
      <c r="E144" s="80">
        <v>40816</v>
      </c>
      <c r="F144" s="36" t="s">
        <v>6</v>
      </c>
      <c r="G144" s="37" t="s">
        <v>67</v>
      </c>
      <c r="H144" s="12">
        <v>8.1</v>
      </c>
      <c r="I144" s="12">
        <v>91.8</v>
      </c>
      <c r="J144" s="11"/>
      <c r="K144" s="57">
        <v>2215</v>
      </c>
      <c r="L144" s="40" t="s">
        <v>161</v>
      </c>
      <c r="M144" s="28" t="s">
        <v>158</v>
      </c>
    </row>
    <row r="145" spans="1:13" s="32" customFormat="1" x14ac:dyDescent="0.25">
      <c r="A145" s="36">
        <v>2012</v>
      </c>
      <c r="B145" s="6"/>
      <c r="C145" s="75">
        <f t="shared" si="5"/>
        <v>41121.5</v>
      </c>
      <c r="D145" s="83">
        <v>41061</v>
      </c>
      <c r="E145" s="83">
        <v>41182</v>
      </c>
      <c r="F145" s="36" t="s">
        <v>6</v>
      </c>
      <c r="G145" s="37" t="s">
        <v>67</v>
      </c>
      <c r="H145" s="12">
        <v>5.8</v>
      </c>
      <c r="I145" s="12">
        <v>94.2</v>
      </c>
      <c r="J145" s="11"/>
      <c r="K145" s="92">
        <v>1103</v>
      </c>
      <c r="L145" s="40" t="s">
        <v>161</v>
      </c>
      <c r="M145" s="28" t="s">
        <v>158</v>
      </c>
    </row>
    <row r="146" spans="1:13" s="30" customFormat="1" x14ac:dyDescent="0.25">
      <c r="A146" s="30">
        <v>2013</v>
      </c>
      <c r="C146" s="82">
        <f t="shared" si="5"/>
        <v>41486.5</v>
      </c>
      <c r="D146" s="81">
        <v>41426</v>
      </c>
      <c r="E146" s="81">
        <v>41547</v>
      </c>
      <c r="F146" s="30" t="s">
        <v>6</v>
      </c>
      <c r="G146" s="30" t="s">
        <v>67</v>
      </c>
      <c r="H146" s="26">
        <v>10.1</v>
      </c>
      <c r="I146" s="26">
        <v>89.8</v>
      </c>
      <c r="J146" s="25"/>
      <c r="K146" s="98">
        <v>1063</v>
      </c>
      <c r="L146" s="30" t="s">
        <v>161</v>
      </c>
      <c r="M146" s="30" t="s">
        <v>158</v>
      </c>
    </row>
    <row r="147" spans="1:13" s="32" customFormat="1" x14ac:dyDescent="0.25">
      <c r="A147" s="37">
        <v>2001</v>
      </c>
      <c r="B147" s="6"/>
      <c r="C147" s="15">
        <f t="shared" si="5"/>
        <v>37115.5</v>
      </c>
      <c r="D147" s="79">
        <v>37007</v>
      </c>
      <c r="E147" s="79">
        <v>37224</v>
      </c>
      <c r="F147" s="85" t="s">
        <v>6</v>
      </c>
      <c r="G147" s="85" t="s">
        <v>68</v>
      </c>
      <c r="H147" s="94">
        <v>28.6</v>
      </c>
      <c r="I147" s="57">
        <v>63.1</v>
      </c>
      <c r="J147" s="57"/>
      <c r="K147" s="57">
        <v>1099</v>
      </c>
      <c r="L147" t="s">
        <v>62</v>
      </c>
      <c r="M147" s="24" t="s">
        <v>158</v>
      </c>
    </row>
    <row r="148" spans="1:13" s="32" customFormat="1" x14ac:dyDescent="0.25">
      <c r="A148" s="37">
        <v>2002</v>
      </c>
      <c r="B148" s="6"/>
      <c r="C148" s="15">
        <f t="shared" ref="C148:C179" si="6">AVERAGE(D148:E148)</f>
        <v>37497.5</v>
      </c>
      <c r="D148" s="79">
        <v>37428</v>
      </c>
      <c r="E148" s="79">
        <v>37567</v>
      </c>
      <c r="F148" s="85" t="s">
        <v>6</v>
      </c>
      <c r="G148" s="85" t="s">
        <v>68</v>
      </c>
      <c r="H148" s="94">
        <v>25.1</v>
      </c>
      <c r="I148" s="57">
        <v>69.7</v>
      </c>
      <c r="J148" s="57"/>
      <c r="K148" s="57">
        <v>2287</v>
      </c>
      <c r="L148" s="36" t="s">
        <v>62</v>
      </c>
      <c r="M148" s="24" t="s">
        <v>158</v>
      </c>
    </row>
    <row r="149" spans="1:13" s="32" customFormat="1" x14ac:dyDescent="0.25">
      <c r="A149" s="37">
        <v>2003</v>
      </c>
      <c r="B149" s="6"/>
      <c r="C149" s="15">
        <f t="shared" si="6"/>
        <v>37866.5</v>
      </c>
      <c r="D149" s="79">
        <v>37792</v>
      </c>
      <c r="E149" s="79">
        <v>37941</v>
      </c>
      <c r="F149" s="85" t="s">
        <v>6</v>
      </c>
      <c r="G149" s="85" t="s">
        <v>68</v>
      </c>
      <c r="H149" s="94">
        <v>23</v>
      </c>
      <c r="I149" s="57">
        <v>69.7</v>
      </c>
      <c r="J149" s="57"/>
      <c r="K149" s="57">
        <v>4432</v>
      </c>
      <c r="L149" s="36" t="s">
        <v>62</v>
      </c>
      <c r="M149" s="24" t="s">
        <v>158</v>
      </c>
    </row>
    <row r="150" spans="1:13" s="32" customFormat="1" x14ac:dyDescent="0.25">
      <c r="A150" s="37">
        <v>2005</v>
      </c>
      <c r="B150" s="6"/>
      <c r="C150" s="15">
        <f t="shared" si="6"/>
        <v>38601</v>
      </c>
      <c r="D150" s="79">
        <v>38522</v>
      </c>
      <c r="E150" s="79">
        <v>38680</v>
      </c>
      <c r="F150" s="85" t="s">
        <v>6</v>
      </c>
      <c r="G150" s="85" t="s">
        <v>68</v>
      </c>
      <c r="H150" s="94">
        <v>26.7</v>
      </c>
      <c r="I150" s="57">
        <v>64.400000000000006</v>
      </c>
      <c r="J150" s="57"/>
      <c r="K150" s="57">
        <v>3167</v>
      </c>
      <c r="L150" s="36" t="s">
        <v>62</v>
      </c>
      <c r="M150" s="24" t="s">
        <v>158</v>
      </c>
    </row>
    <row r="151" spans="1:13" s="32" customFormat="1" x14ac:dyDescent="0.25">
      <c r="A151" s="37">
        <v>2009</v>
      </c>
      <c r="B151" s="6"/>
      <c r="C151" s="75">
        <f t="shared" si="6"/>
        <v>40025.5</v>
      </c>
      <c r="D151" s="80">
        <v>39965</v>
      </c>
      <c r="E151" s="80">
        <v>40086</v>
      </c>
      <c r="F151" s="37" t="s">
        <v>6</v>
      </c>
      <c r="G151" s="37" t="s">
        <v>68</v>
      </c>
      <c r="H151" s="12">
        <v>20.100000000000001</v>
      </c>
      <c r="I151" s="11">
        <v>70.599999999999994</v>
      </c>
      <c r="J151" s="11"/>
      <c r="K151" s="57">
        <v>1143</v>
      </c>
      <c r="L151" s="36" t="s">
        <v>62</v>
      </c>
      <c r="M151" s="24" t="s">
        <v>158</v>
      </c>
    </row>
    <row r="152" spans="1:13" s="32" customFormat="1" x14ac:dyDescent="0.25">
      <c r="A152" s="37">
        <v>2010</v>
      </c>
      <c r="B152" s="6"/>
      <c r="C152" s="75">
        <f t="shared" si="6"/>
        <v>40390.5</v>
      </c>
      <c r="D152" s="80">
        <v>40330</v>
      </c>
      <c r="E152" s="80">
        <v>40451</v>
      </c>
      <c r="F152" s="37" t="s">
        <v>6</v>
      </c>
      <c r="G152" s="37" t="s">
        <v>68</v>
      </c>
      <c r="H152" s="12">
        <v>21.7</v>
      </c>
      <c r="I152" s="11">
        <v>68.2</v>
      </c>
      <c r="J152" s="11"/>
      <c r="K152" s="57">
        <v>1081</v>
      </c>
      <c r="L152" s="36" t="s">
        <v>62</v>
      </c>
      <c r="M152" s="24" t="s">
        <v>158</v>
      </c>
    </row>
    <row r="153" spans="1:13" s="30" customFormat="1" x14ac:dyDescent="0.25">
      <c r="A153" s="30">
        <v>2011</v>
      </c>
      <c r="B153" s="27"/>
      <c r="C153" s="82">
        <f t="shared" si="6"/>
        <v>40755.5</v>
      </c>
      <c r="D153" s="81">
        <v>40695</v>
      </c>
      <c r="E153" s="81">
        <v>40816</v>
      </c>
      <c r="F153" s="30" t="s">
        <v>6</v>
      </c>
      <c r="G153" s="30" t="s">
        <v>68</v>
      </c>
      <c r="H153" s="26">
        <v>19.5</v>
      </c>
      <c r="I153" s="25">
        <v>71.8</v>
      </c>
      <c r="J153" s="25"/>
      <c r="K153" s="98">
        <v>2215</v>
      </c>
      <c r="L153" s="30" t="s">
        <v>62</v>
      </c>
      <c r="M153" s="33" t="s">
        <v>158</v>
      </c>
    </row>
    <row r="154" spans="1:13" s="14" customFormat="1" x14ac:dyDescent="0.25">
      <c r="A154" s="14">
        <v>2015</v>
      </c>
      <c r="B154" s="14" t="s">
        <v>88</v>
      </c>
      <c r="C154" s="15">
        <f t="shared" si="6"/>
        <v>42063.5</v>
      </c>
      <c r="D154" s="15">
        <v>42054</v>
      </c>
      <c r="E154" s="15">
        <v>42073</v>
      </c>
      <c r="F154" s="16" t="s">
        <v>70</v>
      </c>
      <c r="G154" s="16" t="s">
        <v>98</v>
      </c>
      <c r="H154" s="110">
        <v>59</v>
      </c>
      <c r="I154" s="92">
        <v>21</v>
      </c>
      <c r="J154" s="92"/>
      <c r="K154" s="92">
        <v>31412</v>
      </c>
      <c r="L154" s="16" t="s">
        <v>99</v>
      </c>
      <c r="M154" s="16" t="s">
        <v>169</v>
      </c>
    </row>
    <row r="155" spans="1:13" s="14" customFormat="1" x14ac:dyDescent="0.25">
      <c r="A155" s="14">
        <v>2015</v>
      </c>
      <c r="B155" s="112" t="s">
        <v>91</v>
      </c>
      <c r="C155" s="15">
        <f t="shared" si="6"/>
        <v>42110</v>
      </c>
      <c r="D155" s="15">
        <v>42090</v>
      </c>
      <c r="E155" s="15">
        <v>42130</v>
      </c>
      <c r="F155" s="16" t="s">
        <v>70</v>
      </c>
      <c r="G155" s="16" t="s">
        <v>98</v>
      </c>
      <c r="H155" s="110">
        <v>67</v>
      </c>
      <c r="I155" s="92">
        <v>15</v>
      </c>
      <c r="J155" s="92"/>
      <c r="K155" s="92">
        <v>30122</v>
      </c>
      <c r="L155" s="16" t="s">
        <v>99</v>
      </c>
      <c r="M155" s="16" t="s">
        <v>169</v>
      </c>
    </row>
    <row r="156" spans="1:13" s="14" customFormat="1" x14ac:dyDescent="0.25">
      <c r="A156" s="14">
        <v>2016</v>
      </c>
      <c r="B156" s="14" t="s">
        <v>89</v>
      </c>
      <c r="C156" s="15">
        <f t="shared" si="6"/>
        <v>42483</v>
      </c>
      <c r="D156" s="15">
        <v>42472</v>
      </c>
      <c r="E156" s="15">
        <v>42494</v>
      </c>
      <c r="F156" s="16" t="s">
        <v>70</v>
      </c>
      <c r="G156" s="16" t="s">
        <v>98</v>
      </c>
      <c r="H156" s="110">
        <v>50</v>
      </c>
      <c r="I156" s="92">
        <v>28</v>
      </c>
      <c r="J156" s="92"/>
      <c r="K156" s="92">
        <v>30895</v>
      </c>
      <c r="L156" s="16" t="s">
        <v>99</v>
      </c>
      <c r="M156" s="16" t="s">
        <v>169</v>
      </c>
    </row>
    <row r="157" spans="1:13" s="14" customFormat="1" x14ac:dyDescent="0.25">
      <c r="A157" s="14">
        <v>2016</v>
      </c>
      <c r="B157" s="14" t="s">
        <v>90</v>
      </c>
      <c r="C157" s="15">
        <f t="shared" si="6"/>
        <v>42519.5</v>
      </c>
      <c r="D157" s="15">
        <v>42496</v>
      </c>
      <c r="E157" s="15">
        <v>42543</v>
      </c>
      <c r="F157" s="16" t="s">
        <v>70</v>
      </c>
      <c r="G157" s="16" t="s">
        <v>98</v>
      </c>
      <c r="H157" s="110">
        <v>52</v>
      </c>
      <c r="I157" s="92">
        <v>27</v>
      </c>
      <c r="J157" s="92"/>
      <c r="K157" s="92">
        <v>8966</v>
      </c>
      <c r="L157" s="16" t="s">
        <v>99</v>
      </c>
      <c r="M157" s="16" t="s">
        <v>169</v>
      </c>
    </row>
    <row r="158" spans="1:13" s="96" customFormat="1" x14ac:dyDescent="0.25">
      <c r="A158" s="96">
        <v>2016</v>
      </c>
      <c r="B158" s="96" t="s">
        <v>170</v>
      </c>
      <c r="C158" s="74">
        <f t="shared" si="6"/>
        <v>42550</v>
      </c>
      <c r="D158" s="74">
        <v>42545</v>
      </c>
      <c r="E158" s="74">
        <v>42555</v>
      </c>
      <c r="F158" s="73" t="s">
        <v>70</v>
      </c>
      <c r="G158" s="73" t="s">
        <v>98</v>
      </c>
      <c r="H158" s="111">
        <v>50</v>
      </c>
      <c r="I158" s="98">
        <v>29</v>
      </c>
      <c r="J158" s="98"/>
      <c r="K158" s="98">
        <v>30036</v>
      </c>
      <c r="L158" s="73" t="s">
        <v>99</v>
      </c>
      <c r="M158" s="73" t="s">
        <v>169</v>
      </c>
    </row>
    <row r="159" spans="1:13" s="28" customFormat="1" x14ac:dyDescent="0.25">
      <c r="A159" s="28">
        <v>1987</v>
      </c>
      <c r="B159" s="113" t="s">
        <v>172</v>
      </c>
      <c r="C159" s="75">
        <f t="shared" si="6"/>
        <v>31989.5</v>
      </c>
      <c r="D159" s="75">
        <v>31929</v>
      </c>
      <c r="E159" s="75">
        <v>32050</v>
      </c>
      <c r="F159" s="24" t="s">
        <v>70</v>
      </c>
      <c r="G159" s="24" t="s">
        <v>71</v>
      </c>
      <c r="H159" s="45">
        <v>35.5</v>
      </c>
      <c r="I159" s="45">
        <v>48.6</v>
      </c>
      <c r="J159" s="45">
        <v>0.1</v>
      </c>
      <c r="K159" s="45">
        <v>3371</v>
      </c>
      <c r="L159" s="24" t="s">
        <v>69</v>
      </c>
      <c r="M159" s="24" t="s">
        <v>158</v>
      </c>
    </row>
    <row r="160" spans="1:13" x14ac:dyDescent="0.25">
      <c r="A160" s="38">
        <v>1992</v>
      </c>
      <c r="C160" s="15">
        <f t="shared" si="6"/>
        <v>33760.5</v>
      </c>
      <c r="D160" s="1">
        <v>33696</v>
      </c>
      <c r="E160" s="1">
        <v>33825</v>
      </c>
      <c r="F160" s="24" t="s">
        <v>70</v>
      </c>
      <c r="G160" s="24" t="s">
        <v>71</v>
      </c>
      <c r="H160" s="12">
        <v>33</v>
      </c>
      <c r="I160" s="12">
        <v>45</v>
      </c>
      <c r="J160" s="12">
        <v>0</v>
      </c>
      <c r="K160" s="11">
        <v>3251</v>
      </c>
      <c r="L160" s="24" t="s">
        <v>69</v>
      </c>
      <c r="M160" s="24" t="s">
        <v>158</v>
      </c>
    </row>
    <row r="161" spans="1:13" x14ac:dyDescent="0.25">
      <c r="A161" s="38">
        <v>1997</v>
      </c>
      <c r="C161" s="15">
        <f t="shared" si="6"/>
        <v>35414.5</v>
      </c>
      <c r="D161" s="1">
        <v>35202</v>
      </c>
      <c r="E161" s="1">
        <v>35627</v>
      </c>
      <c r="F161" s="24" t="s">
        <v>70</v>
      </c>
      <c r="G161" s="24" t="s">
        <v>71</v>
      </c>
      <c r="H161" s="11">
        <v>21.5</v>
      </c>
      <c r="I161" s="11">
        <v>58.3</v>
      </c>
      <c r="J161" s="11">
        <v>0.1</v>
      </c>
      <c r="K161" s="11">
        <v>3031</v>
      </c>
      <c r="L161" s="24" t="s">
        <v>69</v>
      </c>
      <c r="M161" s="24" t="s">
        <v>158</v>
      </c>
    </row>
    <row r="162" spans="1:13" s="30" customFormat="1" x14ac:dyDescent="0.25">
      <c r="A162" s="30">
        <v>2001</v>
      </c>
      <c r="C162" s="74">
        <f t="shared" si="6"/>
        <v>37107.5</v>
      </c>
      <c r="D162" s="31">
        <v>37050</v>
      </c>
      <c r="E162" s="31">
        <v>37165</v>
      </c>
      <c r="F162" s="33" t="s">
        <v>70</v>
      </c>
      <c r="G162" s="33" t="s">
        <v>71</v>
      </c>
      <c r="H162" s="25">
        <v>27.4</v>
      </c>
      <c r="I162" s="25">
        <v>53.8</v>
      </c>
      <c r="J162" s="26">
        <v>1</v>
      </c>
      <c r="K162" s="25">
        <v>3028</v>
      </c>
      <c r="L162" s="33" t="s">
        <v>69</v>
      </c>
      <c r="M162" s="33" t="s">
        <v>158</v>
      </c>
    </row>
    <row r="163" spans="1:13" x14ac:dyDescent="0.25">
      <c r="A163" s="39">
        <v>1987</v>
      </c>
      <c r="B163" s="113" t="s">
        <v>172</v>
      </c>
      <c r="C163" s="75">
        <f t="shared" si="6"/>
        <v>31989.5</v>
      </c>
      <c r="D163" s="75">
        <v>31929</v>
      </c>
      <c r="E163" s="75">
        <v>32050</v>
      </c>
      <c r="F163" s="24" t="s">
        <v>70</v>
      </c>
      <c r="G163" s="24" t="s">
        <v>72</v>
      </c>
      <c r="H163" s="11">
        <v>90.8</v>
      </c>
      <c r="I163" s="11">
        <v>9.1999999999999993</v>
      </c>
      <c r="K163" s="11">
        <v>3394</v>
      </c>
      <c r="L163" s="24" t="s">
        <v>162</v>
      </c>
      <c r="M163" s="24" t="s">
        <v>158</v>
      </c>
    </row>
    <row r="164" spans="1:13" s="30" customFormat="1" x14ac:dyDescent="0.25">
      <c r="A164" s="30">
        <v>1997</v>
      </c>
      <c r="C164" s="74">
        <f t="shared" si="6"/>
        <v>35414.5</v>
      </c>
      <c r="D164" s="31">
        <v>35202</v>
      </c>
      <c r="E164" s="31">
        <v>35627</v>
      </c>
      <c r="F164" s="33" t="s">
        <v>70</v>
      </c>
      <c r="G164" s="33" t="s">
        <v>72</v>
      </c>
      <c r="H164" s="25">
        <v>87.4</v>
      </c>
      <c r="I164" s="25">
        <v>12.6</v>
      </c>
      <c r="K164" s="25">
        <v>3504</v>
      </c>
      <c r="L164" s="33" t="s">
        <v>162</v>
      </c>
      <c r="M164" s="30" t="s">
        <v>158</v>
      </c>
    </row>
    <row r="165" spans="1:13" s="85" customFormat="1" x14ac:dyDescent="0.25">
      <c r="A165" s="85">
        <v>2005</v>
      </c>
      <c r="B165" s="85" t="s">
        <v>173</v>
      </c>
      <c r="C165" s="15">
        <f t="shared" si="6"/>
        <v>38511</v>
      </c>
      <c r="D165" s="102">
        <v>38478</v>
      </c>
      <c r="E165" s="102">
        <v>38544</v>
      </c>
      <c r="F165" s="16" t="s">
        <v>70</v>
      </c>
      <c r="G165" s="16" t="s">
        <v>73</v>
      </c>
      <c r="H165" s="57">
        <v>32</v>
      </c>
      <c r="I165" s="57">
        <v>44</v>
      </c>
      <c r="J165" s="57"/>
      <c r="K165" s="116">
        <v>4138</v>
      </c>
      <c r="L165" s="85" t="s">
        <v>93</v>
      </c>
      <c r="M165" s="85" t="s">
        <v>158</v>
      </c>
    </row>
    <row r="166" spans="1:13" s="85" customFormat="1" x14ac:dyDescent="0.25">
      <c r="A166" s="85">
        <v>2010</v>
      </c>
      <c r="B166" s="85" t="s">
        <v>173</v>
      </c>
      <c r="C166" s="15">
        <f t="shared" si="6"/>
        <v>40363.5</v>
      </c>
      <c r="D166" s="102">
        <v>40307</v>
      </c>
      <c r="E166" s="102">
        <v>40420</v>
      </c>
      <c r="F166" s="16" t="s">
        <v>70</v>
      </c>
      <c r="G166" s="16" t="s">
        <v>73</v>
      </c>
      <c r="H166" s="57">
        <v>26</v>
      </c>
      <c r="I166" s="57">
        <v>52</v>
      </c>
      <c r="J166" s="57"/>
      <c r="K166" s="116">
        <v>3042</v>
      </c>
      <c r="L166" s="16" t="s">
        <v>93</v>
      </c>
      <c r="M166" s="85" t="s">
        <v>158</v>
      </c>
    </row>
    <row r="167" spans="1:13" s="96" customFormat="1" x14ac:dyDescent="0.25">
      <c r="A167" s="96">
        <v>2015</v>
      </c>
      <c r="B167" s="96" t="s">
        <v>173</v>
      </c>
      <c r="C167" s="74">
        <f t="shared" si="6"/>
        <v>42196</v>
      </c>
      <c r="D167" s="117">
        <v>42132</v>
      </c>
      <c r="E167" s="117">
        <v>42260</v>
      </c>
      <c r="F167" s="73" t="s">
        <v>70</v>
      </c>
      <c r="G167" s="73" t="s">
        <v>73</v>
      </c>
      <c r="H167" s="98">
        <v>23</v>
      </c>
      <c r="I167" s="98">
        <v>60</v>
      </c>
      <c r="J167" s="98"/>
      <c r="K167" s="104">
        <v>2947</v>
      </c>
      <c r="L167" s="73" t="s">
        <v>93</v>
      </c>
      <c r="M167" s="96" t="s">
        <v>158</v>
      </c>
    </row>
    <row r="168" spans="1:13" s="14" customFormat="1" x14ac:dyDescent="0.25">
      <c r="A168" s="85">
        <v>2005</v>
      </c>
      <c r="B168" s="85" t="s">
        <v>173</v>
      </c>
      <c r="C168" s="15">
        <f t="shared" si="6"/>
        <v>38511</v>
      </c>
      <c r="D168" s="102">
        <v>38478</v>
      </c>
      <c r="E168" s="102">
        <v>38544</v>
      </c>
      <c r="F168" s="16" t="s">
        <v>70</v>
      </c>
      <c r="G168" s="16" t="s">
        <v>94</v>
      </c>
      <c r="H168" s="92">
        <v>49</v>
      </c>
      <c r="I168" s="92">
        <v>30</v>
      </c>
      <c r="J168" s="92"/>
      <c r="K168" s="108">
        <v>4081</v>
      </c>
      <c r="L168" s="16" t="s">
        <v>95</v>
      </c>
      <c r="M168" s="14" t="s">
        <v>158</v>
      </c>
    </row>
    <row r="169" spans="1:13" s="96" customFormat="1" x14ac:dyDescent="0.25">
      <c r="A169" s="96">
        <v>2010</v>
      </c>
      <c r="B169" s="96" t="s">
        <v>173</v>
      </c>
      <c r="C169" s="74">
        <f t="shared" si="6"/>
        <v>40363.5</v>
      </c>
      <c r="D169" s="117">
        <v>40307</v>
      </c>
      <c r="E169" s="117">
        <v>40420</v>
      </c>
      <c r="F169" s="73" t="s">
        <v>70</v>
      </c>
      <c r="G169" s="73" t="s">
        <v>94</v>
      </c>
      <c r="H169" s="98">
        <v>37</v>
      </c>
      <c r="I169" s="98">
        <v>41</v>
      </c>
      <c r="J169" s="98"/>
      <c r="K169" s="104">
        <v>3011</v>
      </c>
      <c r="L169" s="73" t="s">
        <v>95</v>
      </c>
      <c r="M169" s="96" t="s">
        <v>158</v>
      </c>
    </row>
    <row r="170" spans="1:13" s="14" customFormat="1" x14ac:dyDescent="0.25">
      <c r="A170" s="14">
        <v>2014</v>
      </c>
      <c r="B170" s="14" t="s">
        <v>85</v>
      </c>
      <c r="C170" s="15">
        <f t="shared" si="6"/>
        <v>41698.5</v>
      </c>
      <c r="D170" s="15">
        <v>41689</v>
      </c>
      <c r="E170" s="15">
        <v>41708</v>
      </c>
      <c r="F170" s="16" t="s">
        <v>70</v>
      </c>
      <c r="G170" s="16" t="s">
        <v>92</v>
      </c>
      <c r="H170" s="92">
        <v>21</v>
      </c>
      <c r="I170" s="92">
        <v>54</v>
      </c>
      <c r="J170" s="92"/>
      <c r="K170" s="92">
        <v>30212</v>
      </c>
      <c r="L170" s="16" t="s">
        <v>84</v>
      </c>
      <c r="M170" s="14" t="s">
        <v>169</v>
      </c>
    </row>
    <row r="171" spans="1:13" s="14" customFormat="1" x14ac:dyDescent="0.25">
      <c r="A171" s="14">
        <v>2014</v>
      </c>
      <c r="B171" s="14" t="s">
        <v>87</v>
      </c>
      <c r="C171" s="15">
        <f t="shared" si="6"/>
        <v>41801</v>
      </c>
      <c r="D171" s="15">
        <v>41781</v>
      </c>
      <c r="E171" s="15">
        <v>41821</v>
      </c>
      <c r="F171" s="16" t="s">
        <v>70</v>
      </c>
      <c r="G171" s="16" t="s">
        <v>92</v>
      </c>
      <c r="H171" s="92">
        <v>20</v>
      </c>
      <c r="I171" s="92">
        <v>54</v>
      </c>
      <c r="J171" s="92"/>
      <c r="K171" s="92">
        <v>30209</v>
      </c>
      <c r="L171" s="16" t="s">
        <v>84</v>
      </c>
      <c r="M171" s="14" t="s">
        <v>169</v>
      </c>
    </row>
    <row r="172" spans="1:13" s="14" customFormat="1" x14ac:dyDescent="0.25">
      <c r="A172" s="14">
        <v>2014</v>
      </c>
      <c r="B172" s="14" t="s">
        <v>86</v>
      </c>
      <c r="C172" s="15">
        <f t="shared" si="6"/>
        <v>41918</v>
      </c>
      <c r="D172" s="15">
        <v>41901</v>
      </c>
      <c r="E172" s="15">
        <v>41935</v>
      </c>
      <c r="F172" s="16" t="s">
        <v>70</v>
      </c>
      <c r="G172" s="16" t="s">
        <v>92</v>
      </c>
      <c r="H172" s="92">
        <v>22</v>
      </c>
      <c r="I172" s="92">
        <v>53</v>
      </c>
      <c r="J172" s="92"/>
      <c r="K172" s="92">
        <v>27827</v>
      </c>
      <c r="L172" s="16" t="s">
        <v>84</v>
      </c>
      <c r="M172" s="14" t="s">
        <v>169</v>
      </c>
    </row>
    <row r="173" spans="1:13" s="14" customFormat="1" x14ac:dyDescent="0.25">
      <c r="A173" s="14">
        <v>2015</v>
      </c>
      <c r="B173" s="14" t="s">
        <v>88</v>
      </c>
      <c r="C173" s="15">
        <f t="shared" si="6"/>
        <v>42080.5</v>
      </c>
      <c r="D173" s="15">
        <v>42067</v>
      </c>
      <c r="E173" s="15">
        <v>42094</v>
      </c>
      <c r="F173" s="16" t="s">
        <v>70</v>
      </c>
      <c r="G173" s="16" t="s">
        <v>92</v>
      </c>
      <c r="H173" s="92">
        <v>24</v>
      </c>
      <c r="I173" s="92">
        <v>50</v>
      </c>
      <c r="J173" s="92"/>
      <c r="K173" s="92">
        <v>31325</v>
      </c>
      <c r="L173" s="16" t="s">
        <v>84</v>
      </c>
      <c r="M173" s="14" t="s">
        <v>169</v>
      </c>
    </row>
    <row r="174" spans="1:13" s="14" customFormat="1" x14ac:dyDescent="0.25">
      <c r="A174" s="14">
        <v>2015</v>
      </c>
      <c r="B174" s="112" t="s">
        <v>91</v>
      </c>
      <c r="C174" s="15">
        <f t="shared" si="6"/>
        <v>42110</v>
      </c>
      <c r="D174" s="15">
        <v>42090</v>
      </c>
      <c r="E174" s="15">
        <v>42130</v>
      </c>
      <c r="F174" s="16" t="s">
        <v>70</v>
      </c>
      <c r="G174" s="16" t="s">
        <v>92</v>
      </c>
      <c r="H174" s="92">
        <v>28</v>
      </c>
      <c r="I174" s="92">
        <v>47</v>
      </c>
      <c r="J174" s="92"/>
      <c r="K174" s="92">
        <v>30072</v>
      </c>
      <c r="L174" s="16" t="s">
        <v>84</v>
      </c>
      <c r="M174" s="14" t="s">
        <v>169</v>
      </c>
    </row>
    <row r="175" spans="1:13" s="14" customFormat="1" x14ac:dyDescent="0.25">
      <c r="A175" s="14">
        <v>2016</v>
      </c>
      <c r="B175" s="14" t="s">
        <v>89</v>
      </c>
      <c r="C175" s="15">
        <f t="shared" si="6"/>
        <v>42483</v>
      </c>
      <c r="D175" s="15">
        <v>42472</v>
      </c>
      <c r="E175" s="15">
        <v>42494</v>
      </c>
      <c r="F175" s="16" t="s">
        <v>70</v>
      </c>
      <c r="G175" s="16" t="s">
        <v>92</v>
      </c>
      <c r="H175" s="92">
        <v>20</v>
      </c>
      <c r="I175" s="92">
        <v>58</v>
      </c>
      <c r="J175" s="92"/>
      <c r="K175" s="92">
        <v>30895</v>
      </c>
      <c r="L175" s="16" t="s">
        <v>84</v>
      </c>
      <c r="M175" s="14" t="s">
        <v>169</v>
      </c>
    </row>
    <row r="176" spans="1:13" s="14" customFormat="1" x14ac:dyDescent="0.25">
      <c r="A176" s="14">
        <v>2016</v>
      </c>
      <c r="B176" s="14" t="s">
        <v>90</v>
      </c>
      <c r="C176" s="15">
        <f t="shared" si="6"/>
        <v>42519.5</v>
      </c>
      <c r="D176" s="15">
        <v>42496</v>
      </c>
      <c r="E176" s="15">
        <v>42543</v>
      </c>
      <c r="F176" s="16" t="s">
        <v>70</v>
      </c>
      <c r="G176" s="16" t="s">
        <v>92</v>
      </c>
      <c r="H176" s="92">
        <v>28</v>
      </c>
      <c r="I176" s="92">
        <v>48</v>
      </c>
      <c r="J176" s="92"/>
      <c r="K176" s="92">
        <v>4024</v>
      </c>
      <c r="L176" s="16" t="s">
        <v>84</v>
      </c>
      <c r="M176" s="14" t="s">
        <v>169</v>
      </c>
    </row>
    <row r="177" spans="1:13" s="96" customFormat="1" x14ac:dyDescent="0.25">
      <c r="A177" s="96">
        <v>2016</v>
      </c>
      <c r="B177" s="96" t="s">
        <v>170</v>
      </c>
      <c r="C177" s="74">
        <f t="shared" si="6"/>
        <v>42550</v>
      </c>
      <c r="D177" s="74">
        <v>42545</v>
      </c>
      <c r="E177" s="74">
        <v>42555</v>
      </c>
      <c r="F177" s="73" t="s">
        <v>70</v>
      </c>
      <c r="G177" s="73" t="s">
        <v>92</v>
      </c>
      <c r="H177" s="98">
        <v>23</v>
      </c>
      <c r="I177" s="98">
        <v>55</v>
      </c>
      <c r="J177" s="98"/>
      <c r="K177" s="98">
        <v>30036</v>
      </c>
      <c r="L177" s="73" t="s">
        <v>84</v>
      </c>
      <c r="M177" s="96" t="s">
        <v>169</v>
      </c>
    </row>
    <row r="178" spans="1:13" s="14" customFormat="1" x14ac:dyDescent="0.25">
      <c r="A178" s="14">
        <v>2014</v>
      </c>
      <c r="B178" s="14" t="s">
        <v>85</v>
      </c>
      <c r="C178" s="15">
        <f t="shared" si="6"/>
        <v>41698.5</v>
      </c>
      <c r="D178" s="15">
        <v>41689</v>
      </c>
      <c r="E178" s="15">
        <v>41708</v>
      </c>
      <c r="F178" s="16" t="s">
        <v>70</v>
      </c>
      <c r="G178" s="16" t="s">
        <v>96</v>
      </c>
      <c r="H178" s="92">
        <v>16</v>
      </c>
      <c r="I178" s="92">
        <v>57</v>
      </c>
      <c r="K178" s="14">
        <v>30184</v>
      </c>
      <c r="L178" s="16" t="s">
        <v>97</v>
      </c>
      <c r="M178" s="14" t="s">
        <v>169</v>
      </c>
    </row>
    <row r="179" spans="1:13" s="14" customFormat="1" x14ac:dyDescent="0.25">
      <c r="A179" s="14">
        <v>2014</v>
      </c>
      <c r="B179" s="14" t="s">
        <v>87</v>
      </c>
      <c r="C179" s="15">
        <f t="shared" si="6"/>
        <v>41801</v>
      </c>
      <c r="D179" s="15">
        <v>41781</v>
      </c>
      <c r="E179" s="15">
        <v>41821</v>
      </c>
      <c r="F179" s="16" t="s">
        <v>70</v>
      </c>
      <c r="G179" s="16" t="s">
        <v>96</v>
      </c>
      <c r="H179" s="92">
        <v>16</v>
      </c>
      <c r="I179" s="92">
        <v>58</v>
      </c>
      <c r="K179" s="14">
        <v>30211</v>
      </c>
      <c r="L179" s="16" t="s">
        <v>97</v>
      </c>
      <c r="M179" s="14" t="s">
        <v>169</v>
      </c>
    </row>
    <row r="180" spans="1:13" s="14" customFormat="1" x14ac:dyDescent="0.25">
      <c r="A180" s="14">
        <v>2014</v>
      </c>
      <c r="B180" s="14" t="s">
        <v>86</v>
      </c>
      <c r="C180" s="15">
        <f t="shared" ref="C180:C211" si="7">AVERAGE(D180:E180)</f>
        <v>41918</v>
      </c>
      <c r="D180" s="15">
        <v>41901</v>
      </c>
      <c r="E180" s="15">
        <v>41935</v>
      </c>
      <c r="F180" s="16" t="s">
        <v>70</v>
      </c>
      <c r="G180" s="16" t="s">
        <v>96</v>
      </c>
      <c r="H180" s="92">
        <v>15</v>
      </c>
      <c r="I180" s="92">
        <v>58</v>
      </c>
      <c r="K180" s="14">
        <v>27832</v>
      </c>
      <c r="L180" s="16" t="s">
        <v>97</v>
      </c>
      <c r="M180" s="14" t="s">
        <v>169</v>
      </c>
    </row>
    <row r="181" spans="1:13" s="14" customFormat="1" x14ac:dyDescent="0.25">
      <c r="A181" s="14">
        <v>2015</v>
      </c>
      <c r="B181" s="14" t="s">
        <v>88</v>
      </c>
      <c r="C181" s="15">
        <f t="shared" si="7"/>
        <v>42080.5</v>
      </c>
      <c r="D181" s="15">
        <v>42067</v>
      </c>
      <c r="E181" s="15">
        <v>42094</v>
      </c>
      <c r="F181" s="16" t="s">
        <v>70</v>
      </c>
      <c r="G181" s="16" t="s">
        <v>96</v>
      </c>
      <c r="H181" s="92">
        <v>15</v>
      </c>
      <c r="I181" s="92">
        <v>58</v>
      </c>
      <c r="K181" s="14">
        <v>31327</v>
      </c>
      <c r="L181" s="16" t="s">
        <v>97</v>
      </c>
      <c r="M181" s="14" t="s">
        <v>169</v>
      </c>
    </row>
    <row r="182" spans="1:13" s="96" customFormat="1" x14ac:dyDescent="0.25">
      <c r="A182" s="96">
        <v>2016</v>
      </c>
      <c r="B182" s="96" t="s">
        <v>89</v>
      </c>
      <c r="C182" s="74">
        <f t="shared" si="7"/>
        <v>42483</v>
      </c>
      <c r="D182" s="74">
        <v>42472</v>
      </c>
      <c r="E182" s="74">
        <v>42494</v>
      </c>
      <c r="F182" s="73" t="s">
        <v>70</v>
      </c>
      <c r="G182" s="73" t="s">
        <v>96</v>
      </c>
      <c r="H182" s="98">
        <v>14</v>
      </c>
      <c r="I182" s="98">
        <v>60</v>
      </c>
      <c r="K182" s="96">
        <v>30895</v>
      </c>
      <c r="L182" s="73" t="s">
        <v>97</v>
      </c>
      <c r="M182" s="96" t="s">
        <v>169</v>
      </c>
    </row>
    <row r="183" spans="1:13" s="28" customFormat="1" x14ac:dyDescent="0.25">
      <c r="A183" s="40">
        <v>1999</v>
      </c>
      <c r="B183" s="40" t="s">
        <v>174</v>
      </c>
      <c r="C183" s="15">
        <f t="shared" si="7"/>
        <v>36254</v>
      </c>
      <c r="D183" s="1">
        <v>36239</v>
      </c>
      <c r="E183" s="1">
        <v>36269</v>
      </c>
      <c r="F183" s="24" t="s">
        <v>75</v>
      </c>
      <c r="G183" s="24" t="s">
        <v>205</v>
      </c>
      <c r="H183" s="119">
        <v>36.729999999999997</v>
      </c>
      <c r="I183" s="119">
        <v>47.12</v>
      </c>
      <c r="J183" s="119">
        <v>16.149999999999999</v>
      </c>
      <c r="K183" s="60">
        <v>1040</v>
      </c>
      <c r="L183" s="28" t="s">
        <v>77</v>
      </c>
      <c r="M183" s="28" t="s">
        <v>158</v>
      </c>
    </row>
    <row r="184" spans="1:13" x14ac:dyDescent="0.25">
      <c r="A184" s="40">
        <v>2000</v>
      </c>
      <c r="B184" s="40" t="s">
        <v>175</v>
      </c>
      <c r="C184" s="15">
        <f t="shared" si="7"/>
        <v>36861.5</v>
      </c>
      <c r="D184" s="1">
        <v>36844</v>
      </c>
      <c r="E184" s="1">
        <v>36879</v>
      </c>
      <c r="F184" s="24" t="s">
        <v>75</v>
      </c>
      <c r="G184" s="24" t="s">
        <v>205</v>
      </c>
      <c r="H184" s="12">
        <v>33.93</v>
      </c>
      <c r="I184" s="12">
        <v>53.97</v>
      </c>
      <c r="J184" s="12">
        <v>12.1</v>
      </c>
      <c r="K184" s="60">
        <v>1058</v>
      </c>
      <c r="L184" t="s">
        <v>77</v>
      </c>
      <c r="M184" s="41" t="s">
        <v>158</v>
      </c>
    </row>
    <row r="185" spans="1:13" x14ac:dyDescent="0.25">
      <c r="A185" s="40">
        <v>2001</v>
      </c>
      <c r="B185" s="40" t="s">
        <v>176</v>
      </c>
      <c r="C185" s="15">
        <f t="shared" si="7"/>
        <v>37010</v>
      </c>
      <c r="D185" s="1">
        <v>36998</v>
      </c>
      <c r="E185" s="1">
        <v>37022</v>
      </c>
      <c r="F185" s="24" t="s">
        <v>75</v>
      </c>
      <c r="G185" s="24" t="s">
        <v>205</v>
      </c>
      <c r="H185" s="12">
        <v>32.69</v>
      </c>
      <c r="I185" s="12">
        <v>53.83</v>
      </c>
      <c r="J185" s="12">
        <v>13.48</v>
      </c>
      <c r="K185" s="60">
        <v>1031</v>
      </c>
      <c r="L185" s="40" t="s">
        <v>77</v>
      </c>
      <c r="M185" s="41" t="s">
        <v>158</v>
      </c>
    </row>
    <row r="186" spans="1:13" x14ac:dyDescent="0.25">
      <c r="A186" s="40">
        <v>2002</v>
      </c>
      <c r="B186" s="40" t="s">
        <v>177</v>
      </c>
      <c r="C186" s="15">
        <f t="shared" si="7"/>
        <v>37357.5</v>
      </c>
      <c r="D186" s="1">
        <v>37345</v>
      </c>
      <c r="E186" s="1">
        <v>37370</v>
      </c>
      <c r="F186" s="24" t="s">
        <v>75</v>
      </c>
      <c r="G186" s="24" t="s">
        <v>205</v>
      </c>
      <c r="H186" s="12">
        <v>36.65</v>
      </c>
      <c r="I186" s="12">
        <v>51.2</v>
      </c>
      <c r="J186" s="12">
        <v>12.15</v>
      </c>
      <c r="K186" s="60">
        <v>1004</v>
      </c>
      <c r="L186" s="40" t="s">
        <v>77</v>
      </c>
      <c r="M186" s="41" t="s">
        <v>158</v>
      </c>
    </row>
    <row r="187" spans="1:13" s="40" customFormat="1" x14ac:dyDescent="0.25">
      <c r="A187" s="40">
        <v>2003</v>
      </c>
      <c r="B187" s="40" t="s">
        <v>178</v>
      </c>
      <c r="C187" s="15">
        <f t="shared" si="7"/>
        <v>37719</v>
      </c>
      <c r="D187" s="1">
        <v>37698</v>
      </c>
      <c r="E187" s="1">
        <v>37740</v>
      </c>
      <c r="F187" s="24" t="s">
        <v>75</v>
      </c>
      <c r="G187" s="24" t="s">
        <v>205</v>
      </c>
      <c r="H187" s="12">
        <v>37.07</v>
      </c>
      <c r="I187" s="12">
        <v>49.99</v>
      </c>
      <c r="J187" s="12">
        <v>12.94</v>
      </c>
      <c r="K187" s="60">
        <v>1011</v>
      </c>
      <c r="L187" s="40" t="s">
        <v>77</v>
      </c>
      <c r="M187" s="41" t="s">
        <v>158</v>
      </c>
    </row>
    <row r="188" spans="1:13" s="40" customFormat="1" x14ac:dyDescent="0.25">
      <c r="A188" s="40">
        <v>2003</v>
      </c>
      <c r="B188" s="40" t="s">
        <v>179</v>
      </c>
      <c r="C188" s="15">
        <f t="shared" si="7"/>
        <v>37912.5</v>
      </c>
      <c r="D188" s="1">
        <v>37895</v>
      </c>
      <c r="E188" s="1">
        <v>37930</v>
      </c>
      <c r="F188" s="24" t="s">
        <v>75</v>
      </c>
      <c r="G188" s="24" t="s">
        <v>205</v>
      </c>
      <c r="H188" s="12">
        <v>25.97</v>
      </c>
      <c r="I188" s="12">
        <v>62.18</v>
      </c>
      <c r="J188" s="12">
        <v>11.85</v>
      </c>
      <c r="K188" s="60">
        <v>1055</v>
      </c>
      <c r="L188" s="40" t="s">
        <v>77</v>
      </c>
      <c r="M188" s="41" t="s">
        <v>158</v>
      </c>
    </row>
    <row r="189" spans="1:13" s="40" customFormat="1" x14ac:dyDescent="0.25">
      <c r="A189" s="40">
        <v>2004</v>
      </c>
      <c r="B189" s="40" t="s">
        <v>181</v>
      </c>
      <c r="C189" s="15">
        <f t="shared" si="7"/>
        <v>38049.5</v>
      </c>
      <c r="D189" s="1">
        <v>38039</v>
      </c>
      <c r="E189" s="1">
        <v>38060</v>
      </c>
      <c r="F189" s="24" t="s">
        <v>75</v>
      </c>
      <c r="G189" s="24" t="s">
        <v>205</v>
      </c>
      <c r="H189" s="12">
        <v>23.96</v>
      </c>
      <c r="I189" s="12">
        <v>60.77</v>
      </c>
      <c r="J189" s="12">
        <v>15.27</v>
      </c>
      <c r="K189" s="60">
        <v>1035</v>
      </c>
      <c r="L189" s="40" t="s">
        <v>77</v>
      </c>
      <c r="M189" s="41" t="s">
        <v>158</v>
      </c>
    </row>
    <row r="190" spans="1:13" s="40" customFormat="1" x14ac:dyDescent="0.25">
      <c r="A190" s="40">
        <v>2004</v>
      </c>
      <c r="B190" s="40" t="s">
        <v>180</v>
      </c>
      <c r="C190" s="15">
        <f t="shared" si="7"/>
        <v>38282</v>
      </c>
      <c r="D190" s="1">
        <v>38265</v>
      </c>
      <c r="E190" s="1">
        <v>38299</v>
      </c>
      <c r="F190" s="24" t="s">
        <v>75</v>
      </c>
      <c r="G190" s="24" t="s">
        <v>205</v>
      </c>
      <c r="H190" s="12">
        <v>36.93</v>
      </c>
      <c r="I190" s="12">
        <v>53.81</v>
      </c>
      <c r="J190" s="12">
        <v>9.26</v>
      </c>
      <c r="K190" s="60">
        <v>1011</v>
      </c>
      <c r="L190" s="40" t="s">
        <v>77</v>
      </c>
      <c r="M190" s="41" t="s">
        <v>158</v>
      </c>
    </row>
    <row r="191" spans="1:13" s="40" customFormat="1" x14ac:dyDescent="0.25">
      <c r="A191" s="40">
        <v>2005</v>
      </c>
      <c r="B191" s="40" t="s">
        <v>182</v>
      </c>
      <c r="C191" s="15">
        <f t="shared" si="7"/>
        <v>38499</v>
      </c>
      <c r="D191" s="1">
        <v>38483</v>
      </c>
      <c r="E191" s="1">
        <v>38515</v>
      </c>
      <c r="F191" s="24" t="s">
        <v>75</v>
      </c>
      <c r="G191" s="24" t="s">
        <v>205</v>
      </c>
      <c r="H191" s="12">
        <v>36.1</v>
      </c>
      <c r="I191" s="12">
        <v>50.86</v>
      </c>
      <c r="J191" s="12">
        <v>13.04</v>
      </c>
      <c r="K191" s="60">
        <v>1044</v>
      </c>
      <c r="L191" s="40" t="s">
        <v>77</v>
      </c>
      <c r="M191" s="41" t="s">
        <v>158</v>
      </c>
    </row>
    <row r="192" spans="1:13" s="40" customFormat="1" x14ac:dyDescent="0.25">
      <c r="A192" s="40">
        <v>2005</v>
      </c>
      <c r="B192" s="40" t="s">
        <v>183</v>
      </c>
      <c r="C192" s="15">
        <f t="shared" si="7"/>
        <v>38654</v>
      </c>
      <c r="D192" s="1">
        <v>38637</v>
      </c>
      <c r="E192" s="1">
        <v>38671</v>
      </c>
      <c r="F192" s="24" t="s">
        <v>75</v>
      </c>
      <c r="G192" s="24" t="s">
        <v>205</v>
      </c>
      <c r="H192" s="12">
        <v>36.630000000000003</v>
      </c>
      <c r="I192" s="12">
        <v>54.9</v>
      </c>
      <c r="J192" s="12">
        <v>8.4700000000000006</v>
      </c>
      <c r="K192" s="60">
        <v>1021</v>
      </c>
      <c r="L192" s="40" t="s">
        <v>77</v>
      </c>
      <c r="M192" s="41" t="s">
        <v>158</v>
      </c>
    </row>
    <row r="193" spans="1:13" s="40" customFormat="1" x14ac:dyDescent="0.25">
      <c r="A193" s="40">
        <v>2006</v>
      </c>
      <c r="B193" s="40" t="s">
        <v>184</v>
      </c>
      <c r="C193" s="15">
        <f t="shared" si="7"/>
        <v>38818</v>
      </c>
      <c r="D193" s="1">
        <v>38803</v>
      </c>
      <c r="E193" s="1">
        <v>38833</v>
      </c>
      <c r="F193" s="24" t="s">
        <v>75</v>
      </c>
      <c r="G193" s="24" t="s">
        <v>205</v>
      </c>
      <c r="H193" s="12">
        <v>36.44</v>
      </c>
      <c r="I193" s="12">
        <v>54.2</v>
      </c>
      <c r="J193" s="12">
        <v>9.36</v>
      </c>
      <c r="K193" s="60">
        <v>1002</v>
      </c>
      <c r="L193" s="40" t="s">
        <v>77</v>
      </c>
      <c r="M193" s="41" t="s">
        <v>158</v>
      </c>
    </row>
    <row r="194" spans="1:13" s="40" customFormat="1" x14ac:dyDescent="0.25">
      <c r="A194" s="40">
        <v>2006</v>
      </c>
      <c r="B194" s="40" t="s">
        <v>185</v>
      </c>
      <c r="C194" s="15">
        <f t="shared" si="7"/>
        <v>38981.5</v>
      </c>
      <c r="D194" s="1">
        <v>38966</v>
      </c>
      <c r="E194" s="1">
        <v>38997</v>
      </c>
      <c r="F194" s="24" t="s">
        <v>75</v>
      </c>
      <c r="G194" s="24" t="s">
        <v>205</v>
      </c>
      <c r="H194" s="12">
        <v>29.09</v>
      </c>
      <c r="I194" s="12">
        <v>59.04</v>
      </c>
      <c r="J194" s="12">
        <v>11.87</v>
      </c>
      <c r="K194" s="60">
        <v>1000</v>
      </c>
      <c r="L194" s="40" t="s">
        <v>77</v>
      </c>
      <c r="M194" s="41" t="s">
        <v>158</v>
      </c>
    </row>
    <row r="195" spans="1:13" s="40" customFormat="1" x14ac:dyDescent="0.25">
      <c r="A195" s="40">
        <v>2007</v>
      </c>
      <c r="B195" s="40" t="s">
        <v>186</v>
      </c>
      <c r="C195" s="15">
        <f t="shared" si="7"/>
        <v>39195</v>
      </c>
      <c r="D195" s="1">
        <v>39182</v>
      </c>
      <c r="E195" s="1">
        <v>39208</v>
      </c>
      <c r="F195" s="24" t="s">
        <v>75</v>
      </c>
      <c r="G195" s="24" t="s">
        <v>205</v>
      </c>
      <c r="H195" s="12">
        <v>40.44</v>
      </c>
      <c r="I195" s="12">
        <v>50.12</v>
      </c>
      <c r="J195" s="12">
        <v>9.44</v>
      </c>
      <c r="K195" s="60">
        <v>1015</v>
      </c>
      <c r="L195" s="40" t="s">
        <v>77</v>
      </c>
      <c r="M195" s="41" t="s">
        <v>158</v>
      </c>
    </row>
    <row r="196" spans="1:13" s="40" customFormat="1" x14ac:dyDescent="0.25">
      <c r="A196" s="40">
        <v>2007</v>
      </c>
      <c r="B196" s="40" t="s">
        <v>187</v>
      </c>
      <c r="C196" s="15">
        <f t="shared" si="7"/>
        <v>39362.5</v>
      </c>
      <c r="D196" s="1">
        <v>39349</v>
      </c>
      <c r="E196" s="1">
        <v>39376</v>
      </c>
      <c r="F196" s="24" t="s">
        <v>75</v>
      </c>
      <c r="G196" s="24" t="s">
        <v>205</v>
      </c>
      <c r="H196" s="12">
        <v>33.909999999999997</v>
      </c>
      <c r="I196" s="12">
        <v>56.52</v>
      </c>
      <c r="J196" s="12">
        <v>9.57</v>
      </c>
      <c r="K196" s="60">
        <v>1035</v>
      </c>
      <c r="L196" s="40" t="s">
        <v>77</v>
      </c>
      <c r="M196" s="41" t="s">
        <v>158</v>
      </c>
    </row>
    <row r="197" spans="1:13" s="40" customFormat="1" x14ac:dyDescent="0.25">
      <c r="A197" s="40">
        <v>2008</v>
      </c>
      <c r="B197" s="40" t="s">
        <v>188</v>
      </c>
      <c r="C197" s="15">
        <f t="shared" si="7"/>
        <v>39550.5</v>
      </c>
      <c r="D197" s="1">
        <v>39539</v>
      </c>
      <c r="E197" s="1">
        <v>39562</v>
      </c>
      <c r="F197" s="24" t="s">
        <v>75</v>
      </c>
      <c r="G197" s="24" t="s">
        <v>205</v>
      </c>
      <c r="H197" s="12">
        <v>27.21</v>
      </c>
      <c r="I197" s="12">
        <v>65.11</v>
      </c>
      <c r="J197" s="12">
        <v>7.68</v>
      </c>
      <c r="K197" s="11">
        <v>1006</v>
      </c>
      <c r="L197" s="40" t="s">
        <v>77</v>
      </c>
      <c r="M197" s="41" t="s">
        <v>158</v>
      </c>
    </row>
    <row r="198" spans="1:13" s="40" customFormat="1" x14ac:dyDescent="0.25">
      <c r="A198" s="40">
        <v>2008</v>
      </c>
      <c r="B198" s="40" t="s">
        <v>189</v>
      </c>
      <c r="C198" s="15">
        <f t="shared" si="7"/>
        <v>39741</v>
      </c>
      <c r="D198" s="1">
        <v>39728</v>
      </c>
      <c r="E198" s="1">
        <v>39754</v>
      </c>
      <c r="F198" s="24" t="s">
        <v>75</v>
      </c>
      <c r="G198" s="24" t="s">
        <v>205</v>
      </c>
      <c r="H198" s="12">
        <v>29.87</v>
      </c>
      <c r="I198" s="12">
        <v>59.82</v>
      </c>
      <c r="J198" s="12">
        <v>10.31</v>
      </c>
      <c r="K198" s="11">
        <v>1007</v>
      </c>
      <c r="L198" s="40" t="s">
        <v>77</v>
      </c>
      <c r="M198" s="41" t="s">
        <v>158</v>
      </c>
    </row>
    <row r="199" spans="1:13" s="40" customFormat="1" x14ac:dyDescent="0.25">
      <c r="A199" s="40">
        <v>2009</v>
      </c>
      <c r="B199" s="40" t="s">
        <v>190</v>
      </c>
      <c r="C199" s="15">
        <f t="shared" si="7"/>
        <v>39848.5</v>
      </c>
      <c r="D199" s="1">
        <v>39835</v>
      </c>
      <c r="E199" s="1">
        <v>39862</v>
      </c>
      <c r="F199" s="24" t="s">
        <v>75</v>
      </c>
      <c r="G199" s="24" t="s">
        <v>205</v>
      </c>
      <c r="H199" s="12">
        <v>28.4</v>
      </c>
      <c r="I199" s="12">
        <v>62.56</v>
      </c>
      <c r="J199" s="12">
        <v>9.0299999999999994</v>
      </c>
      <c r="K199" s="11">
        <v>1005</v>
      </c>
      <c r="L199" s="40" t="s">
        <v>77</v>
      </c>
      <c r="M199" s="41" t="s">
        <v>158</v>
      </c>
    </row>
    <row r="200" spans="1:13" s="40" customFormat="1" x14ac:dyDescent="0.25">
      <c r="A200" s="40">
        <v>2009</v>
      </c>
      <c r="B200" s="40" t="s">
        <v>191</v>
      </c>
      <c r="C200" s="15">
        <f t="shared" si="7"/>
        <v>39984</v>
      </c>
      <c r="D200" s="1">
        <v>39976</v>
      </c>
      <c r="E200" s="1">
        <v>39992</v>
      </c>
      <c r="F200" s="24" t="s">
        <v>75</v>
      </c>
      <c r="G200" s="24" t="s">
        <v>205</v>
      </c>
      <c r="H200" s="12">
        <v>17.38</v>
      </c>
      <c r="I200" s="12">
        <v>74.66</v>
      </c>
      <c r="J200" s="12">
        <v>7.96</v>
      </c>
      <c r="K200" s="11">
        <v>1045</v>
      </c>
      <c r="L200" s="40" t="s">
        <v>77</v>
      </c>
      <c r="M200" s="41" t="s">
        <v>158</v>
      </c>
    </row>
    <row r="201" spans="1:13" s="40" customFormat="1" x14ac:dyDescent="0.25">
      <c r="A201" s="40">
        <v>2009</v>
      </c>
      <c r="B201" s="40" t="s">
        <v>192</v>
      </c>
      <c r="C201" s="15">
        <f t="shared" si="7"/>
        <v>40125</v>
      </c>
      <c r="D201" s="1">
        <v>40116</v>
      </c>
      <c r="E201" s="1">
        <v>40134</v>
      </c>
      <c r="F201" s="24" t="s">
        <v>75</v>
      </c>
      <c r="G201" s="24" t="s">
        <v>205</v>
      </c>
      <c r="H201" s="12">
        <v>19.23</v>
      </c>
      <c r="I201" s="12">
        <v>74.010000000000005</v>
      </c>
      <c r="J201" s="12">
        <v>6.76</v>
      </c>
      <c r="K201" s="11">
        <v>1018</v>
      </c>
      <c r="L201" s="40" t="s">
        <v>77</v>
      </c>
      <c r="M201" s="41" t="s">
        <v>158</v>
      </c>
    </row>
    <row r="202" spans="1:13" s="40" customFormat="1" x14ac:dyDescent="0.25">
      <c r="A202" s="40">
        <v>2010</v>
      </c>
      <c r="B202" s="6" t="s">
        <v>193</v>
      </c>
      <c r="C202" s="15">
        <f t="shared" si="7"/>
        <v>40313</v>
      </c>
      <c r="D202" s="1">
        <v>40305</v>
      </c>
      <c r="E202" s="1">
        <v>40321</v>
      </c>
      <c r="F202" s="24" t="s">
        <v>75</v>
      </c>
      <c r="G202" s="24" t="s">
        <v>205</v>
      </c>
      <c r="H202" s="12">
        <v>23.61</v>
      </c>
      <c r="I202" s="12">
        <v>69.23</v>
      </c>
      <c r="J202" s="12">
        <v>7.16</v>
      </c>
      <c r="K202" s="60">
        <v>1013</v>
      </c>
      <c r="L202" s="40" t="s">
        <v>77</v>
      </c>
      <c r="M202" s="41" t="s">
        <v>158</v>
      </c>
    </row>
    <row r="203" spans="1:13" x14ac:dyDescent="0.25">
      <c r="A203" s="40">
        <v>2010</v>
      </c>
      <c r="B203" s="40" t="s">
        <v>194</v>
      </c>
      <c r="C203" s="15">
        <f t="shared" si="7"/>
        <v>40503</v>
      </c>
      <c r="D203" s="1">
        <v>40494</v>
      </c>
      <c r="E203" s="1">
        <v>40512</v>
      </c>
      <c r="F203" s="24" t="s">
        <v>75</v>
      </c>
      <c r="G203" s="24" t="s">
        <v>205</v>
      </c>
      <c r="H203" s="12">
        <v>27.13</v>
      </c>
      <c r="I203" s="12">
        <v>65.53</v>
      </c>
      <c r="J203" s="12">
        <v>7.34</v>
      </c>
      <c r="K203" s="60">
        <v>999</v>
      </c>
      <c r="L203" s="40" t="s">
        <v>77</v>
      </c>
      <c r="M203" s="41" t="s">
        <v>158</v>
      </c>
    </row>
    <row r="204" spans="1:13" x14ac:dyDescent="0.25">
      <c r="A204" s="40">
        <v>2011</v>
      </c>
      <c r="B204" s="6" t="s">
        <v>195</v>
      </c>
      <c r="C204" s="15">
        <f t="shared" si="7"/>
        <v>40677</v>
      </c>
      <c r="D204" s="1">
        <v>40669</v>
      </c>
      <c r="E204" s="1">
        <v>40685</v>
      </c>
      <c r="F204" s="24" t="s">
        <v>75</v>
      </c>
      <c r="G204" s="24" t="s">
        <v>205</v>
      </c>
      <c r="H204" s="12">
        <v>28.65</v>
      </c>
      <c r="I204" s="12">
        <v>64.41</v>
      </c>
      <c r="J204" s="12">
        <v>6.93</v>
      </c>
      <c r="K204" s="60">
        <v>1009</v>
      </c>
      <c r="L204" s="40" t="s">
        <v>77</v>
      </c>
      <c r="M204" s="41" t="s">
        <v>158</v>
      </c>
    </row>
    <row r="205" spans="1:13" x14ac:dyDescent="0.25">
      <c r="A205" s="40">
        <v>2011</v>
      </c>
      <c r="B205" s="6" t="s">
        <v>196</v>
      </c>
      <c r="C205" s="15">
        <f t="shared" si="7"/>
        <v>40859.5</v>
      </c>
      <c r="D205" s="1">
        <v>40852</v>
      </c>
      <c r="E205" s="1">
        <v>40867</v>
      </c>
      <c r="F205" s="24" t="s">
        <v>75</v>
      </c>
      <c r="G205" s="24" t="s">
        <v>205</v>
      </c>
      <c r="H205" s="12">
        <v>24.49</v>
      </c>
      <c r="I205" s="12">
        <v>69.680000000000007</v>
      </c>
      <c r="J205" s="12">
        <v>5.83</v>
      </c>
      <c r="K205" s="60">
        <v>1006</v>
      </c>
      <c r="L205" s="40" t="s">
        <v>77</v>
      </c>
      <c r="M205" s="41" t="s">
        <v>158</v>
      </c>
    </row>
    <row r="206" spans="1:13" x14ac:dyDescent="0.25">
      <c r="A206" s="40">
        <v>2012</v>
      </c>
      <c r="B206" s="6" t="s">
        <v>197</v>
      </c>
      <c r="C206" s="15">
        <f t="shared" si="7"/>
        <v>41048.5</v>
      </c>
      <c r="D206" s="1">
        <v>41041</v>
      </c>
      <c r="E206" s="1">
        <v>41056</v>
      </c>
      <c r="F206" s="24" t="s">
        <v>75</v>
      </c>
      <c r="G206" s="24" t="s">
        <v>205</v>
      </c>
      <c r="H206" s="12">
        <v>23.29</v>
      </c>
      <c r="I206" s="12">
        <v>71.62</v>
      </c>
      <c r="J206" s="12">
        <v>5.09</v>
      </c>
      <c r="K206" s="60">
        <v>1005</v>
      </c>
      <c r="L206" s="40" t="s">
        <v>77</v>
      </c>
      <c r="M206" s="41" t="s">
        <v>158</v>
      </c>
    </row>
    <row r="207" spans="1:13" x14ac:dyDescent="0.25">
      <c r="A207" s="40">
        <v>2012</v>
      </c>
      <c r="B207" s="6" t="s">
        <v>198</v>
      </c>
      <c r="C207" s="15">
        <f t="shared" si="7"/>
        <v>41223.5</v>
      </c>
      <c r="D207" s="1">
        <v>41216</v>
      </c>
      <c r="E207" s="1">
        <v>41231</v>
      </c>
      <c r="F207" s="24" t="s">
        <v>75</v>
      </c>
      <c r="G207" s="24" t="s">
        <v>205</v>
      </c>
      <c r="H207" s="12">
        <v>26.65</v>
      </c>
      <c r="I207" s="12">
        <v>66.59</v>
      </c>
      <c r="J207" s="12">
        <v>6.76</v>
      </c>
      <c r="K207" s="60">
        <v>1002</v>
      </c>
      <c r="L207" s="40" t="s">
        <v>77</v>
      </c>
      <c r="M207" s="41" t="s">
        <v>158</v>
      </c>
    </row>
    <row r="208" spans="1:13" s="40" customFormat="1" x14ac:dyDescent="0.25">
      <c r="A208" s="40">
        <v>2013</v>
      </c>
      <c r="B208" s="6" t="s">
        <v>199</v>
      </c>
      <c r="C208" s="15">
        <f t="shared" si="7"/>
        <v>41412.5</v>
      </c>
      <c r="D208" s="1">
        <v>41405</v>
      </c>
      <c r="E208" s="1">
        <v>41420</v>
      </c>
      <c r="F208" s="24" t="s">
        <v>75</v>
      </c>
      <c r="G208" s="24" t="s">
        <v>205</v>
      </c>
      <c r="H208" s="12">
        <v>24.59</v>
      </c>
      <c r="I208" s="12">
        <v>68.05</v>
      </c>
      <c r="J208" s="12">
        <v>7.36</v>
      </c>
      <c r="K208" s="60">
        <v>1002</v>
      </c>
      <c r="L208" s="40" t="s">
        <v>77</v>
      </c>
      <c r="M208" s="41" t="s">
        <v>158</v>
      </c>
    </row>
    <row r="209" spans="1:13" x14ac:dyDescent="0.25">
      <c r="A209" s="40">
        <v>2014</v>
      </c>
      <c r="B209" s="6" t="s">
        <v>200</v>
      </c>
      <c r="C209" s="15">
        <f t="shared" si="7"/>
        <v>41717.5</v>
      </c>
      <c r="D209" s="1">
        <v>41713</v>
      </c>
      <c r="E209" s="1">
        <v>41722</v>
      </c>
      <c r="F209" s="24" t="s">
        <v>75</v>
      </c>
      <c r="G209" s="24" t="s">
        <v>205</v>
      </c>
      <c r="H209" s="12">
        <v>29.09</v>
      </c>
      <c r="I209" s="12">
        <v>65.84</v>
      </c>
      <c r="J209" s="12">
        <v>5.07</v>
      </c>
      <c r="K209" s="60">
        <v>1007</v>
      </c>
      <c r="L209" s="40" t="s">
        <v>77</v>
      </c>
      <c r="M209" s="41" t="s">
        <v>158</v>
      </c>
    </row>
    <row r="210" spans="1:13" s="40" customFormat="1" x14ac:dyDescent="0.25">
      <c r="A210" s="40">
        <v>2014</v>
      </c>
      <c r="B210" s="40" t="s">
        <v>201</v>
      </c>
      <c r="C210" s="15">
        <f t="shared" si="7"/>
        <v>41797</v>
      </c>
      <c r="D210" s="1">
        <v>41790</v>
      </c>
      <c r="E210" s="1">
        <v>41804</v>
      </c>
      <c r="F210" s="24" t="s">
        <v>75</v>
      </c>
      <c r="G210" s="24" t="s">
        <v>205</v>
      </c>
      <c r="H210" s="12">
        <v>26.35</v>
      </c>
      <c r="I210" s="12">
        <v>65.989999999999995</v>
      </c>
      <c r="J210" s="12">
        <v>7.66</v>
      </c>
      <c r="K210" s="60">
        <v>1065</v>
      </c>
      <c r="L210" s="40" t="s">
        <v>77</v>
      </c>
      <c r="M210" s="41" t="s">
        <v>158</v>
      </c>
    </row>
    <row r="211" spans="1:13" x14ac:dyDescent="0.25">
      <c r="A211" s="40">
        <v>2015</v>
      </c>
      <c r="B211" s="40" t="s">
        <v>202</v>
      </c>
      <c r="C211" s="15">
        <f t="shared" si="7"/>
        <v>42067.5</v>
      </c>
      <c r="D211" s="1">
        <v>42063</v>
      </c>
      <c r="E211" s="1">
        <v>42072</v>
      </c>
      <c r="F211" s="24" t="s">
        <v>75</v>
      </c>
      <c r="G211" s="24" t="s">
        <v>205</v>
      </c>
      <c r="H211" s="12">
        <v>40.31</v>
      </c>
      <c r="I211" s="12">
        <v>54.97</v>
      </c>
      <c r="J211" s="12">
        <v>4.71</v>
      </c>
      <c r="K211" s="60">
        <v>1013</v>
      </c>
      <c r="L211" s="40" t="s">
        <v>77</v>
      </c>
      <c r="M211" s="41" t="s">
        <v>158</v>
      </c>
    </row>
    <row r="212" spans="1:13" s="30" customFormat="1" x14ac:dyDescent="0.25">
      <c r="A212" s="30">
        <v>2015</v>
      </c>
      <c r="B212" s="27" t="s">
        <v>203</v>
      </c>
      <c r="C212" s="74">
        <f t="shared" ref="C212:C243" si="8">AVERAGE(D212:E212)</f>
        <v>42145</v>
      </c>
      <c r="D212" s="31">
        <v>42140</v>
      </c>
      <c r="E212" s="31">
        <v>42150</v>
      </c>
      <c r="F212" s="33" t="s">
        <v>75</v>
      </c>
      <c r="G212" s="33" t="s">
        <v>205</v>
      </c>
      <c r="H212" s="26">
        <v>38.130000000000003</v>
      </c>
      <c r="I212" s="26">
        <v>56.26</v>
      </c>
      <c r="J212" s="26">
        <v>5.61</v>
      </c>
      <c r="K212" s="118">
        <v>1006</v>
      </c>
      <c r="L212" s="30" t="s">
        <v>77</v>
      </c>
      <c r="M212" s="48" t="s">
        <v>158</v>
      </c>
    </row>
    <row r="213" spans="1:13" x14ac:dyDescent="0.25">
      <c r="A213">
        <v>1999</v>
      </c>
      <c r="B213" s="40" t="s">
        <v>174</v>
      </c>
      <c r="C213" s="15">
        <f t="shared" si="8"/>
        <v>36254</v>
      </c>
      <c r="D213" s="1">
        <v>36239</v>
      </c>
      <c r="E213" s="1">
        <v>36269</v>
      </c>
      <c r="F213" s="24" t="s">
        <v>75</v>
      </c>
      <c r="G213" s="24" t="s">
        <v>204</v>
      </c>
      <c r="H213" s="12">
        <v>38.56</v>
      </c>
      <c r="I213" s="12">
        <v>49.13</v>
      </c>
      <c r="J213" s="12">
        <v>12.31</v>
      </c>
      <c r="K213" s="60">
        <v>1040</v>
      </c>
      <c r="L213" s="40" t="s">
        <v>76</v>
      </c>
      <c r="M213" s="41" t="s">
        <v>158</v>
      </c>
    </row>
    <row r="214" spans="1:13" x14ac:dyDescent="0.25">
      <c r="A214">
        <v>2001</v>
      </c>
      <c r="B214" t="s">
        <v>176</v>
      </c>
      <c r="C214" s="15">
        <f t="shared" si="8"/>
        <v>37010</v>
      </c>
      <c r="D214" s="1">
        <v>36998</v>
      </c>
      <c r="E214" s="1">
        <v>37022</v>
      </c>
      <c r="F214" s="24" t="s">
        <v>75</v>
      </c>
      <c r="G214" s="24" t="s">
        <v>204</v>
      </c>
      <c r="H214" s="12">
        <v>30.55</v>
      </c>
      <c r="I214" s="12">
        <v>58.1</v>
      </c>
      <c r="J214" s="12">
        <v>11.35</v>
      </c>
      <c r="K214" s="60">
        <v>1031</v>
      </c>
      <c r="L214" s="40" t="s">
        <v>76</v>
      </c>
      <c r="M214" s="41" t="s">
        <v>158</v>
      </c>
    </row>
    <row r="215" spans="1:13" x14ac:dyDescent="0.25">
      <c r="A215">
        <v>2002</v>
      </c>
      <c r="B215" t="s">
        <v>177</v>
      </c>
      <c r="C215" s="15">
        <f t="shared" si="8"/>
        <v>37357.5</v>
      </c>
      <c r="D215" s="1">
        <v>37345</v>
      </c>
      <c r="E215" s="1">
        <v>37370</v>
      </c>
      <c r="F215" s="24" t="s">
        <v>75</v>
      </c>
      <c r="G215" s="24" t="s">
        <v>204</v>
      </c>
      <c r="H215" s="12">
        <v>33.17</v>
      </c>
      <c r="I215" s="12">
        <v>56.67</v>
      </c>
      <c r="J215" s="12">
        <v>10.16</v>
      </c>
      <c r="K215" s="60">
        <v>1004</v>
      </c>
      <c r="L215" s="40" t="s">
        <v>76</v>
      </c>
      <c r="M215" s="41" t="s">
        <v>158</v>
      </c>
    </row>
    <row r="216" spans="1:13" x14ac:dyDescent="0.25">
      <c r="A216">
        <v>2003</v>
      </c>
      <c r="B216" t="s">
        <v>178</v>
      </c>
      <c r="C216" s="15">
        <f t="shared" si="8"/>
        <v>37719</v>
      </c>
      <c r="D216" s="1">
        <v>37698</v>
      </c>
      <c r="E216" s="1">
        <v>37740</v>
      </c>
      <c r="F216" s="24" t="s">
        <v>75</v>
      </c>
      <c r="G216" s="24" t="s">
        <v>204</v>
      </c>
      <c r="H216" s="12">
        <v>32.880000000000003</v>
      </c>
      <c r="I216" s="12">
        <v>56.89</v>
      </c>
      <c r="J216" s="12">
        <v>10.24</v>
      </c>
      <c r="K216" s="60">
        <v>1011</v>
      </c>
      <c r="L216" s="40" t="s">
        <v>76</v>
      </c>
      <c r="M216" s="41" t="s">
        <v>158</v>
      </c>
    </row>
    <row r="217" spans="1:13" s="40" customFormat="1" x14ac:dyDescent="0.25">
      <c r="A217" s="40">
        <v>2003</v>
      </c>
      <c r="B217" s="40" t="s">
        <v>179</v>
      </c>
      <c r="C217" s="15">
        <f t="shared" si="8"/>
        <v>37912.5</v>
      </c>
      <c r="D217" s="1">
        <v>37895</v>
      </c>
      <c r="E217" s="1">
        <v>37930</v>
      </c>
      <c r="F217" s="24" t="s">
        <v>75</v>
      </c>
      <c r="G217" s="24" t="s">
        <v>204</v>
      </c>
      <c r="H217" s="12">
        <v>23.03</v>
      </c>
      <c r="I217" s="12">
        <v>68.06</v>
      </c>
      <c r="J217" s="12">
        <v>8.91</v>
      </c>
      <c r="K217" s="60">
        <v>1055</v>
      </c>
      <c r="L217" s="40" t="s">
        <v>76</v>
      </c>
      <c r="M217" s="41" t="s">
        <v>158</v>
      </c>
    </row>
    <row r="218" spans="1:13" x14ac:dyDescent="0.25">
      <c r="A218">
        <v>2004</v>
      </c>
      <c r="B218" t="s">
        <v>181</v>
      </c>
      <c r="C218" s="15">
        <f t="shared" si="8"/>
        <v>38049.5</v>
      </c>
      <c r="D218" s="1">
        <v>38039</v>
      </c>
      <c r="E218" s="1">
        <v>38060</v>
      </c>
      <c r="F218" s="24" t="s">
        <v>75</v>
      </c>
      <c r="G218" s="24" t="s">
        <v>204</v>
      </c>
      <c r="H218" s="12">
        <v>19.03</v>
      </c>
      <c r="I218" s="12">
        <v>68.989999999999995</v>
      </c>
      <c r="J218" s="12">
        <v>11.98</v>
      </c>
      <c r="K218" s="60">
        <v>1035</v>
      </c>
      <c r="L218" s="40" t="s">
        <v>76</v>
      </c>
      <c r="M218" s="41" t="s">
        <v>158</v>
      </c>
    </row>
    <row r="219" spans="1:13" s="40" customFormat="1" x14ac:dyDescent="0.25">
      <c r="A219" s="40">
        <v>2004</v>
      </c>
      <c r="B219" s="40" t="s">
        <v>180</v>
      </c>
      <c r="C219" s="15">
        <f t="shared" si="8"/>
        <v>38282</v>
      </c>
      <c r="D219" s="1">
        <v>38265</v>
      </c>
      <c r="E219" s="1">
        <v>38299</v>
      </c>
      <c r="F219" s="24" t="s">
        <v>75</v>
      </c>
      <c r="G219" s="24" t="s">
        <v>204</v>
      </c>
      <c r="H219" s="12">
        <v>32.31</v>
      </c>
      <c r="I219" s="12">
        <v>63.93</v>
      </c>
      <c r="J219" s="12">
        <v>3.76</v>
      </c>
      <c r="K219" s="60">
        <v>1011</v>
      </c>
      <c r="L219" s="40" t="s">
        <v>76</v>
      </c>
      <c r="M219" s="41" t="s">
        <v>158</v>
      </c>
    </row>
    <row r="220" spans="1:13" x14ac:dyDescent="0.25">
      <c r="A220">
        <v>2005</v>
      </c>
      <c r="B220" t="s">
        <v>182</v>
      </c>
      <c r="C220" s="15">
        <f t="shared" si="8"/>
        <v>38499</v>
      </c>
      <c r="D220" s="1">
        <v>38483</v>
      </c>
      <c r="E220" s="1">
        <v>38515</v>
      </c>
      <c r="F220" s="24" t="s">
        <v>75</v>
      </c>
      <c r="G220" s="24" t="s">
        <v>204</v>
      </c>
      <c r="H220" s="12">
        <v>33.61</v>
      </c>
      <c r="I220" s="12">
        <v>60.33</v>
      </c>
      <c r="J220" s="12">
        <v>6.06</v>
      </c>
      <c r="K220" s="60">
        <v>1044</v>
      </c>
      <c r="L220" s="40" t="s">
        <v>76</v>
      </c>
      <c r="M220" s="41" t="s">
        <v>158</v>
      </c>
    </row>
    <row r="221" spans="1:13" s="40" customFormat="1" x14ac:dyDescent="0.25">
      <c r="A221" s="40">
        <v>2005</v>
      </c>
      <c r="B221" s="40" t="s">
        <v>183</v>
      </c>
      <c r="C221" s="15">
        <f t="shared" si="8"/>
        <v>38654</v>
      </c>
      <c r="D221" s="1">
        <v>38637</v>
      </c>
      <c r="E221" s="1">
        <v>38671</v>
      </c>
      <c r="F221" s="24" t="s">
        <v>75</v>
      </c>
      <c r="G221" s="24" t="s">
        <v>204</v>
      </c>
      <c r="H221" s="12">
        <v>33.340000000000003</v>
      </c>
      <c r="I221" s="12">
        <v>62.23</v>
      </c>
      <c r="J221" s="12">
        <v>4.43</v>
      </c>
      <c r="K221" s="60">
        <v>1021</v>
      </c>
      <c r="L221" s="40" t="s">
        <v>76</v>
      </c>
      <c r="M221" s="41" t="s">
        <v>158</v>
      </c>
    </row>
    <row r="222" spans="1:13" s="40" customFormat="1" x14ac:dyDescent="0.25">
      <c r="A222" s="40">
        <v>2006</v>
      </c>
      <c r="B222" s="40" t="s">
        <v>184</v>
      </c>
      <c r="C222" s="15">
        <f t="shared" si="8"/>
        <v>38818</v>
      </c>
      <c r="D222" s="1">
        <v>38803</v>
      </c>
      <c r="E222" s="1">
        <v>38833</v>
      </c>
      <c r="F222" s="24" t="s">
        <v>75</v>
      </c>
      <c r="G222" s="24" t="s">
        <v>204</v>
      </c>
      <c r="H222" s="12">
        <v>29.96</v>
      </c>
      <c r="I222" s="12">
        <v>63.94</v>
      </c>
      <c r="J222" s="12">
        <v>6.1</v>
      </c>
      <c r="K222" s="60">
        <v>1002</v>
      </c>
      <c r="L222" s="40" t="s">
        <v>76</v>
      </c>
      <c r="M222" s="41" t="s">
        <v>158</v>
      </c>
    </row>
    <row r="223" spans="1:13" s="40" customFormat="1" x14ac:dyDescent="0.25">
      <c r="A223" s="40">
        <v>2006</v>
      </c>
      <c r="B223" s="40" t="s">
        <v>185</v>
      </c>
      <c r="C223" s="15">
        <f t="shared" si="8"/>
        <v>38981.5</v>
      </c>
      <c r="D223" s="1">
        <v>38966</v>
      </c>
      <c r="E223" s="1">
        <v>38997</v>
      </c>
      <c r="F223" s="24" t="s">
        <v>75</v>
      </c>
      <c r="G223" s="24" t="s">
        <v>204</v>
      </c>
      <c r="H223" s="12">
        <v>23.94</v>
      </c>
      <c r="I223" s="12">
        <v>68.77</v>
      </c>
      <c r="J223" s="12">
        <v>7.29</v>
      </c>
      <c r="K223" s="60">
        <v>1000</v>
      </c>
      <c r="L223" s="40" t="s">
        <v>76</v>
      </c>
      <c r="M223" s="41" t="s">
        <v>158</v>
      </c>
    </row>
    <row r="224" spans="1:13" x14ac:dyDescent="0.25">
      <c r="A224">
        <v>2007</v>
      </c>
      <c r="B224" t="s">
        <v>186</v>
      </c>
      <c r="C224" s="15">
        <f t="shared" si="8"/>
        <v>39195</v>
      </c>
      <c r="D224" s="1">
        <v>39182</v>
      </c>
      <c r="E224" s="1">
        <v>39208</v>
      </c>
      <c r="F224" s="24" t="s">
        <v>75</v>
      </c>
      <c r="G224" s="24" t="s">
        <v>204</v>
      </c>
      <c r="H224" s="12">
        <v>33.93</v>
      </c>
      <c r="I224" s="12">
        <v>59.1</v>
      </c>
      <c r="J224" s="12">
        <v>6.96</v>
      </c>
      <c r="K224" s="60">
        <v>1015</v>
      </c>
      <c r="L224" s="40" t="s">
        <v>76</v>
      </c>
      <c r="M224" s="41" t="s">
        <v>158</v>
      </c>
    </row>
    <row r="225" spans="1:13" s="40" customFormat="1" x14ac:dyDescent="0.25">
      <c r="A225" s="40">
        <v>2007</v>
      </c>
      <c r="B225" s="40" t="s">
        <v>187</v>
      </c>
      <c r="C225" s="15">
        <f t="shared" si="8"/>
        <v>39362.5</v>
      </c>
      <c r="D225" s="1">
        <v>39349</v>
      </c>
      <c r="E225" s="1">
        <v>39376</v>
      </c>
      <c r="F225" s="24" t="s">
        <v>75</v>
      </c>
      <c r="G225" s="24" t="s">
        <v>204</v>
      </c>
      <c r="H225" s="12">
        <v>30.26</v>
      </c>
      <c r="I225" s="12">
        <v>64.38</v>
      </c>
      <c r="J225" s="12">
        <v>5.36</v>
      </c>
      <c r="K225" s="60">
        <v>1035</v>
      </c>
      <c r="L225" s="40" t="s">
        <v>76</v>
      </c>
      <c r="M225" s="41" t="s">
        <v>158</v>
      </c>
    </row>
    <row r="226" spans="1:13" x14ac:dyDescent="0.25">
      <c r="A226">
        <v>2008</v>
      </c>
      <c r="B226" t="s">
        <v>188</v>
      </c>
      <c r="C226" s="15">
        <f t="shared" si="8"/>
        <v>39550.5</v>
      </c>
      <c r="D226" s="1">
        <v>39539</v>
      </c>
      <c r="E226" s="1">
        <v>39562</v>
      </c>
      <c r="F226" s="24" t="s">
        <v>75</v>
      </c>
      <c r="G226" s="24" t="s">
        <v>204</v>
      </c>
      <c r="H226" s="12">
        <v>23.74</v>
      </c>
      <c r="I226" s="12">
        <v>72.239999999999995</v>
      </c>
      <c r="J226" s="12">
        <v>4.0199999999999996</v>
      </c>
      <c r="K226" s="11">
        <v>1006</v>
      </c>
      <c r="L226" s="40" t="s">
        <v>76</v>
      </c>
      <c r="M226" s="41" t="s">
        <v>158</v>
      </c>
    </row>
    <row r="227" spans="1:13" s="40" customFormat="1" x14ac:dyDescent="0.25">
      <c r="A227" s="40">
        <v>2008</v>
      </c>
      <c r="B227" s="40" t="s">
        <v>189</v>
      </c>
      <c r="C227" s="15">
        <f t="shared" si="8"/>
        <v>39741</v>
      </c>
      <c r="D227" s="1">
        <v>39728</v>
      </c>
      <c r="E227" s="1">
        <v>39754</v>
      </c>
      <c r="F227" s="24" t="s">
        <v>75</v>
      </c>
      <c r="G227" s="24" t="s">
        <v>204</v>
      </c>
      <c r="H227" s="12">
        <v>29.45</v>
      </c>
      <c r="I227" s="12">
        <v>66.400000000000006</v>
      </c>
      <c r="J227" s="12">
        <v>4.1500000000000004</v>
      </c>
      <c r="K227" s="11">
        <v>1007</v>
      </c>
      <c r="L227" s="40" t="s">
        <v>76</v>
      </c>
      <c r="M227" s="41" t="s">
        <v>158</v>
      </c>
    </row>
    <row r="228" spans="1:13" s="40" customFormat="1" x14ac:dyDescent="0.25">
      <c r="A228" s="40">
        <v>2009</v>
      </c>
      <c r="B228" s="40" t="s">
        <v>190</v>
      </c>
      <c r="C228" s="15">
        <f t="shared" si="8"/>
        <v>39848.5</v>
      </c>
      <c r="D228" s="1">
        <v>39835</v>
      </c>
      <c r="E228" s="1">
        <v>39862</v>
      </c>
      <c r="F228" s="24" t="s">
        <v>75</v>
      </c>
      <c r="G228" s="24" t="s">
        <v>204</v>
      </c>
      <c r="H228" s="12">
        <v>31.62</v>
      </c>
      <c r="I228" s="12">
        <v>63.61</v>
      </c>
      <c r="J228" s="12">
        <v>4.78</v>
      </c>
      <c r="K228" s="11">
        <v>1005</v>
      </c>
      <c r="L228" s="40" t="s">
        <v>76</v>
      </c>
      <c r="M228" s="41" t="s">
        <v>158</v>
      </c>
    </row>
    <row r="229" spans="1:13" s="40" customFormat="1" x14ac:dyDescent="0.25">
      <c r="A229" s="40">
        <v>2009</v>
      </c>
      <c r="B229" s="40" t="s">
        <v>191</v>
      </c>
      <c r="C229" s="15">
        <f t="shared" si="8"/>
        <v>39984</v>
      </c>
      <c r="D229" s="1">
        <v>39976</v>
      </c>
      <c r="E229" s="1">
        <v>39992</v>
      </c>
      <c r="F229" s="24" t="s">
        <v>75</v>
      </c>
      <c r="G229" s="24" t="s">
        <v>204</v>
      </c>
      <c r="H229" s="12">
        <v>21.62</v>
      </c>
      <c r="I229" s="12">
        <v>74.709999999999994</v>
      </c>
      <c r="J229" s="12">
        <v>3.67</v>
      </c>
      <c r="K229" s="11">
        <v>1045</v>
      </c>
      <c r="L229" s="40" t="s">
        <v>76</v>
      </c>
      <c r="M229" s="41" t="s">
        <v>158</v>
      </c>
    </row>
    <row r="230" spans="1:13" s="40" customFormat="1" x14ac:dyDescent="0.25">
      <c r="A230" s="40">
        <v>2009</v>
      </c>
      <c r="B230" s="40" t="s">
        <v>192</v>
      </c>
      <c r="C230" s="15">
        <f t="shared" si="8"/>
        <v>40125</v>
      </c>
      <c r="D230" s="1">
        <v>40116</v>
      </c>
      <c r="E230" s="1">
        <v>40134</v>
      </c>
      <c r="F230" s="24" t="s">
        <v>75</v>
      </c>
      <c r="G230" s="24" t="s">
        <v>204</v>
      </c>
      <c r="H230" s="12">
        <v>18.920000000000002</v>
      </c>
      <c r="I230" s="12">
        <v>77.569999999999993</v>
      </c>
      <c r="J230" s="12">
        <v>3.51</v>
      </c>
      <c r="K230" s="11">
        <v>1018</v>
      </c>
      <c r="L230" s="40" t="s">
        <v>76</v>
      </c>
      <c r="M230" s="41" t="s">
        <v>158</v>
      </c>
    </row>
    <row r="231" spans="1:13" x14ac:dyDescent="0.25">
      <c r="A231">
        <v>2010</v>
      </c>
      <c r="B231" s="6" t="s">
        <v>193</v>
      </c>
      <c r="C231" s="15">
        <f t="shared" si="8"/>
        <v>40313</v>
      </c>
      <c r="D231" s="1">
        <v>40305</v>
      </c>
      <c r="E231" s="1">
        <v>40321</v>
      </c>
      <c r="F231" s="24" t="s">
        <v>75</v>
      </c>
      <c r="G231" s="24" t="s">
        <v>204</v>
      </c>
      <c r="H231" s="12">
        <v>26.3</v>
      </c>
      <c r="I231" s="12">
        <v>68.56</v>
      </c>
      <c r="J231" s="12">
        <v>5.14</v>
      </c>
      <c r="K231" s="60">
        <v>1013</v>
      </c>
      <c r="L231" s="40" t="s">
        <v>76</v>
      </c>
      <c r="M231" s="41" t="s">
        <v>158</v>
      </c>
    </row>
    <row r="232" spans="1:13" s="40" customFormat="1" x14ac:dyDescent="0.25">
      <c r="A232" s="40">
        <v>2010</v>
      </c>
      <c r="B232" s="40" t="s">
        <v>194</v>
      </c>
      <c r="C232" s="15">
        <f t="shared" si="8"/>
        <v>40503</v>
      </c>
      <c r="D232" s="1">
        <v>40494</v>
      </c>
      <c r="E232" s="1">
        <v>40512</v>
      </c>
      <c r="F232" s="24" t="s">
        <v>75</v>
      </c>
      <c r="G232" s="24" t="s">
        <v>204</v>
      </c>
      <c r="H232" s="12">
        <v>27.93</v>
      </c>
      <c r="I232" s="12">
        <v>68.17</v>
      </c>
      <c r="J232" s="12">
        <v>3.9</v>
      </c>
      <c r="K232" s="60">
        <v>999</v>
      </c>
      <c r="L232" s="40" t="s">
        <v>76</v>
      </c>
      <c r="M232" s="41" t="s">
        <v>158</v>
      </c>
    </row>
    <row r="233" spans="1:13" x14ac:dyDescent="0.25">
      <c r="A233">
        <v>2011</v>
      </c>
      <c r="B233" s="6" t="s">
        <v>195</v>
      </c>
      <c r="C233" s="15">
        <f t="shared" si="8"/>
        <v>40677</v>
      </c>
      <c r="D233" s="1">
        <v>40669</v>
      </c>
      <c r="E233" s="1">
        <v>40685</v>
      </c>
      <c r="F233" s="24" t="s">
        <v>75</v>
      </c>
      <c r="G233" s="24" t="s">
        <v>204</v>
      </c>
      <c r="H233" s="12">
        <v>31.7</v>
      </c>
      <c r="I233" s="12">
        <v>65.42</v>
      </c>
      <c r="J233" s="12">
        <v>2.88</v>
      </c>
      <c r="K233" s="60">
        <v>1009</v>
      </c>
      <c r="L233" s="40" t="s">
        <v>76</v>
      </c>
      <c r="M233" s="41" t="s">
        <v>158</v>
      </c>
    </row>
    <row r="234" spans="1:13" x14ac:dyDescent="0.25">
      <c r="A234">
        <v>2011</v>
      </c>
      <c r="B234" s="6" t="s">
        <v>196</v>
      </c>
      <c r="C234" s="15">
        <f t="shared" si="8"/>
        <v>40859.5</v>
      </c>
      <c r="D234" s="1">
        <v>40852</v>
      </c>
      <c r="E234" s="1">
        <v>40867</v>
      </c>
      <c r="F234" s="24" t="s">
        <v>75</v>
      </c>
      <c r="G234" s="24" t="s">
        <v>204</v>
      </c>
      <c r="H234" s="12">
        <v>21.43</v>
      </c>
      <c r="I234" s="12">
        <v>74.09</v>
      </c>
      <c r="J234" s="12">
        <v>4.4800000000000004</v>
      </c>
      <c r="K234" s="60">
        <v>1006</v>
      </c>
      <c r="L234" s="40" t="s">
        <v>76</v>
      </c>
      <c r="M234" s="41" t="s">
        <v>158</v>
      </c>
    </row>
    <row r="235" spans="1:13" x14ac:dyDescent="0.25">
      <c r="A235">
        <v>2012</v>
      </c>
      <c r="B235" s="6" t="s">
        <v>197</v>
      </c>
      <c r="C235" s="15">
        <f t="shared" si="8"/>
        <v>41048.5</v>
      </c>
      <c r="D235" s="1">
        <v>41041</v>
      </c>
      <c r="E235" s="1">
        <v>41056</v>
      </c>
      <c r="F235" s="24" t="s">
        <v>75</v>
      </c>
      <c r="G235" s="24" t="s">
        <v>204</v>
      </c>
      <c r="H235" s="12">
        <v>20.73</v>
      </c>
      <c r="I235" s="12">
        <v>76.66</v>
      </c>
      <c r="J235" s="12">
        <v>2.62</v>
      </c>
      <c r="K235" s="60">
        <v>1005</v>
      </c>
      <c r="L235" s="40" t="s">
        <v>76</v>
      </c>
      <c r="M235" s="41" t="s">
        <v>158</v>
      </c>
    </row>
    <row r="236" spans="1:13" x14ac:dyDescent="0.25">
      <c r="A236">
        <v>2012</v>
      </c>
      <c r="B236" s="6" t="s">
        <v>198</v>
      </c>
      <c r="C236" s="15">
        <f t="shared" si="8"/>
        <v>41223.5</v>
      </c>
      <c r="D236" s="1">
        <v>41216</v>
      </c>
      <c r="E236" s="1">
        <v>41231</v>
      </c>
      <c r="F236" s="24" t="s">
        <v>75</v>
      </c>
      <c r="G236" s="24" t="s">
        <v>204</v>
      </c>
      <c r="H236" s="12">
        <v>25.02</v>
      </c>
      <c r="I236" s="12">
        <v>70.16</v>
      </c>
      <c r="J236" s="12">
        <v>4.82</v>
      </c>
      <c r="K236" s="60">
        <v>1002</v>
      </c>
      <c r="L236" s="40" t="s">
        <v>76</v>
      </c>
      <c r="M236" s="41" t="s">
        <v>158</v>
      </c>
    </row>
    <row r="237" spans="1:13" x14ac:dyDescent="0.25">
      <c r="A237">
        <v>2013</v>
      </c>
      <c r="B237" s="6" t="s">
        <v>199</v>
      </c>
      <c r="C237" s="15">
        <f t="shared" si="8"/>
        <v>41412.5</v>
      </c>
      <c r="D237" s="1">
        <v>41405</v>
      </c>
      <c r="E237" s="1">
        <v>41420</v>
      </c>
      <c r="F237" s="24" t="s">
        <v>75</v>
      </c>
      <c r="G237" s="24" t="s">
        <v>204</v>
      </c>
      <c r="H237" s="12">
        <v>22.36</v>
      </c>
      <c r="I237" s="12">
        <v>75.63</v>
      </c>
      <c r="J237" s="12">
        <v>2.0099999999999998</v>
      </c>
      <c r="K237" s="60">
        <v>1002</v>
      </c>
      <c r="L237" s="40" t="s">
        <v>76</v>
      </c>
      <c r="M237" s="41" t="s">
        <v>158</v>
      </c>
    </row>
    <row r="238" spans="1:13" x14ac:dyDescent="0.25">
      <c r="A238">
        <v>2014</v>
      </c>
      <c r="B238" s="6" t="s">
        <v>200</v>
      </c>
      <c r="C238" s="15">
        <f t="shared" si="8"/>
        <v>41717.5</v>
      </c>
      <c r="D238" s="1">
        <v>41713</v>
      </c>
      <c r="E238" s="1">
        <v>41722</v>
      </c>
      <c r="F238" s="24" t="s">
        <v>75</v>
      </c>
      <c r="G238" s="24" t="s">
        <v>204</v>
      </c>
      <c r="H238" s="12">
        <v>24.61</v>
      </c>
      <c r="I238" s="12">
        <v>72.19</v>
      </c>
      <c r="J238" s="12">
        <v>3.2</v>
      </c>
      <c r="K238" s="60">
        <v>1007</v>
      </c>
      <c r="L238" s="40" t="s">
        <v>76</v>
      </c>
      <c r="M238" s="41" t="s">
        <v>158</v>
      </c>
    </row>
    <row r="239" spans="1:13" s="40" customFormat="1" x14ac:dyDescent="0.25">
      <c r="A239" s="40">
        <v>2014</v>
      </c>
      <c r="B239" s="40" t="s">
        <v>201</v>
      </c>
      <c r="C239" s="15">
        <f t="shared" si="8"/>
        <v>41797</v>
      </c>
      <c r="D239" s="1">
        <v>41790</v>
      </c>
      <c r="E239" s="1">
        <v>41804</v>
      </c>
      <c r="F239" s="24" t="s">
        <v>75</v>
      </c>
      <c r="G239" s="24" t="s">
        <v>204</v>
      </c>
      <c r="H239" s="12">
        <v>24.55</v>
      </c>
      <c r="I239" s="12">
        <v>69.599999999999994</v>
      </c>
      <c r="J239" s="12">
        <v>5.85</v>
      </c>
      <c r="K239" s="60">
        <v>1065</v>
      </c>
      <c r="L239" s="40" t="s">
        <v>76</v>
      </c>
      <c r="M239" s="41" t="s">
        <v>158</v>
      </c>
    </row>
    <row r="240" spans="1:13" x14ac:dyDescent="0.25">
      <c r="A240">
        <v>2015</v>
      </c>
      <c r="B240" t="s">
        <v>202</v>
      </c>
      <c r="C240" s="15">
        <f t="shared" si="8"/>
        <v>42067.5</v>
      </c>
      <c r="D240" s="1">
        <v>42063</v>
      </c>
      <c r="E240" s="1">
        <v>42072</v>
      </c>
      <c r="F240" s="24" t="s">
        <v>75</v>
      </c>
      <c r="G240" s="24" t="s">
        <v>204</v>
      </c>
      <c r="H240" s="12">
        <v>40.549999999999997</v>
      </c>
      <c r="I240" s="12">
        <v>55.99</v>
      </c>
      <c r="J240" s="12">
        <v>3.46</v>
      </c>
      <c r="K240" s="60">
        <v>1013</v>
      </c>
      <c r="L240" s="40" t="s">
        <v>76</v>
      </c>
      <c r="M240" s="41" t="s">
        <v>158</v>
      </c>
    </row>
    <row r="241" spans="1:13" s="30" customFormat="1" x14ac:dyDescent="0.25">
      <c r="A241" s="30">
        <v>2015</v>
      </c>
      <c r="B241" s="27" t="s">
        <v>203</v>
      </c>
      <c r="C241" s="74">
        <f t="shared" si="8"/>
        <v>42145</v>
      </c>
      <c r="D241" s="31">
        <v>42140</v>
      </c>
      <c r="E241" s="31">
        <v>42150</v>
      </c>
      <c r="F241" s="33" t="s">
        <v>75</v>
      </c>
      <c r="G241" s="33" t="s">
        <v>204</v>
      </c>
      <c r="H241" s="26">
        <v>37.06</v>
      </c>
      <c r="I241" s="26">
        <v>58.25</v>
      </c>
      <c r="J241" s="26">
        <v>4.68</v>
      </c>
      <c r="K241" s="118">
        <v>1006</v>
      </c>
      <c r="L241" s="30" t="s">
        <v>76</v>
      </c>
      <c r="M241" s="48" t="s">
        <v>158</v>
      </c>
    </row>
    <row r="242" spans="1:13" x14ac:dyDescent="0.25">
      <c r="A242" s="24">
        <v>2009</v>
      </c>
      <c r="B242" t="s">
        <v>134</v>
      </c>
      <c r="C242" s="1">
        <f t="shared" si="8"/>
        <v>40079</v>
      </c>
      <c r="D242" s="1">
        <v>40067</v>
      </c>
      <c r="E242" s="1">
        <v>40091</v>
      </c>
      <c r="F242" s="24" t="s">
        <v>75</v>
      </c>
      <c r="G242" s="24" t="s">
        <v>135</v>
      </c>
      <c r="H242" s="120">
        <v>38.619999999999997</v>
      </c>
      <c r="I242" s="120">
        <v>61.38</v>
      </c>
      <c r="J242" s="12"/>
      <c r="K242" s="11">
        <v>1039</v>
      </c>
      <c r="L242" t="s">
        <v>132</v>
      </c>
      <c r="M242" s="41" t="s">
        <v>158</v>
      </c>
    </row>
    <row r="243" spans="1:13" s="30" customFormat="1" x14ac:dyDescent="0.25">
      <c r="A243" s="33">
        <v>2011</v>
      </c>
      <c r="B243" s="30" t="s">
        <v>133</v>
      </c>
      <c r="C243" s="31">
        <f t="shared" si="8"/>
        <v>40796.5</v>
      </c>
      <c r="D243" s="31">
        <v>40789</v>
      </c>
      <c r="E243" s="31">
        <v>40804</v>
      </c>
      <c r="F243" s="33" t="s">
        <v>75</v>
      </c>
      <c r="G243" s="33" t="s">
        <v>135</v>
      </c>
      <c r="H243" s="121">
        <v>41.96</v>
      </c>
      <c r="I243" s="121">
        <v>58.04</v>
      </c>
      <c r="J243" s="26"/>
      <c r="K243" s="25">
        <v>1021</v>
      </c>
      <c r="L243" s="114" t="s">
        <v>132</v>
      </c>
      <c r="M243" s="48" t="s">
        <v>158</v>
      </c>
    </row>
    <row r="244" spans="1:13" x14ac:dyDescent="0.25">
      <c r="A244">
        <v>2002</v>
      </c>
      <c r="B244" s="24" t="s">
        <v>206</v>
      </c>
      <c r="C244" s="1">
        <f t="shared" ref="C244:C257" si="9">AVERAGE(D244:E244)</f>
        <v>37589.5</v>
      </c>
      <c r="D244" s="1">
        <v>37523</v>
      </c>
      <c r="E244" s="1">
        <v>37656</v>
      </c>
      <c r="F244" s="40" t="s">
        <v>104</v>
      </c>
      <c r="G244" s="24" t="s">
        <v>150</v>
      </c>
      <c r="H244" s="12">
        <v>21.69</v>
      </c>
      <c r="I244" s="12">
        <v>57.86</v>
      </c>
      <c r="J244" s="12">
        <v>20.45</v>
      </c>
      <c r="K244" s="50">
        <v>2052</v>
      </c>
      <c r="L244" s="52" t="s">
        <v>130</v>
      </c>
      <c r="M244" s="41" t="s">
        <v>158</v>
      </c>
    </row>
    <row r="245" spans="1:13" x14ac:dyDescent="0.25">
      <c r="A245">
        <v>2004</v>
      </c>
      <c r="B245" s="24" t="s">
        <v>207</v>
      </c>
      <c r="C245" s="1">
        <f t="shared" si="9"/>
        <v>38342</v>
      </c>
      <c r="D245" s="1">
        <v>38257</v>
      </c>
      <c r="E245" s="1">
        <v>38427</v>
      </c>
      <c r="F245" t="s">
        <v>104</v>
      </c>
      <c r="G245" s="24" t="s">
        <v>150</v>
      </c>
      <c r="H245" s="12">
        <v>18.989999999999998</v>
      </c>
      <c r="I245" s="12">
        <v>62.62</v>
      </c>
      <c r="J245" s="12">
        <v>18.39</v>
      </c>
      <c r="K245" s="50">
        <v>1897</v>
      </c>
      <c r="L245" s="52" t="s">
        <v>130</v>
      </c>
      <c r="M245" s="41" t="s">
        <v>158</v>
      </c>
    </row>
    <row r="246" spans="1:13" x14ac:dyDescent="0.25">
      <c r="A246">
        <v>2006</v>
      </c>
      <c r="B246" s="24" t="s">
        <v>209</v>
      </c>
      <c r="C246" s="1">
        <f t="shared" si="9"/>
        <v>39030.5</v>
      </c>
      <c r="D246" s="1">
        <v>38965</v>
      </c>
      <c r="E246" s="1">
        <v>39096</v>
      </c>
      <c r="F246" s="40" t="s">
        <v>104</v>
      </c>
      <c r="G246" s="24" t="s">
        <v>150</v>
      </c>
      <c r="H246" s="12">
        <v>16.39</v>
      </c>
      <c r="I246" s="12">
        <v>64.650000000000006</v>
      </c>
      <c r="J246" s="12">
        <v>18.96</v>
      </c>
      <c r="K246" s="50">
        <v>2394</v>
      </c>
      <c r="L246" s="52" t="s">
        <v>130</v>
      </c>
      <c r="M246" s="41" t="s">
        <v>158</v>
      </c>
    </row>
    <row r="247" spans="1:13" x14ac:dyDescent="0.25">
      <c r="A247">
        <v>2008</v>
      </c>
      <c r="B247" s="24" t="s">
        <v>208</v>
      </c>
      <c r="C247" s="1">
        <f t="shared" si="9"/>
        <v>39762</v>
      </c>
      <c r="D247" s="1">
        <v>39692</v>
      </c>
      <c r="E247" s="1">
        <v>39832</v>
      </c>
      <c r="F247" s="40" t="s">
        <v>104</v>
      </c>
      <c r="G247" s="24" t="s">
        <v>150</v>
      </c>
      <c r="H247" s="12">
        <v>17.489999999999998</v>
      </c>
      <c r="I247" s="12">
        <v>61.54</v>
      </c>
      <c r="J247" s="12">
        <v>20.97</v>
      </c>
      <c r="K247" s="50">
        <v>2352</v>
      </c>
      <c r="L247" s="52" t="s">
        <v>130</v>
      </c>
      <c r="M247" s="41" t="s">
        <v>158</v>
      </c>
    </row>
    <row r="248" spans="1:13" x14ac:dyDescent="0.25">
      <c r="A248">
        <v>2010</v>
      </c>
      <c r="B248" s="24" t="s">
        <v>210</v>
      </c>
      <c r="C248" s="1">
        <f t="shared" si="9"/>
        <v>40511.5</v>
      </c>
      <c r="D248" s="1">
        <v>40421</v>
      </c>
      <c r="E248" s="1">
        <v>40602</v>
      </c>
      <c r="F248" s="40" t="s">
        <v>104</v>
      </c>
      <c r="G248" s="24" t="s">
        <v>150</v>
      </c>
      <c r="H248" s="12">
        <v>16.8</v>
      </c>
      <c r="I248" s="12">
        <v>63.71</v>
      </c>
      <c r="J248" s="12">
        <v>19.489999999999998</v>
      </c>
      <c r="K248" s="50">
        <v>2422</v>
      </c>
      <c r="L248" s="52" t="s">
        <v>130</v>
      </c>
      <c r="M248" s="41" t="s">
        <v>158</v>
      </c>
    </row>
    <row r="249" spans="1:13" x14ac:dyDescent="0.25">
      <c r="A249">
        <v>2012</v>
      </c>
      <c r="B249" s="24" t="s">
        <v>211</v>
      </c>
      <c r="C249" s="1">
        <f t="shared" si="9"/>
        <v>41232.5</v>
      </c>
      <c r="D249" s="1">
        <v>41153</v>
      </c>
      <c r="E249" s="1">
        <v>41312</v>
      </c>
      <c r="F249" s="40" t="s">
        <v>104</v>
      </c>
      <c r="G249" s="24" t="s">
        <v>150</v>
      </c>
      <c r="H249" s="12">
        <v>20.190000000000001</v>
      </c>
      <c r="I249" s="12">
        <v>59.06</v>
      </c>
      <c r="J249" s="12">
        <v>20.76</v>
      </c>
      <c r="K249" s="50">
        <v>2286</v>
      </c>
      <c r="L249" s="52" t="s">
        <v>130</v>
      </c>
      <c r="M249" s="41" t="s">
        <v>158</v>
      </c>
    </row>
    <row r="250" spans="1:13" s="30" customFormat="1" x14ac:dyDescent="0.25">
      <c r="A250" s="30">
        <v>2014</v>
      </c>
      <c r="B250" s="33" t="s">
        <v>212</v>
      </c>
      <c r="C250" s="31">
        <f t="shared" si="9"/>
        <v>42114</v>
      </c>
      <c r="D250" s="31">
        <v>41883</v>
      </c>
      <c r="E250" s="31">
        <v>42345</v>
      </c>
      <c r="F250" s="30" t="s">
        <v>104</v>
      </c>
      <c r="G250" s="33" t="s">
        <v>150</v>
      </c>
      <c r="H250" s="26">
        <v>19.47</v>
      </c>
      <c r="I250" s="26">
        <v>63.51</v>
      </c>
      <c r="J250" s="26">
        <v>17.02</v>
      </c>
      <c r="K250" s="51">
        <v>2264</v>
      </c>
      <c r="L250" s="114" t="s">
        <v>130</v>
      </c>
      <c r="M250" s="48" t="s">
        <v>158</v>
      </c>
    </row>
    <row r="251" spans="1:13" s="40" customFormat="1" x14ac:dyDescent="0.25">
      <c r="A251" s="40">
        <v>2002</v>
      </c>
      <c r="B251" s="24" t="s">
        <v>206</v>
      </c>
      <c r="C251" s="1">
        <f t="shared" si="9"/>
        <v>37589.5</v>
      </c>
      <c r="D251" s="1">
        <v>37523</v>
      </c>
      <c r="E251" s="1">
        <v>37656</v>
      </c>
      <c r="F251" s="40" t="s">
        <v>104</v>
      </c>
      <c r="G251" s="24" t="s">
        <v>151</v>
      </c>
      <c r="H251" s="12">
        <v>35.950000000000003</v>
      </c>
      <c r="I251" s="12">
        <v>43.66</v>
      </c>
      <c r="J251" s="12">
        <v>20.39</v>
      </c>
      <c r="K251" s="50">
        <v>2052</v>
      </c>
      <c r="L251" s="52" t="s">
        <v>131</v>
      </c>
      <c r="M251" s="41" t="s">
        <v>158</v>
      </c>
    </row>
    <row r="252" spans="1:13" s="40" customFormat="1" x14ac:dyDescent="0.25">
      <c r="A252" s="40">
        <v>2004</v>
      </c>
      <c r="B252" s="24" t="s">
        <v>207</v>
      </c>
      <c r="C252" s="1">
        <f t="shared" si="9"/>
        <v>38342</v>
      </c>
      <c r="D252" s="1">
        <v>38257</v>
      </c>
      <c r="E252" s="1">
        <v>38427</v>
      </c>
      <c r="F252" s="40" t="s">
        <v>104</v>
      </c>
      <c r="G252" s="24" t="s">
        <v>151</v>
      </c>
      <c r="H252" s="12">
        <v>29.21</v>
      </c>
      <c r="I252" s="12">
        <v>50.25</v>
      </c>
      <c r="J252" s="12">
        <v>20.53</v>
      </c>
      <c r="K252" s="50">
        <v>1897</v>
      </c>
      <c r="L252" s="52" t="s">
        <v>131</v>
      </c>
      <c r="M252" s="41" t="s">
        <v>158</v>
      </c>
    </row>
    <row r="253" spans="1:13" s="40" customFormat="1" x14ac:dyDescent="0.25">
      <c r="A253" s="40">
        <v>2006</v>
      </c>
      <c r="B253" s="24" t="s">
        <v>209</v>
      </c>
      <c r="C253" s="1">
        <f t="shared" si="9"/>
        <v>39030.5</v>
      </c>
      <c r="D253" s="1">
        <v>38965</v>
      </c>
      <c r="E253" s="1">
        <v>39096</v>
      </c>
      <c r="F253" s="40" t="s">
        <v>104</v>
      </c>
      <c r="G253" s="24" t="s">
        <v>151</v>
      </c>
      <c r="H253" s="12">
        <v>27.79</v>
      </c>
      <c r="I253" s="12">
        <v>49.75</v>
      </c>
      <c r="J253" s="12">
        <v>22.46</v>
      </c>
      <c r="K253" s="50">
        <v>2394</v>
      </c>
      <c r="L253" s="52" t="s">
        <v>131</v>
      </c>
      <c r="M253" s="41" t="s">
        <v>158</v>
      </c>
    </row>
    <row r="254" spans="1:13" s="40" customFormat="1" x14ac:dyDescent="0.25">
      <c r="A254" s="40">
        <v>2008</v>
      </c>
      <c r="B254" s="24" t="s">
        <v>208</v>
      </c>
      <c r="C254" s="1">
        <f t="shared" si="9"/>
        <v>39762</v>
      </c>
      <c r="D254" s="1">
        <v>39692</v>
      </c>
      <c r="E254" s="1">
        <v>39832</v>
      </c>
      <c r="F254" s="40" t="s">
        <v>104</v>
      </c>
      <c r="G254" s="24" t="s">
        <v>151</v>
      </c>
      <c r="H254" s="12">
        <v>31.45</v>
      </c>
      <c r="I254" s="12">
        <v>47.95</v>
      </c>
      <c r="J254" s="12">
        <v>20.6</v>
      </c>
      <c r="K254" s="50">
        <v>2352</v>
      </c>
      <c r="L254" s="52" t="s">
        <v>131</v>
      </c>
      <c r="M254" s="41" t="s">
        <v>158</v>
      </c>
    </row>
    <row r="255" spans="1:13" s="40" customFormat="1" x14ac:dyDescent="0.25">
      <c r="A255" s="40">
        <v>2010</v>
      </c>
      <c r="B255" s="24" t="s">
        <v>210</v>
      </c>
      <c r="C255" s="1">
        <f t="shared" si="9"/>
        <v>40511.5</v>
      </c>
      <c r="D255" s="1">
        <v>40421</v>
      </c>
      <c r="E255" s="1">
        <v>40602</v>
      </c>
      <c r="F255" s="40" t="s">
        <v>104</v>
      </c>
      <c r="G255" s="24" t="s">
        <v>151</v>
      </c>
      <c r="H255" s="12">
        <v>27.57</v>
      </c>
      <c r="I255" s="12">
        <v>51.72</v>
      </c>
      <c r="J255" s="12">
        <v>20.72</v>
      </c>
      <c r="K255" s="50">
        <v>2422</v>
      </c>
      <c r="L255" s="52" t="s">
        <v>131</v>
      </c>
      <c r="M255" s="41" t="s">
        <v>158</v>
      </c>
    </row>
    <row r="256" spans="1:13" s="40" customFormat="1" x14ac:dyDescent="0.25">
      <c r="A256" s="40">
        <v>2012</v>
      </c>
      <c r="B256" s="24" t="s">
        <v>211</v>
      </c>
      <c r="C256" s="1">
        <f t="shared" si="9"/>
        <v>41232.5</v>
      </c>
      <c r="D256" s="1">
        <v>41153</v>
      </c>
      <c r="E256" s="1">
        <v>41312</v>
      </c>
      <c r="F256" s="40" t="s">
        <v>104</v>
      </c>
      <c r="G256" s="24" t="s">
        <v>151</v>
      </c>
      <c r="H256" s="12">
        <v>30.33</v>
      </c>
      <c r="I256" s="12">
        <v>47.21</v>
      </c>
      <c r="J256" s="12">
        <v>22.46</v>
      </c>
      <c r="K256" s="50">
        <v>2286</v>
      </c>
      <c r="L256" s="52" t="s">
        <v>131</v>
      </c>
      <c r="M256" s="41" t="s">
        <v>158</v>
      </c>
    </row>
    <row r="257" spans="1:15" s="30" customFormat="1" x14ac:dyDescent="0.25">
      <c r="A257" s="30">
        <v>2014</v>
      </c>
      <c r="B257" s="33" t="s">
        <v>212</v>
      </c>
      <c r="C257" s="31">
        <f t="shared" si="9"/>
        <v>42114</v>
      </c>
      <c r="D257" s="31">
        <v>41883</v>
      </c>
      <c r="E257" s="31">
        <v>42345</v>
      </c>
      <c r="F257" s="30" t="s">
        <v>104</v>
      </c>
      <c r="G257" s="33" t="s">
        <v>151</v>
      </c>
      <c r="H257" s="26">
        <v>33.020000000000003</v>
      </c>
      <c r="I257" s="26">
        <v>49.51</v>
      </c>
      <c r="J257" s="26">
        <v>17.46</v>
      </c>
      <c r="K257" s="51">
        <v>2264</v>
      </c>
      <c r="L257" s="114" t="s">
        <v>131</v>
      </c>
      <c r="M257" s="48" t="s">
        <v>158</v>
      </c>
    </row>
    <row r="258" spans="1:15" s="59" customFormat="1" x14ac:dyDescent="0.25">
      <c r="A258" s="59">
        <v>1973</v>
      </c>
      <c r="C258" s="122">
        <v>26846</v>
      </c>
      <c r="D258" s="62"/>
      <c r="E258" s="62"/>
      <c r="F258" s="59" t="s">
        <v>145</v>
      </c>
      <c r="G258" s="2" t="s">
        <v>136</v>
      </c>
      <c r="H258" s="60">
        <v>48</v>
      </c>
      <c r="I258" s="60">
        <v>49</v>
      </c>
      <c r="J258" s="60">
        <v>4</v>
      </c>
      <c r="K258" s="65"/>
      <c r="L258" s="52" t="s">
        <v>106</v>
      </c>
      <c r="M258" s="41" t="s">
        <v>158</v>
      </c>
      <c r="N258" t="s">
        <v>141</v>
      </c>
    </row>
    <row r="259" spans="1:15" s="59" customFormat="1" x14ac:dyDescent="0.25">
      <c r="A259" s="59">
        <v>1991</v>
      </c>
      <c r="C259" s="122">
        <v>33420</v>
      </c>
      <c r="D259" s="62"/>
      <c r="E259" s="62"/>
      <c r="F259" s="59" t="s">
        <v>144</v>
      </c>
      <c r="G259" s="2" t="s">
        <v>136</v>
      </c>
      <c r="H259" s="60">
        <v>33</v>
      </c>
      <c r="I259" s="60">
        <v>63</v>
      </c>
      <c r="J259" s="60">
        <v>5</v>
      </c>
      <c r="K259" s="65"/>
      <c r="L259" s="52" t="s">
        <v>106</v>
      </c>
      <c r="M259" s="41" t="s">
        <v>158</v>
      </c>
      <c r="N259" s="59" t="s">
        <v>142</v>
      </c>
    </row>
    <row r="260" spans="1:15" s="59" customFormat="1" x14ac:dyDescent="0.25">
      <c r="A260" s="59">
        <v>1995</v>
      </c>
      <c r="C260" s="122">
        <v>34881</v>
      </c>
      <c r="D260" s="62"/>
      <c r="E260" s="62"/>
      <c r="F260" s="59" t="s">
        <v>144</v>
      </c>
      <c r="G260" s="2" t="s">
        <v>136</v>
      </c>
      <c r="H260" s="60">
        <v>22</v>
      </c>
      <c r="I260" s="60">
        <v>76</v>
      </c>
      <c r="J260" s="60">
        <v>3</v>
      </c>
      <c r="K260" s="65"/>
      <c r="L260" s="52" t="s">
        <v>106</v>
      </c>
      <c r="M260" s="41" t="s">
        <v>158</v>
      </c>
      <c r="N260" s="59" t="s">
        <v>143</v>
      </c>
    </row>
    <row r="261" spans="1:15" s="59" customFormat="1" x14ac:dyDescent="0.25">
      <c r="A261" s="59">
        <v>1997</v>
      </c>
      <c r="B261" s="61"/>
      <c r="C261" s="1">
        <f t="shared" ref="C261:C289" si="10">AVERAGE(D261:E261)</f>
        <v>35522.5</v>
      </c>
      <c r="D261" s="63">
        <v>35522</v>
      </c>
      <c r="E261" s="63">
        <v>35523</v>
      </c>
      <c r="F261" s="59" t="s">
        <v>144</v>
      </c>
      <c r="G261" s="2" t="s">
        <v>136</v>
      </c>
      <c r="H261" s="60">
        <v>28</v>
      </c>
      <c r="I261" s="60">
        <v>69</v>
      </c>
      <c r="J261" s="60">
        <v>3</v>
      </c>
      <c r="K261" s="60">
        <v>1069</v>
      </c>
      <c r="L261" s="52" t="s">
        <v>106</v>
      </c>
      <c r="M261" s="41" t="s">
        <v>158</v>
      </c>
      <c r="N261" s="59" t="s">
        <v>146</v>
      </c>
      <c r="O261" s="59" t="s">
        <v>149</v>
      </c>
    </row>
    <row r="262" spans="1:15" s="59" customFormat="1" x14ac:dyDescent="0.25">
      <c r="A262" s="59">
        <v>1997</v>
      </c>
      <c r="C262" s="15">
        <f t="shared" si="10"/>
        <v>35414.5</v>
      </c>
      <c r="D262" s="1">
        <v>35202</v>
      </c>
      <c r="E262" s="1">
        <v>35627</v>
      </c>
      <c r="F262" s="59" t="s">
        <v>70</v>
      </c>
      <c r="G262" s="2" t="s">
        <v>136</v>
      </c>
      <c r="H262" s="60">
        <v>57</v>
      </c>
      <c r="I262" s="60">
        <v>41</v>
      </c>
      <c r="J262" s="60">
        <v>3</v>
      </c>
      <c r="K262" s="60">
        <v>3604</v>
      </c>
      <c r="L262" s="52" t="s">
        <v>106</v>
      </c>
      <c r="M262" s="41" t="s">
        <v>158</v>
      </c>
      <c r="N262" s="59" t="s">
        <v>171</v>
      </c>
    </row>
    <row r="263" spans="1:15" s="59" customFormat="1" x14ac:dyDescent="0.25">
      <c r="A263" s="59">
        <v>1998</v>
      </c>
      <c r="B263" s="61"/>
      <c r="C263" s="1">
        <f t="shared" si="10"/>
        <v>35910.5</v>
      </c>
      <c r="D263" s="63">
        <v>35909</v>
      </c>
      <c r="E263" s="63">
        <v>35912</v>
      </c>
      <c r="F263" s="59" t="s">
        <v>144</v>
      </c>
      <c r="G263" s="2" t="s">
        <v>136</v>
      </c>
      <c r="H263" s="60">
        <v>41</v>
      </c>
      <c r="I263" s="60">
        <v>55</v>
      </c>
      <c r="J263" s="60">
        <v>5</v>
      </c>
      <c r="K263" s="60">
        <v>996</v>
      </c>
      <c r="L263" s="52" t="s">
        <v>106</v>
      </c>
      <c r="M263" s="41" t="s">
        <v>158</v>
      </c>
      <c r="N263" s="59" t="s">
        <v>147</v>
      </c>
      <c r="O263" s="59" t="s">
        <v>148</v>
      </c>
    </row>
    <row r="264" spans="1:15" x14ac:dyDescent="0.25">
      <c r="A264" s="2">
        <v>2003</v>
      </c>
      <c r="B264" s="2"/>
      <c r="C264" s="1">
        <f t="shared" si="10"/>
        <v>37969</v>
      </c>
      <c r="D264" s="4">
        <v>37966</v>
      </c>
      <c r="E264" s="4">
        <v>37972</v>
      </c>
      <c r="F264" s="2" t="s">
        <v>105</v>
      </c>
      <c r="G264" s="2" t="s">
        <v>136</v>
      </c>
      <c r="H264" s="3">
        <v>36</v>
      </c>
      <c r="I264" s="3">
        <v>60</v>
      </c>
      <c r="J264" s="3">
        <v>4</v>
      </c>
      <c r="K264" s="53">
        <v>1976</v>
      </c>
      <c r="L264" s="52" t="s">
        <v>106</v>
      </c>
      <c r="M264" s="41" t="s">
        <v>158</v>
      </c>
      <c r="N264" s="2" t="s">
        <v>111</v>
      </c>
      <c r="O264" s="2">
        <v>2003</v>
      </c>
    </row>
    <row r="265" spans="1:15" x14ac:dyDescent="0.25">
      <c r="A265" s="2">
        <v>2004</v>
      </c>
      <c r="B265" s="2"/>
      <c r="C265" s="1">
        <f t="shared" si="10"/>
        <v>38325</v>
      </c>
      <c r="D265" s="4">
        <v>38323</v>
      </c>
      <c r="E265" s="4">
        <v>38327</v>
      </c>
      <c r="F265" s="2" t="s">
        <v>105</v>
      </c>
      <c r="G265" s="2" t="s">
        <v>136</v>
      </c>
      <c r="H265" s="3">
        <v>34</v>
      </c>
      <c r="I265" s="3">
        <v>63</v>
      </c>
      <c r="J265" s="3">
        <v>3</v>
      </c>
      <c r="K265" s="53">
        <v>2065</v>
      </c>
      <c r="L265" s="52" t="s">
        <v>106</v>
      </c>
      <c r="M265" s="41" t="s">
        <v>158</v>
      </c>
      <c r="N265" s="2" t="s">
        <v>112</v>
      </c>
      <c r="O265" s="2">
        <v>2004</v>
      </c>
    </row>
    <row r="266" spans="1:15" x14ac:dyDescent="0.25">
      <c r="A266" s="2">
        <v>2005</v>
      </c>
      <c r="B266" s="2"/>
      <c r="C266" s="1">
        <f t="shared" si="10"/>
        <v>38689</v>
      </c>
      <c r="D266" s="4">
        <v>38687</v>
      </c>
      <c r="E266" s="4">
        <v>38691</v>
      </c>
      <c r="F266" s="2" t="s">
        <v>105</v>
      </c>
      <c r="G266" s="2" t="s">
        <v>136</v>
      </c>
      <c r="H266" s="3">
        <v>34</v>
      </c>
      <c r="I266" s="3">
        <v>62</v>
      </c>
      <c r="J266" s="3">
        <v>4</v>
      </c>
      <c r="K266" s="53">
        <v>1209</v>
      </c>
      <c r="L266" s="52" t="s">
        <v>106</v>
      </c>
      <c r="M266" s="41" t="s">
        <v>158</v>
      </c>
      <c r="N266" s="2" t="s">
        <v>113</v>
      </c>
      <c r="O266" s="2">
        <v>2005</v>
      </c>
    </row>
    <row r="267" spans="1:15" x14ac:dyDescent="0.25">
      <c r="A267" s="2">
        <v>2006</v>
      </c>
      <c r="B267" s="2"/>
      <c r="C267" s="1">
        <f t="shared" si="10"/>
        <v>39046.5</v>
      </c>
      <c r="D267" s="4">
        <v>39044</v>
      </c>
      <c r="E267" s="4">
        <v>39049</v>
      </c>
      <c r="F267" s="2" t="s">
        <v>105</v>
      </c>
      <c r="G267" s="2" t="s">
        <v>136</v>
      </c>
      <c r="H267" s="3">
        <v>33</v>
      </c>
      <c r="I267" s="3">
        <v>61</v>
      </c>
      <c r="J267" s="3">
        <v>6</v>
      </c>
      <c r="K267" s="53">
        <v>1490</v>
      </c>
      <c r="L267" s="52" t="s">
        <v>106</v>
      </c>
      <c r="M267" s="41" t="s">
        <v>158</v>
      </c>
      <c r="N267" s="2" t="s">
        <v>114</v>
      </c>
      <c r="O267" s="2">
        <v>2006</v>
      </c>
    </row>
    <row r="268" spans="1:15" x14ac:dyDescent="0.25">
      <c r="A268" s="2">
        <v>2007</v>
      </c>
      <c r="B268" s="2"/>
      <c r="C268" s="1">
        <f t="shared" si="10"/>
        <v>39419</v>
      </c>
      <c r="D268" s="4">
        <v>39415</v>
      </c>
      <c r="E268" s="4">
        <v>39423</v>
      </c>
      <c r="F268" s="2" t="s">
        <v>105</v>
      </c>
      <c r="G268" s="2" t="s">
        <v>136</v>
      </c>
      <c r="H268" s="3">
        <v>32</v>
      </c>
      <c r="I268" s="3">
        <v>62</v>
      </c>
      <c r="J268" s="3">
        <v>6</v>
      </c>
      <c r="K268" s="53">
        <v>1073</v>
      </c>
      <c r="L268" s="52" t="s">
        <v>106</v>
      </c>
      <c r="M268" s="41" t="s">
        <v>158</v>
      </c>
      <c r="N268" s="2" t="s">
        <v>115</v>
      </c>
      <c r="O268" s="2">
        <v>2007</v>
      </c>
    </row>
    <row r="269" spans="1:15" x14ac:dyDescent="0.25">
      <c r="A269" s="2">
        <v>2008</v>
      </c>
      <c r="B269" s="2"/>
      <c r="C269" s="1">
        <f t="shared" si="10"/>
        <v>39796</v>
      </c>
      <c r="D269" s="4">
        <v>39793</v>
      </c>
      <c r="E269" s="4">
        <v>39799</v>
      </c>
      <c r="F269" s="2" t="s">
        <v>105</v>
      </c>
      <c r="G269" s="2" t="s">
        <v>136</v>
      </c>
      <c r="H269" s="3">
        <v>33</v>
      </c>
      <c r="I269" s="3">
        <v>64</v>
      </c>
      <c r="J269" s="3">
        <v>3</v>
      </c>
      <c r="K269" s="53">
        <v>1051</v>
      </c>
      <c r="L269" s="52" t="s">
        <v>106</v>
      </c>
      <c r="M269" s="41" t="s">
        <v>158</v>
      </c>
      <c r="N269" s="2" t="s">
        <v>116</v>
      </c>
      <c r="O269" s="2">
        <v>2008</v>
      </c>
    </row>
    <row r="270" spans="1:15" s="40" customFormat="1" x14ac:dyDescent="0.25">
      <c r="A270" s="2">
        <v>2009</v>
      </c>
      <c r="B270" s="64"/>
      <c r="C270" s="1">
        <f t="shared" si="10"/>
        <v>39963</v>
      </c>
      <c r="D270" s="4">
        <v>39962</v>
      </c>
      <c r="E270" s="4">
        <v>39964</v>
      </c>
      <c r="F270" s="2" t="s">
        <v>144</v>
      </c>
      <c r="G270" s="2" t="s">
        <v>136</v>
      </c>
      <c r="H270" s="3">
        <v>24</v>
      </c>
      <c r="I270" s="3">
        <v>75</v>
      </c>
      <c r="J270" s="3">
        <v>1</v>
      </c>
      <c r="K270" s="53">
        <v>1001</v>
      </c>
      <c r="L270" s="52" t="s">
        <v>106</v>
      </c>
      <c r="M270" s="41" t="s">
        <v>158</v>
      </c>
      <c r="N270" s="2"/>
      <c r="O270" s="2"/>
    </row>
    <row r="271" spans="1:15" x14ac:dyDescent="0.25">
      <c r="A271" s="2">
        <v>2009</v>
      </c>
      <c r="B271" s="2"/>
      <c r="C271" s="1">
        <f t="shared" si="10"/>
        <v>40133</v>
      </c>
      <c r="D271" s="4">
        <v>40130</v>
      </c>
      <c r="E271" s="4">
        <v>40136</v>
      </c>
      <c r="F271" s="2" t="s">
        <v>105</v>
      </c>
      <c r="G271" s="2" t="s">
        <v>136</v>
      </c>
      <c r="H271" s="3">
        <v>28</v>
      </c>
      <c r="I271" s="3">
        <v>69</v>
      </c>
      <c r="J271" s="3">
        <v>4</v>
      </c>
      <c r="K271" s="3">
        <v>1168</v>
      </c>
      <c r="L271" s="52" t="s">
        <v>106</v>
      </c>
      <c r="M271" s="41" t="s">
        <v>158</v>
      </c>
      <c r="N271" s="2" t="s">
        <v>110</v>
      </c>
      <c r="O271" s="2">
        <v>2009</v>
      </c>
    </row>
    <row r="272" spans="1:15" x14ac:dyDescent="0.25">
      <c r="A272" s="2">
        <v>2010</v>
      </c>
      <c r="B272" s="2"/>
      <c r="C272" s="1">
        <f t="shared" si="10"/>
        <v>40518</v>
      </c>
      <c r="D272" s="4">
        <v>40515</v>
      </c>
      <c r="E272" s="4">
        <v>40521</v>
      </c>
      <c r="F272" s="2" t="s">
        <v>105</v>
      </c>
      <c r="G272" s="2" t="s">
        <v>136</v>
      </c>
      <c r="H272" s="3">
        <v>31</v>
      </c>
      <c r="I272" s="3">
        <v>64</v>
      </c>
      <c r="J272" s="3">
        <v>5</v>
      </c>
      <c r="K272" s="3">
        <v>1197</v>
      </c>
      <c r="L272" s="52" t="s">
        <v>106</v>
      </c>
      <c r="M272" s="41" t="s">
        <v>158</v>
      </c>
      <c r="N272" s="2" t="s">
        <v>108</v>
      </c>
      <c r="O272" s="2">
        <v>2010</v>
      </c>
    </row>
    <row r="273" spans="1:15" x14ac:dyDescent="0.25">
      <c r="A273" s="2">
        <v>2011</v>
      </c>
      <c r="B273" s="2"/>
      <c r="C273" s="1">
        <f t="shared" si="10"/>
        <v>40886</v>
      </c>
      <c r="D273" s="4">
        <v>40884</v>
      </c>
      <c r="E273" s="4">
        <v>40888</v>
      </c>
      <c r="F273" s="2" t="s">
        <v>105</v>
      </c>
      <c r="G273" s="2" t="s">
        <v>136</v>
      </c>
      <c r="H273" s="3">
        <v>24</v>
      </c>
      <c r="I273" s="3">
        <v>67</v>
      </c>
      <c r="J273" s="3">
        <v>10</v>
      </c>
      <c r="K273" s="3">
        <v>1163</v>
      </c>
      <c r="L273" s="52" t="s">
        <v>106</v>
      </c>
      <c r="M273" s="41" t="s">
        <v>158</v>
      </c>
      <c r="N273" s="2" t="s">
        <v>109</v>
      </c>
      <c r="O273" s="2">
        <v>2011</v>
      </c>
    </row>
    <row r="274" spans="1:15" x14ac:dyDescent="0.25">
      <c r="A274" s="2">
        <v>2012</v>
      </c>
      <c r="B274" s="2"/>
      <c r="C274" s="1">
        <f t="shared" si="10"/>
        <v>41259</v>
      </c>
      <c r="D274" s="4">
        <v>41257</v>
      </c>
      <c r="E274" s="4">
        <v>41261</v>
      </c>
      <c r="F274" s="2" t="s">
        <v>105</v>
      </c>
      <c r="G274" s="2" t="s">
        <v>136</v>
      </c>
      <c r="H274" s="3">
        <v>27</v>
      </c>
      <c r="I274" s="3">
        <v>68</v>
      </c>
      <c r="J274" s="3">
        <v>6</v>
      </c>
      <c r="K274" s="3">
        <v>1128</v>
      </c>
      <c r="L274" s="52" t="s">
        <v>106</v>
      </c>
      <c r="M274" s="41" t="s">
        <v>158</v>
      </c>
      <c r="N274" s="2" t="s">
        <v>107</v>
      </c>
      <c r="O274" s="2">
        <v>2012</v>
      </c>
    </row>
    <row r="275" spans="1:15" x14ac:dyDescent="0.25">
      <c r="A275" s="2">
        <v>2013</v>
      </c>
      <c r="B275" s="2"/>
      <c r="C275" s="1">
        <f t="shared" si="10"/>
        <v>41617</v>
      </c>
      <c r="D275" s="4">
        <v>41614</v>
      </c>
      <c r="E275" s="4">
        <v>41620</v>
      </c>
      <c r="F275" s="2" t="s">
        <v>105</v>
      </c>
      <c r="G275" s="2" t="s">
        <v>136</v>
      </c>
      <c r="H275" s="3">
        <v>33</v>
      </c>
      <c r="I275" s="3">
        <v>64</v>
      </c>
      <c r="J275" s="3">
        <v>3</v>
      </c>
      <c r="K275" s="3">
        <v>1286</v>
      </c>
      <c r="L275" s="52" t="s">
        <v>106</v>
      </c>
      <c r="M275" s="41" t="s">
        <v>158</v>
      </c>
      <c r="N275" s="2" t="s">
        <v>117</v>
      </c>
      <c r="O275" s="2">
        <v>2013</v>
      </c>
    </row>
    <row r="276" spans="1:15" x14ac:dyDescent="0.25">
      <c r="A276" s="2">
        <v>2014</v>
      </c>
      <c r="B276" s="2"/>
      <c r="C276" s="1">
        <f t="shared" si="10"/>
        <v>41970.5</v>
      </c>
      <c r="D276" s="4">
        <v>41963</v>
      </c>
      <c r="E276" s="4">
        <v>41978</v>
      </c>
      <c r="F276" s="2" t="s">
        <v>105</v>
      </c>
      <c r="G276" s="2" t="s">
        <v>136</v>
      </c>
      <c r="H276" s="3">
        <v>26</v>
      </c>
      <c r="I276" s="3">
        <v>68</v>
      </c>
      <c r="J276" s="3">
        <v>6</v>
      </c>
      <c r="K276" s="3">
        <v>1123</v>
      </c>
      <c r="L276" s="52" t="s">
        <v>106</v>
      </c>
      <c r="M276" s="41" t="s">
        <v>158</v>
      </c>
      <c r="N276" s="2" t="s">
        <v>118</v>
      </c>
      <c r="O276" s="2">
        <v>2014</v>
      </c>
    </row>
    <row r="277" spans="1:15" s="30" customFormat="1" x14ac:dyDescent="0.25">
      <c r="A277" s="23">
        <v>2015</v>
      </c>
      <c r="B277" s="23"/>
      <c r="C277" s="31">
        <f t="shared" si="10"/>
        <v>42358</v>
      </c>
      <c r="D277" s="67">
        <v>42349</v>
      </c>
      <c r="E277" s="67">
        <v>42367</v>
      </c>
      <c r="F277" s="23" t="s">
        <v>105</v>
      </c>
      <c r="G277" s="23" t="s">
        <v>136</v>
      </c>
      <c r="H277" s="68">
        <v>33</v>
      </c>
      <c r="I277" s="68">
        <v>63</v>
      </c>
      <c r="J277" s="68">
        <v>4</v>
      </c>
      <c r="K277" s="68">
        <v>1231</v>
      </c>
      <c r="L277" s="114" t="s">
        <v>106</v>
      </c>
      <c r="M277" s="48" t="s">
        <v>158</v>
      </c>
      <c r="N277" s="23" t="s">
        <v>119</v>
      </c>
      <c r="O277" s="23">
        <v>2015</v>
      </c>
    </row>
    <row r="278" spans="1:15" x14ac:dyDescent="0.25">
      <c r="A278" s="2">
        <v>2003</v>
      </c>
      <c r="B278" s="40"/>
      <c r="C278" s="1">
        <f t="shared" si="10"/>
        <v>37969</v>
      </c>
      <c r="D278" s="4">
        <v>37966</v>
      </c>
      <c r="E278" s="4">
        <v>37972</v>
      </c>
      <c r="F278" s="40" t="s">
        <v>105</v>
      </c>
      <c r="G278" s="2" t="s">
        <v>137</v>
      </c>
      <c r="H278" s="11">
        <v>32</v>
      </c>
      <c r="I278" s="11">
        <v>36</v>
      </c>
      <c r="J278" s="11">
        <v>31</v>
      </c>
      <c r="K278" s="53">
        <v>1976</v>
      </c>
      <c r="L278" s="52" t="s">
        <v>121</v>
      </c>
      <c r="M278" s="41" t="s">
        <v>158</v>
      </c>
    </row>
    <row r="279" spans="1:15" x14ac:dyDescent="0.25">
      <c r="A279" s="2">
        <v>2006</v>
      </c>
      <c r="B279" s="40"/>
      <c r="C279" s="1">
        <f t="shared" si="10"/>
        <v>39046.5</v>
      </c>
      <c r="D279" s="4">
        <v>39044</v>
      </c>
      <c r="E279" s="4">
        <v>39049</v>
      </c>
      <c r="F279" s="40" t="s">
        <v>105</v>
      </c>
      <c r="G279" s="2" t="s">
        <v>137</v>
      </c>
      <c r="H279" s="11">
        <v>31</v>
      </c>
      <c r="I279" s="11">
        <v>36</v>
      </c>
      <c r="J279" s="11">
        <v>33</v>
      </c>
      <c r="K279" s="53">
        <v>1490</v>
      </c>
      <c r="L279" s="52" t="s">
        <v>121</v>
      </c>
      <c r="M279" s="41" t="s">
        <v>158</v>
      </c>
    </row>
    <row r="280" spans="1:15" x14ac:dyDescent="0.25">
      <c r="A280" s="2">
        <v>2009</v>
      </c>
      <c r="B280" s="40"/>
      <c r="C280" s="1">
        <f t="shared" si="10"/>
        <v>40133</v>
      </c>
      <c r="D280" s="4">
        <v>40130</v>
      </c>
      <c r="E280" s="4">
        <v>40136</v>
      </c>
      <c r="F280" s="40" t="s">
        <v>105</v>
      </c>
      <c r="G280" s="2" t="s">
        <v>137</v>
      </c>
      <c r="H280" s="11">
        <v>29</v>
      </c>
      <c r="I280" s="11">
        <v>44</v>
      </c>
      <c r="J280" s="11">
        <v>27</v>
      </c>
      <c r="K280" s="3">
        <v>1168</v>
      </c>
      <c r="L280" s="52" t="s">
        <v>121</v>
      </c>
      <c r="M280" s="41" t="s">
        <v>158</v>
      </c>
    </row>
    <row r="281" spans="1:15" x14ac:dyDescent="0.25">
      <c r="A281" s="2">
        <v>2012</v>
      </c>
      <c r="B281" s="40"/>
      <c r="C281" s="1">
        <f t="shared" si="10"/>
        <v>41259</v>
      </c>
      <c r="D281" s="4">
        <v>41257</v>
      </c>
      <c r="E281" s="4">
        <v>41261</v>
      </c>
      <c r="F281" s="40" t="s">
        <v>105</v>
      </c>
      <c r="G281" s="2" t="s">
        <v>137</v>
      </c>
      <c r="H281" s="11">
        <v>23</v>
      </c>
      <c r="I281" s="11">
        <v>38</v>
      </c>
      <c r="J281" s="11">
        <v>40</v>
      </c>
      <c r="K281" s="3">
        <v>1128</v>
      </c>
      <c r="L281" s="52" t="s">
        <v>121</v>
      </c>
      <c r="M281" s="41" t="s">
        <v>158</v>
      </c>
    </row>
    <row r="282" spans="1:15" s="30" customFormat="1" x14ac:dyDescent="0.25">
      <c r="A282" s="23">
        <v>2015</v>
      </c>
      <c r="C282" s="31">
        <f t="shared" si="10"/>
        <v>42358</v>
      </c>
      <c r="D282" s="67">
        <v>42349</v>
      </c>
      <c r="E282" s="67">
        <v>42367</v>
      </c>
      <c r="F282" s="30" t="s">
        <v>105</v>
      </c>
      <c r="G282" s="23" t="s">
        <v>137</v>
      </c>
      <c r="H282" s="25">
        <v>29</v>
      </c>
      <c r="I282" s="25">
        <v>36</v>
      </c>
      <c r="J282" s="25">
        <v>34</v>
      </c>
      <c r="K282" s="68">
        <v>1231</v>
      </c>
      <c r="L282" s="114" t="s">
        <v>121</v>
      </c>
      <c r="M282" s="48" t="s">
        <v>158</v>
      </c>
    </row>
    <row r="283" spans="1:15" x14ac:dyDescent="0.25">
      <c r="A283" s="2">
        <v>2003</v>
      </c>
      <c r="C283" s="1">
        <f t="shared" si="10"/>
        <v>37969</v>
      </c>
      <c r="D283" s="4">
        <v>37966</v>
      </c>
      <c r="E283" s="4">
        <v>37972</v>
      </c>
      <c r="F283" s="40" t="s">
        <v>105</v>
      </c>
      <c r="G283" s="2" t="s">
        <v>138</v>
      </c>
      <c r="H283" s="11">
        <v>36</v>
      </c>
      <c r="I283" s="11">
        <v>32</v>
      </c>
      <c r="J283" s="11">
        <v>32</v>
      </c>
      <c r="K283" s="53">
        <v>1976</v>
      </c>
      <c r="L283" s="40" t="s">
        <v>120</v>
      </c>
      <c r="M283" s="41" t="s">
        <v>158</v>
      </c>
    </row>
    <row r="284" spans="1:15" x14ac:dyDescent="0.25">
      <c r="A284" s="2">
        <v>2006</v>
      </c>
      <c r="C284" s="1">
        <f t="shared" si="10"/>
        <v>39046.5</v>
      </c>
      <c r="D284" s="4">
        <v>39044</v>
      </c>
      <c r="E284" s="4">
        <v>39049</v>
      </c>
      <c r="F284" s="40" t="s">
        <v>105</v>
      </c>
      <c r="G284" s="2" t="s">
        <v>138</v>
      </c>
      <c r="H284" s="11">
        <v>36</v>
      </c>
      <c r="I284" s="11">
        <v>33</v>
      </c>
      <c r="J284" s="11">
        <v>31</v>
      </c>
      <c r="K284" s="53">
        <v>1490</v>
      </c>
      <c r="L284" s="40" t="s">
        <v>120</v>
      </c>
      <c r="M284" s="41" t="s">
        <v>158</v>
      </c>
    </row>
    <row r="285" spans="1:15" x14ac:dyDescent="0.25">
      <c r="A285" s="2">
        <v>2009</v>
      </c>
      <c r="C285" s="1">
        <f t="shared" si="10"/>
        <v>40133</v>
      </c>
      <c r="D285" s="4">
        <v>40130</v>
      </c>
      <c r="E285" s="4">
        <v>40136</v>
      </c>
      <c r="F285" s="40" t="s">
        <v>105</v>
      </c>
      <c r="G285" s="2" t="s">
        <v>138</v>
      </c>
      <c r="H285" s="11">
        <v>33</v>
      </c>
      <c r="I285" s="11">
        <v>38</v>
      </c>
      <c r="J285" s="11">
        <v>28</v>
      </c>
      <c r="K285" s="3">
        <v>1168</v>
      </c>
      <c r="L285" s="40" t="s">
        <v>120</v>
      </c>
      <c r="M285" s="41" t="s">
        <v>158</v>
      </c>
    </row>
    <row r="286" spans="1:15" x14ac:dyDescent="0.25">
      <c r="A286" s="2">
        <v>2010</v>
      </c>
      <c r="C286" s="1">
        <f t="shared" si="10"/>
        <v>40518</v>
      </c>
      <c r="D286" s="4">
        <v>40515</v>
      </c>
      <c r="E286" s="4">
        <v>40521</v>
      </c>
      <c r="F286" s="40" t="s">
        <v>105</v>
      </c>
      <c r="G286" s="2" t="s">
        <v>138</v>
      </c>
      <c r="H286" s="11">
        <v>27</v>
      </c>
      <c r="I286" s="11">
        <v>35</v>
      </c>
      <c r="J286" s="11">
        <v>37</v>
      </c>
      <c r="K286" s="3">
        <v>1197</v>
      </c>
      <c r="L286" s="40" t="s">
        <v>120</v>
      </c>
      <c r="M286" s="41" t="s">
        <v>158</v>
      </c>
    </row>
    <row r="287" spans="1:15" x14ac:dyDescent="0.25">
      <c r="A287" s="2">
        <v>2012</v>
      </c>
      <c r="C287" s="1">
        <f t="shared" si="10"/>
        <v>41259</v>
      </c>
      <c r="D287" s="4">
        <v>41257</v>
      </c>
      <c r="E287" s="4">
        <v>41261</v>
      </c>
      <c r="F287" s="40" t="s">
        <v>105</v>
      </c>
      <c r="G287" s="2" t="s">
        <v>138</v>
      </c>
      <c r="H287" s="11">
        <v>27</v>
      </c>
      <c r="I287" s="11">
        <v>34</v>
      </c>
      <c r="J287" s="11">
        <v>41</v>
      </c>
      <c r="K287" s="3">
        <v>1128</v>
      </c>
      <c r="L287" s="40" t="s">
        <v>120</v>
      </c>
      <c r="M287" s="41" t="s">
        <v>158</v>
      </c>
    </row>
    <row r="288" spans="1:15" s="30" customFormat="1" x14ac:dyDescent="0.25">
      <c r="A288" s="23">
        <v>2015</v>
      </c>
      <c r="C288" s="31">
        <f t="shared" si="10"/>
        <v>42358</v>
      </c>
      <c r="D288" s="67">
        <v>42349</v>
      </c>
      <c r="E288" s="67">
        <v>42367</v>
      </c>
      <c r="F288" s="30" t="s">
        <v>105</v>
      </c>
      <c r="G288" s="23" t="s">
        <v>138</v>
      </c>
      <c r="H288" s="25">
        <v>32</v>
      </c>
      <c r="I288" s="25">
        <v>34</v>
      </c>
      <c r="J288" s="25">
        <v>33</v>
      </c>
      <c r="K288" s="68">
        <v>1231</v>
      </c>
      <c r="L288" s="30" t="s">
        <v>120</v>
      </c>
      <c r="M288" s="48" t="s">
        <v>158</v>
      </c>
    </row>
    <row r="289" spans="1:13" x14ac:dyDescent="0.25">
      <c r="A289" s="2">
        <v>2004</v>
      </c>
      <c r="C289" s="1">
        <f t="shared" si="10"/>
        <v>38235.5</v>
      </c>
      <c r="D289" s="1">
        <v>38156</v>
      </c>
      <c r="E289" s="1">
        <v>38315</v>
      </c>
      <c r="F289" t="s">
        <v>6</v>
      </c>
      <c r="G289" s="2" t="s">
        <v>139</v>
      </c>
      <c r="H289" s="11">
        <v>24</v>
      </c>
      <c r="I289" s="11">
        <v>41</v>
      </c>
      <c r="J289" s="11">
        <v>35</v>
      </c>
      <c r="K289" s="11">
        <v>853</v>
      </c>
      <c r="L289" t="s">
        <v>122</v>
      </c>
      <c r="M289" s="41" t="s">
        <v>158</v>
      </c>
    </row>
    <row r="290" spans="1:13" s="30" customFormat="1" x14ac:dyDescent="0.25">
      <c r="A290" s="23">
        <v>2014</v>
      </c>
      <c r="B290" s="109" t="s">
        <v>155</v>
      </c>
      <c r="C290" s="31">
        <v>41865</v>
      </c>
      <c r="D290" s="115"/>
      <c r="E290" s="115"/>
      <c r="F290" s="30" t="s">
        <v>6</v>
      </c>
      <c r="G290" s="23" t="s">
        <v>139</v>
      </c>
      <c r="H290" s="25">
        <v>20</v>
      </c>
      <c r="I290" s="25">
        <v>46</v>
      </c>
      <c r="J290" s="25">
        <v>34</v>
      </c>
      <c r="K290" s="25">
        <v>1580</v>
      </c>
      <c r="L290" s="30" t="s">
        <v>122</v>
      </c>
      <c r="M290" s="48" t="s">
        <v>158</v>
      </c>
    </row>
    <row r="291" spans="1:13" x14ac:dyDescent="0.25">
      <c r="A291" s="2">
        <v>2004</v>
      </c>
      <c r="C291" s="1">
        <f>AVERAGE(D291:E291)</f>
        <v>38006.5</v>
      </c>
      <c r="D291" s="1">
        <v>37960</v>
      </c>
      <c r="E291" s="1">
        <v>38053</v>
      </c>
      <c r="F291" s="40" t="s">
        <v>127</v>
      </c>
      <c r="G291" s="2" t="s">
        <v>140</v>
      </c>
      <c r="H291" s="11">
        <v>46</v>
      </c>
      <c r="I291" s="11">
        <v>11</v>
      </c>
      <c r="K291" s="11">
        <v>1097</v>
      </c>
      <c r="L291" s="40" t="s">
        <v>124</v>
      </c>
      <c r="M291" s="41" t="s">
        <v>158</v>
      </c>
    </row>
    <row r="292" spans="1:13" x14ac:dyDescent="0.25">
      <c r="A292">
        <v>2006</v>
      </c>
      <c r="C292" s="1">
        <f>AVERAGE(D292:E292)</f>
        <v>38766.5</v>
      </c>
      <c r="D292" s="1">
        <v>38715</v>
      </c>
      <c r="E292" s="1">
        <v>38818</v>
      </c>
      <c r="F292" s="40" t="s">
        <v>128</v>
      </c>
      <c r="G292" s="2" t="s">
        <v>140</v>
      </c>
      <c r="H292" s="11">
        <v>45</v>
      </c>
      <c r="I292" s="11">
        <v>12</v>
      </c>
      <c r="K292" s="11">
        <v>1849</v>
      </c>
      <c r="L292" s="40" t="s">
        <v>124</v>
      </c>
      <c r="M292" s="41" t="s">
        <v>158</v>
      </c>
    </row>
    <row r="293" spans="1:13" x14ac:dyDescent="0.25">
      <c r="A293">
        <v>2008</v>
      </c>
      <c r="B293" s="6" t="s">
        <v>129</v>
      </c>
      <c r="C293" s="13">
        <v>39521</v>
      </c>
      <c r="D293" s="62"/>
      <c r="E293" s="62"/>
      <c r="F293" s="40" t="s">
        <v>127</v>
      </c>
      <c r="G293" s="2" t="s">
        <v>140</v>
      </c>
      <c r="H293" s="11">
        <v>41</v>
      </c>
      <c r="I293" s="11">
        <v>19</v>
      </c>
      <c r="K293" s="57">
        <v>1898</v>
      </c>
      <c r="L293" s="40" t="s">
        <v>124</v>
      </c>
      <c r="M293" s="41" t="s">
        <v>158</v>
      </c>
    </row>
    <row r="294" spans="1:13" x14ac:dyDescent="0.25">
      <c r="A294">
        <v>2010</v>
      </c>
      <c r="C294" s="1">
        <f>AVERAGE(D294:E294)</f>
        <v>40544</v>
      </c>
      <c r="D294" s="1">
        <v>40541</v>
      </c>
      <c r="E294" s="1">
        <v>40547</v>
      </c>
      <c r="F294" s="40" t="s">
        <v>125</v>
      </c>
      <c r="G294" s="2" t="s">
        <v>140</v>
      </c>
      <c r="H294" s="11">
        <v>33</v>
      </c>
      <c r="I294" s="11">
        <v>23</v>
      </c>
      <c r="K294" s="11">
        <v>1637</v>
      </c>
      <c r="L294" s="40" t="s">
        <v>124</v>
      </c>
      <c r="M294" s="41" t="s">
        <v>158</v>
      </c>
    </row>
    <row r="295" spans="1:13" x14ac:dyDescent="0.25">
      <c r="A295">
        <v>2012</v>
      </c>
      <c r="B295" s="56" t="s">
        <v>126</v>
      </c>
      <c r="C295" s="13">
        <v>41227</v>
      </c>
      <c r="D295" s="62"/>
      <c r="E295" s="62"/>
      <c r="F295" s="40" t="s">
        <v>125</v>
      </c>
      <c r="G295" s="2" t="s">
        <v>140</v>
      </c>
      <c r="H295" s="11">
        <v>35</v>
      </c>
      <c r="I295" s="11">
        <v>28</v>
      </c>
      <c r="K295" s="11">
        <v>1968</v>
      </c>
      <c r="L295" s="40" t="s">
        <v>124</v>
      </c>
      <c r="M295" s="41" t="s">
        <v>158</v>
      </c>
    </row>
    <row r="296" spans="1:13" s="30" customFormat="1" x14ac:dyDescent="0.25">
      <c r="A296" s="30">
        <v>2014</v>
      </c>
      <c r="C296" s="31">
        <f>AVERAGE(D296:E296)</f>
        <v>41970.5</v>
      </c>
      <c r="D296" s="31">
        <v>41963</v>
      </c>
      <c r="E296" s="31">
        <v>41978</v>
      </c>
      <c r="F296" s="30" t="s">
        <v>123</v>
      </c>
      <c r="G296" s="23" t="s">
        <v>140</v>
      </c>
      <c r="H296" s="25">
        <v>18</v>
      </c>
      <c r="I296" s="25">
        <v>36</v>
      </c>
      <c r="J296" s="25"/>
      <c r="K296" s="25">
        <v>1123</v>
      </c>
      <c r="L296" s="30" t="s">
        <v>124</v>
      </c>
      <c r="M296" s="48" t="s">
        <v>158</v>
      </c>
    </row>
    <row r="297" spans="1:13" s="54" customFormat="1" x14ac:dyDescent="0.25">
      <c r="H297" s="55"/>
      <c r="I297" s="55"/>
      <c r="J297" s="55"/>
      <c r="K297" s="55"/>
    </row>
    <row r="299" spans="1:13" s="40" customFormat="1" x14ac:dyDescent="0.25">
      <c r="H299" s="11"/>
      <c r="I299" s="11"/>
      <c r="J299" s="11"/>
      <c r="K299" s="11"/>
    </row>
    <row r="321" spans="1:12" x14ac:dyDescent="0.25">
      <c r="A321" s="40"/>
      <c r="B321" s="40"/>
      <c r="C321" s="40"/>
      <c r="F321" s="40"/>
      <c r="L321" s="40"/>
    </row>
    <row r="322" spans="1:12" x14ac:dyDescent="0.25">
      <c r="A322" s="40"/>
      <c r="B322" s="40"/>
      <c r="C322" s="40"/>
      <c r="F322" s="40"/>
      <c r="L322" s="40"/>
    </row>
    <row r="323" spans="1:12" x14ac:dyDescent="0.25">
      <c r="A323" s="40"/>
      <c r="B323" s="56"/>
      <c r="C323" s="40"/>
      <c r="F323" s="40"/>
      <c r="L323" s="4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Trust</vt:lpstr>
    </vt:vector>
  </TitlesOfParts>
  <Company>University of Manchester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dc:creator>
  <cp:lastModifiedBy>Wang, Donghui</cp:lastModifiedBy>
  <dcterms:created xsi:type="dcterms:W3CDTF">2015-02-18T09:55:05Z</dcterms:created>
  <dcterms:modified xsi:type="dcterms:W3CDTF">2019-12-10T18:42:26Z</dcterms:modified>
</cp:coreProperties>
</file>