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미복귀전역 백준원\Downloads\"/>
    </mc:Choice>
  </mc:AlternateContent>
  <xr:revisionPtr revIDLastSave="0" documentId="13_ncr:1_{1BFF7A29-DC4D-4E0F-8CC4-3260ECF5A9D6}" xr6:coauthVersionLast="36" xr6:coauthVersionMax="36" xr10:uidLastSave="{00000000-0000-0000-0000-000000000000}"/>
  <bookViews>
    <workbookView xWindow="0" yWindow="0" windowWidth="28800" windowHeight="11850" activeTab="10" xr2:uid="{FE816D37-A638-44ED-882B-3FBC3A5CB8A8}"/>
  </bookViews>
  <sheets>
    <sheet name="주식시장(월)" sheetId="8" r:id="rId1"/>
    <sheet name="넥슨게임즈" sheetId="9" r:id="rId2"/>
    <sheet name="넷마블" sheetId="7" r:id="rId3"/>
    <sheet name="엔씨소프트" sheetId="5" r:id="rId4"/>
    <sheet name="카카오게임즈" sheetId="3" r:id="rId5"/>
    <sheet name="크래프톤" sheetId="4" r:id="rId6"/>
    <sheet name="컴투스" sheetId="1" r:id="rId7"/>
    <sheet name="네오위즈" sheetId="6" r:id="rId8"/>
    <sheet name="데브시스터즈" sheetId="2" r:id="rId9"/>
    <sheet name="피어어비스" sheetId="10" r:id="rId10"/>
    <sheet name="계산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6" i="10" l="1"/>
  <c r="O246" i="10"/>
  <c r="N246" i="10"/>
  <c r="M246" i="10"/>
  <c r="V246" i="10" s="1"/>
  <c r="P245" i="10"/>
  <c r="O245" i="10"/>
  <c r="N245" i="10"/>
  <c r="M245" i="10"/>
  <c r="V245" i="10" s="1"/>
  <c r="V244" i="10"/>
  <c r="P244" i="10"/>
  <c r="O244" i="10"/>
  <c r="N244" i="10"/>
  <c r="M244" i="10"/>
  <c r="V243" i="10"/>
  <c r="P243" i="10"/>
  <c r="O243" i="10"/>
  <c r="N243" i="10"/>
  <c r="M243" i="10"/>
  <c r="P242" i="10"/>
  <c r="O242" i="10"/>
  <c r="V242" i="10" s="1"/>
  <c r="N242" i="10"/>
  <c r="M242" i="10"/>
  <c r="P241" i="10"/>
  <c r="O241" i="10"/>
  <c r="N241" i="10"/>
  <c r="M241" i="10"/>
  <c r="V241" i="10" s="1"/>
  <c r="P240" i="10"/>
  <c r="O240" i="10"/>
  <c r="N240" i="10"/>
  <c r="M240" i="10"/>
  <c r="V240" i="10" s="1"/>
  <c r="P239" i="10"/>
  <c r="O239" i="10"/>
  <c r="N239" i="10"/>
  <c r="M239" i="10"/>
  <c r="V239" i="10" s="1"/>
  <c r="P238" i="10"/>
  <c r="O238" i="10"/>
  <c r="N238" i="10"/>
  <c r="M238" i="10"/>
  <c r="V238" i="10" s="1"/>
  <c r="P237" i="10"/>
  <c r="V237" i="10" s="1"/>
  <c r="O237" i="10"/>
  <c r="N237" i="10"/>
  <c r="M237" i="10"/>
  <c r="P236" i="10"/>
  <c r="O236" i="10"/>
  <c r="N236" i="10"/>
  <c r="M236" i="10"/>
  <c r="V236" i="10" s="1"/>
  <c r="P235" i="10"/>
  <c r="O235" i="10"/>
  <c r="N235" i="10"/>
  <c r="M235" i="10"/>
  <c r="V235" i="10" s="1"/>
  <c r="P234" i="10"/>
  <c r="O234" i="10"/>
  <c r="N234" i="10"/>
  <c r="M234" i="10"/>
  <c r="V234" i="10" s="1"/>
  <c r="P233" i="10"/>
  <c r="O233" i="10"/>
  <c r="N233" i="10"/>
  <c r="M233" i="10"/>
  <c r="V233" i="10" s="1"/>
  <c r="V232" i="10"/>
  <c r="P232" i="10"/>
  <c r="O232" i="10"/>
  <c r="N232" i="10"/>
  <c r="M232" i="10"/>
  <c r="V231" i="10"/>
  <c r="P231" i="10"/>
  <c r="O231" i="10"/>
  <c r="N231" i="10"/>
  <c r="M231" i="10"/>
  <c r="P230" i="10"/>
  <c r="O230" i="10"/>
  <c r="V230" i="10" s="1"/>
  <c r="N230" i="10"/>
  <c r="M230" i="10"/>
  <c r="P229" i="10"/>
  <c r="O229" i="10"/>
  <c r="N229" i="10"/>
  <c r="M229" i="10"/>
  <c r="V229" i="10" s="1"/>
  <c r="P228" i="10"/>
  <c r="O228" i="10"/>
  <c r="N228" i="10"/>
  <c r="M228" i="10"/>
  <c r="V228" i="10" s="1"/>
  <c r="P227" i="10"/>
  <c r="O227" i="10"/>
  <c r="N227" i="10"/>
  <c r="M227" i="10"/>
  <c r="V227" i="10" s="1"/>
  <c r="P226" i="10"/>
  <c r="O226" i="10"/>
  <c r="N226" i="10"/>
  <c r="M226" i="10"/>
  <c r="V226" i="10" s="1"/>
  <c r="P225" i="10"/>
  <c r="V225" i="10" s="1"/>
  <c r="O225" i="10"/>
  <c r="N225" i="10"/>
  <c r="M225" i="10"/>
  <c r="P224" i="10"/>
  <c r="O224" i="10"/>
  <c r="N224" i="10"/>
  <c r="M224" i="10"/>
  <c r="V224" i="10" s="1"/>
  <c r="P223" i="10"/>
  <c r="O223" i="10"/>
  <c r="N223" i="10"/>
  <c r="M223" i="10"/>
  <c r="V223" i="10" s="1"/>
  <c r="P222" i="10"/>
  <c r="O222" i="10"/>
  <c r="N222" i="10"/>
  <c r="M222" i="10"/>
  <c r="V222" i="10" s="1"/>
  <c r="P221" i="10"/>
  <c r="O221" i="10"/>
  <c r="N221" i="10"/>
  <c r="M221" i="10"/>
  <c r="V221" i="10" s="1"/>
  <c r="V220" i="10"/>
  <c r="P220" i="10"/>
  <c r="O220" i="10"/>
  <c r="N220" i="10"/>
  <c r="M220" i="10"/>
  <c r="V219" i="10"/>
  <c r="P219" i="10"/>
  <c r="O219" i="10"/>
  <c r="N219" i="10"/>
  <c r="M219" i="10"/>
  <c r="P218" i="10"/>
  <c r="O218" i="10"/>
  <c r="V218" i="10" s="1"/>
  <c r="N218" i="10"/>
  <c r="M218" i="10"/>
  <c r="P217" i="10"/>
  <c r="O217" i="10"/>
  <c r="N217" i="10"/>
  <c r="M217" i="10"/>
  <c r="V217" i="10" s="1"/>
  <c r="P216" i="10"/>
  <c r="O216" i="10"/>
  <c r="N216" i="10"/>
  <c r="M216" i="10"/>
  <c r="V216" i="10" s="1"/>
  <c r="P215" i="10"/>
  <c r="O215" i="10"/>
  <c r="N215" i="10"/>
  <c r="M215" i="10"/>
  <c r="V215" i="10" s="1"/>
  <c r="P214" i="10"/>
  <c r="O214" i="10"/>
  <c r="N214" i="10"/>
  <c r="M214" i="10"/>
  <c r="V214" i="10" s="1"/>
  <c r="P213" i="10"/>
  <c r="V213" i="10" s="1"/>
  <c r="O213" i="10"/>
  <c r="N213" i="10"/>
  <c r="M213" i="10"/>
  <c r="P212" i="10"/>
  <c r="O212" i="10"/>
  <c r="N212" i="10"/>
  <c r="V212" i="10" s="1"/>
  <c r="M212" i="10"/>
  <c r="P211" i="10"/>
  <c r="O211" i="10"/>
  <c r="N211" i="10"/>
  <c r="M211" i="10"/>
  <c r="V211" i="10" s="1"/>
  <c r="P210" i="10"/>
  <c r="O210" i="10"/>
  <c r="N210" i="10"/>
  <c r="M210" i="10"/>
  <c r="V210" i="10" s="1"/>
  <c r="P209" i="10"/>
  <c r="O209" i="10"/>
  <c r="N209" i="10"/>
  <c r="M209" i="10"/>
  <c r="V209" i="10" s="1"/>
  <c r="V208" i="10"/>
  <c r="P208" i="10"/>
  <c r="O208" i="10"/>
  <c r="N208" i="10"/>
  <c r="M208" i="10"/>
  <c r="V207" i="10"/>
  <c r="P207" i="10"/>
  <c r="O207" i="10"/>
  <c r="N207" i="10"/>
  <c r="M207" i="10"/>
  <c r="P206" i="10"/>
  <c r="O206" i="10"/>
  <c r="V206" i="10" s="1"/>
  <c r="N206" i="10"/>
  <c r="M206" i="10"/>
  <c r="P205" i="10"/>
  <c r="O205" i="10"/>
  <c r="N205" i="10"/>
  <c r="M205" i="10"/>
  <c r="V205" i="10" s="1"/>
  <c r="P204" i="10"/>
  <c r="O204" i="10"/>
  <c r="N204" i="10"/>
  <c r="M204" i="10"/>
  <c r="V204" i="10" s="1"/>
  <c r="P203" i="10"/>
  <c r="O203" i="10"/>
  <c r="N203" i="10"/>
  <c r="M203" i="10"/>
  <c r="V203" i="10" s="1"/>
  <c r="P202" i="10"/>
  <c r="O202" i="10"/>
  <c r="N202" i="10"/>
  <c r="M202" i="10"/>
  <c r="V202" i="10" s="1"/>
  <c r="P201" i="10"/>
  <c r="V201" i="10" s="1"/>
  <c r="O201" i="10"/>
  <c r="N201" i="10"/>
  <c r="M201" i="10"/>
  <c r="P200" i="10"/>
  <c r="O200" i="10"/>
  <c r="N200" i="10"/>
  <c r="V200" i="10" s="1"/>
  <c r="M200" i="10"/>
  <c r="P199" i="10"/>
  <c r="O199" i="10"/>
  <c r="N199" i="10"/>
  <c r="M199" i="10"/>
  <c r="V199" i="10" s="1"/>
  <c r="P198" i="10"/>
  <c r="O198" i="10"/>
  <c r="N198" i="10"/>
  <c r="M198" i="10"/>
  <c r="V198" i="10" s="1"/>
  <c r="P197" i="10"/>
  <c r="O197" i="10"/>
  <c r="N197" i="10"/>
  <c r="M197" i="10"/>
  <c r="V197" i="10" s="1"/>
  <c r="V196" i="10"/>
  <c r="P196" i="10"/>
  <c r="O196" i="10"/>
  <c r="N196" i="10"/>
  <c r="M196" i="10"/>
  <c r="V195" i="10"/>
  <c r="P195" i="10"/>
  <c r="O195" i="10"/>
  <c r="N195" i="10"/>
  <c r="M195" i="10"/>
  <c r="P194" i="10"/>
  <c r="O194" i="10"/>
  <c r="V194" i="10" s="1"/>
  <c r="N194" i="10"/>
  <c r="M194" i="10"/>
  <c r="P193" i="10"/>
  <c r="O193" i="10"/>
  <c r="N193" i="10"/>
  <c r="M193" i="10"/>
  <c r="V193" i="10" s="1"/>
  <c r="P192" i="10"/>
  <c r="O192" i="10"/>
  <c r="N192" i="10"/>
  <c r="M192" i="10"/>
  <c r="V192" i="10" s="1"/>
  <c r="P191" i="10"/>
  <c r="O191" i="10"/>
  <c r="N191" i="10"/>
  <c r="M191" i="10"/>
  <c r="V191" i="10" s="1"/>
  <c r="P190" i="10"/>
  <c r="O190" i="10"/>
  <c r="N190" i="10"/>
  <c r="M190" i="10"/>
  <c r="V190" i="10" s="1"/>
  <c r="P189" i="10"/>
  <c r="V189" i="10" s="1"/>
  <c r="O189" i="10"/>
  <c r="N189" i="10"/>
  <c r="M189" i="10"/>
  <c r="P188" i="10"/>
  <c r="O188" i="10"/>
  <c r="N188" i="10"/>
  <c r="M188" i="10"/>
  <c r="V188" i="10" s="1"/>
  <c r="P187" i="10"/>
  <c r="O187" i="10"/>
  <c r="N187" i="10"/>
  <c r="M187" i="10"/>
  <c r="V187" i="10" s="1"/>
  <c r="P186" i="10"/>
  <c r="O186" i="10"/>
  <c r="N186" i="10"/>
  <c r="M186" i="10"/>
  <c r="V186" i="10" s="1"/>
  <c r="P185" i="10"/>
  <c r="O185" i="10"/>
  <c r="N185" i="10"/>
  <c r="M185" i="10"/>
  <c r="V185" i="10" s="1"/>
  <c r="V184" i="10"/>
  <c r="P184" i="10"/>
  <c r="O184" i="10"/>
  <c r="N184" i="10"/>
  <c r="M184" i="10"/>
  <c r="V183" i="10"/>
  <c r="P183" i="10"/>
  <c r="O183" i="10"/>
  <c r="N183" i="10"/>
  <c r="M183" i="10"/>
  <c r="P182" i="10"/>
  <c r="O182" i="10"/>
  <c r="V182" i="10" s="1"/>
  <c r="N182" i="10"/>
  <c r="M182" i="10"/>
  <c r="P181" i="10"/>
  <c r="O181" i="10"/>
  <c r="N181" i="10"/>
  <c r="M181" i="10"/>
  <c r="V181" i="10" s="1"/>
  <c r="P180" i="10"/>
  <c r="O180" i="10"/>
  <c r="N180" i="10"/>
  <c r="M180" i="10"/>
  <c r="V180" i="10" s="1"/>
  <c r="P179" i="10"/>
  <c r="O179" i="10"/>
  <c r="N179" i="10"/>
  <c r="M179" i="10"/>
  <c r="V179" i="10" s="1"/>
  <c r="P178" i="10"/>
  <c r="O178" i="10"/>
  <c r="N178" i="10"/>
  <c r="M178" i="10"/>
  <c r="V178" i="10" s="1"/>
  <c r="P177" i="10"/>
  <c r="V177" i="10" s="1"/>
  <c r="O177" i="10"/>
  <c r="N177" i="10"/>
  <c r="M177" i="10"/>
  <c r="P176" i="10"/>
  <c r="O176" i="10"/>
  <c r="N176" i="10"/>
  <c r="M176" i="10"/>
  <c r="V176" i="10" s="1"/>
  <c r="P175" i="10"/>
  <c r="O175" i="10"/>
  <c r="N175" i="10"/>
  <c r="M175" i="10"/>
  <c r="V175" i="10" s="1"/>
  <c r="P174" i="10"/>
  <c r="O174" i="10"/>
  <c r="N174" i="10"/>
  <c r="M174" i="10"/>
  <c r="V174" i="10" s="1"/>
  <c r="P173" i="10"/>
  <c r="O173" i="10"/>
  <c r="N173" i="10"/>
  <c r="M173" i="10"/>
  <c r="V173" i="10" s="1"/>
  <c r="V172" i="10"/>
  <c r="P172" i="10"/>
  <c r="O172" i="10"/>
  <c r="N172" i="10"/>
  <c r="M172" i="10"/>
  <c r="V171" i="10"/>
  <c r="P171" i="10"/>
  <c r="O171" i="10"/>
  <c r="N171" i="10"/>
  <c r="M171" i="10"/>
  <c r="P170" i="10"/>
  <c r="O170" i="10"/>
  <c r="N170" i="10"/>
  <c r="V170" i="10" s="1"/>
  <c r="M170" i="10"/>
  <c r="P169" i="10"/>
  <c r="O169" i="10"/>
  <c r="N169" i="10"/>
  <c r="M169" i="10"/>
  <c r="V169" i="10" s="1"/>
  <c r="P168" i="10"/>
  <c r="O168" i="10"/>
  <c r="N168" i="10"/>
  <c r="M168" i="10"/>
  <c r="V168" i="10" s="1"/>
  <c r="P167" i="10"/>
  <c r="O167" i="10"/>
  <c r="N167" i="10"/>
  <c r="M167" i="10"/>
  <c r="V167" i="10" s="1"/>
  <c r="P166" i="10"/>
  <c r="O166" i="10"/>
  <c r="N166" i="10"/>
  <c r="M166" i="10"/>
  <c r="V166" i="10" s="1"/>
  <c r="P165" i="10"/>
  <c r="V165" i="10" s="1"/>
  <c r="O165" i="10"/>
  <c r="N165" i="10"/>
  <c r="M165" i="10"/>
  <c r="P164" i="10"/>
  <c r="O164" i="10"/>
  <c r="N164" i="10"/>
  <c r="V164" i="10" s="1"/>
  <c r="M164" i="10"/>
  <c r="P163" i="10"/>
  <c r="O163" i="10"/>
  <c r="N163" i="10"/>
  <c r="M163" i="10"/>
  <c r="V163" i="10" s="1"/>
  <c r="P162" i="10"/>
  <c r="O162" i="10"/>
  <c r="N162" i="10"/>
  <c r="M162" i="10"/>
  <c r="V162" i="10" s="1"/>
  <c r="P161" i="10"/>
  <c r="O161" i="10"/>
  <c r="N161" i="10"/>
  <c r="M161" i="10"/>
  <c r="V161" i="10" s="1"/>
  <c r="V160" i="10"/>
  <c r="P160" i="10"/>
  <c r="O160" i="10"/>
  <c r="N160" i="10"/>
  <c r="M160" i="10"/>
  <c r="V159" i="10"/>
  <c r="P159" i="10"/>
  <c r="O159" i="10"/>
  <c r="N159" i="10"/>
  <c r="M159" i="10"/>
  <c r="P158" i="10"/>
  <c r="O158" i="10"/>
  <c r="N158" i="10"/>
  <c r="V158" i="10" s="1"/>
  <c r="M158" i="10"/>
  <c r="P157" i="10"/>
  <c r="O157" i="10"/>
  <c r="N157" i="10"/>
  <c r="M157" i="10"/>
  <c r="V157" i="10" s="1"/>
  <c r="P156" i="10"/>
  <c r="O156" i="10"/>
  <c r="N156" i="10"/>
  <c r="M156" i="10"/>
  <c r="V156" i="10" s="1"/>
  <c r="P155" i="10"/>
  <c r="O155" i="10"/>
  <c r="N155" i="10"/>
  <c r="M155" i="10"/>
  <c r="V155" i="10" s="1"/>
  <c r="P154" i="10"/>
  <c r="O154" i="10"/>
  <c r="N154" i="10"/>
  <c r="M154" i="10"/>
  <c r="V154" i="10" s="1"/>
  <c r="P153" i="10"/>
  <c r="V153" i="10" s="1"/>
  <c r="O153" i="10"/>
  <c r="N153" i="10"/>
  <c r="M153" i="10"/>
  <c r="P152" i="10"/>
  <c r="O152" i="10"/>
  <c r="N152" i="10"/>
  <c r="V152" i="10" s="1"/>
  <c r="M152" i="10"/>
  <c r="P151" i="10"/>
  <c r="O151" i="10"/>
  <c r="N151" i="10"/>
  <c r="M151" i="10"/>
  <c r="V151" i="10" s="1"/>
  <c r="P150" i="10"/>
  <c r="O150" i="10"/>
  <c r="N150" i="10"/>
  <c r="M150" i="10"/>
  <c r="V150" i="10" s="1"/>
  <c r="P149" i="10"/>
  <c r="O149" i="10"/>
  <c r="N149" i="10"/>
  <c r="M149" i="10"/>
  <c r="V149" i="10" s="1"/>
  <c r="V148" i="10"/>
  <c r="P148" i="10"/>
  <c r="O148" i="10"/>
  <c r="N148" i="10"/>
  <c r="M148" i="10"/>
  <c r="V147" i="10"/>
  <c r="P147" i="10"/>
  <c r="O147" i="10"/>
  <c r="N147" i="10"/>
  <c r="M147" i="10"/>
  <c r="P146" i="10"/>
  <c r="O146" i="10"/>
  <c r="N146" i="10"/>
  <c r="V146" i="10" s="1"/>
  <c r="M146" i="10"/>
  <c r="P145" i="10"/>
  <c r="O145" i="10"/>
  <c r="N145" i="10"/>
  <c r="M145" i="10"/>
  <c r="V145" i="10" s="1"/>
  <c r="P144" i="10"/>
  <c r="O144" i="10"/>
  <c r="N144" i="10"/>
  <c r="M144" i="10"/>
  <c r="V144" i="10" s="1"/>
  <c r="P143" i="10"/>
  <c r="O143" i="10"/>
  <c r="N143" i="10"/>
  <c r="M143" i="10"/>
  <c r="V143" i="10" s="1"/>
  <c r="P142" i="10"/>
  <c r="O142" i="10"/>
  <c r="N142" i="10"/>
  <c r="M142" i="10"/>
  <c r="V142" i="10" s="1"/>
  <c r="P141" i="10"/>
  <c r="V141" i="10" s="1"/>
  <c r="O141" i="10"/>
  <c r="N141" i="10"/>
  <c r="M141" i="10"/>
  <c r="P140" i="10"/>
  <c r="O140" i="10"/>
  <c r="N140" i="10"/>
  <c r="V140" i="10" s="1"/>
  <c r="M140" i="10"/>
  <c r="P139" i="10"/>
  <c r="O139" i="10"/>
  <c r="N139" i="10"/>
  <c r="M139" i="10"/>
  <c r="V139" i="10" s="1"/>
  <c r="P138" i="10"/>
  <c r="O138" i="10"/>
  <c r="N138" i="10"/>
  <c r="M138" i="10"/>
  <c r="V138" i="10" s="1"/>
  <c r="P137" i="10"/>
  <c r="O137" i="10"/>
  <c r="N137" i="10"/>
  <c r="M137" i="10"/>
  <c r="V137" i="10" s="1"/>
  <c r="V136" i="10"/>
  <c r="P136" i="10"/>
  <c r="O136" i="10"/>
  <c r="N136" i="10"/>
  <c r="M136" i="10"/>
  <c r="V135" i="10"/>
  <c r="P135" i="10"/>
  <c r="O135" i="10"/>
  <c r="N135" i="10"/>
  <c r="M135" i="10"/>
  <c r="P134" i="10"/>
  <c r="O134" i="10"/>
  <c r="N134" i="10"/>
  <c r="V134" i="10" s="1"/>
  <c r="M134" i="10"/>
  <c r="P133" i="10"/>
  <c r="O133" i="10"/>
  <c r="N133" i="10"/>
  <c r="M133" i="10"/>
  <c r="V133" i="10" s="1"/>
  <c r="P132" i="10"/>
  <c r="O132" i="10"/>
  <c r="N132" i="10"/>
  <c r="M132" i="10"/>
  <c r="V132" i="10" s="1"/>
  <c r="P131" i="10"/>
  <c r="O131" i="10"/>
  <c r="N131" i="10"/>
  <c r="M131" i="10"/>
  <c r="V131" i="10" s="1"/>
  <c r="P130" i="10"/>
  <c r="O130" i="10"/>
  <c r="N130" i="10"/>
  <c r="M130" i="10"/>
  <c r="V130" i="10" s="1"/>
  <c r="P129" i="10"/>
  <c r="V129" i="10" s="1"/>
  <c r="O129" i="10"/>
  <c r="N129" i="10"/>
  <c r="M129" i="10"/>
  <c r="P128" i="10"/>
  <c r="O128" i="10"/>
  <c r="N128" i="10"/>
  <c r="V128" i="10" s="1"/>
  <c r="M128" i="10"/>
  <c r="P127" i="10"/>
  <c r="O127" i="10"/>
  <c r="N127" i="10"/>
  <c r="M127" i="10"/>
  <c r="V127" i="10" s="1"/>
  <c r="P126" i="10"/>
  <c r="O126" i="10"/>
  <c r="N126" i="10"/>
  <c r="M126" i="10"/>
  <c r="V126" i="10" s="1"/>
  <c r="P125" i="10"/>
  <c r="O125" i="10"/>
  <c r="N125" i="10"/>
  <c r="M125" i="10"/>
  <c r="V125" i="10" s="1"/>
  <c r="V124" i="10"/>
  <c r="P124" i="10"/>
  <c r="O124" i="10"/>
  <c r="N124" i="10"/>
  <c r="M124" i="10"/>
  <c r="V123" i="10"/>
  <c r="P123" i="10"/>
  <c r="O123" i="10"/>
  <c r="N123" i="10"/>
  <c r="M123" i="10"/>
  <c r="P122" i="10"/>
  <c r="O122" i="10"/>
  <c r="N122" i="10"/>
  <c r="V122" i="10" s="1"/>
  <c r="M122" i="10"/>
  <c r="P121" i="10"/>
  <c r="O121" i="10"/>
  <c r="N121" i="10"/>
  <c r="M121" i="10"/>
  <c r="V121" i="10" s="1"/>
  <c r="P120" i="10"/>
  <c r="O120" i="10"/>
  <c r="N120" i="10"/>
  <c r="M120" i="10"/>
  <c r="V120" i="10" s="1"/>
  <c r="P119" i="10"/>
  <c r="O119" i="10"/>
  <c r="N119" i="10"/>
  <c r="M119" i="10"/>
  <c r="V119" i="10" s="1"/>
  <c r="P118" i="10"/>
  <c r="O118" i="10"/>
  <c r="N118" i="10"/>
  <c r="M118" i="10"/>
  <c r="V118" i="10" s="1"/>
  <c r="P117" i="10"/>
  <c r="V117" i="10" s="1"/>
  <c r="O117" i="10"/>
  <c r="N117" i="10"/>
  <c r="M117" i="10"/>
  <c r="P116" i="10"/>
  <c r="V116" i="10" s="1"/>
  <c r="O116" i="10"/>
  <c r="N116" i="10"/>
  <c r="M116" i="10"/>
  <c r="P115" i="10"/>
  <c r="O115" i="10"/>
  <c r="N115" i="10"/>
  <c r="M115" i="10"/>
  <c r="V115" i="10" s="1"/>
  <c r="P114" i="10"/>
  <c r="O114" i="10"/>
  <c r="N114" i="10"/>
  <c r="M114" i="10"/>
  <c r="V114" i="10" s="1"/>
  <c r="P113" i="10"/>
  <c r="O113" i="10"/>
  <c r="N113" i="10"/>
  <c r="M113" i="10"/>
  <c r="V113" i="10" s="1"/>
  <c r="V112" i="10"/>
  <c r="P112" i="10"/>
  <c r="O112" i="10"/>
  <c r="N112" i="10"/>
  <c r="M112" i="10"/>
  <c r="V111" i="10"/>
  <c r="P111" i="10"/>
  <c r="O111" i="10"/>
  <c r="N111" i="10"/>
  <c r="M111" i="10"/>
  <c r="P110" i="10"/>
  <c r="O110" i="10"/>
  <c r="N110" i="10"/>
  <c r="V110" i="10" s="1"/>
  <c r="M110" i="10"/>
  <c r="P109" i="10"/>
  <c r="O109" i="10"/>
  <c r="N109" i="10"/>
  <c r="M109" i="10"/>
  <c r="V109" i="10" s="1"/>
  <c r="P108" i="10"/>
  <c r="O108" i="10"/>
  <c r="N108" i="10"/>
  <c r="M108" i="10"/>
  <c r="V108" i="10" s="1"/>
  <c r="P107" i="10"/>
  <c r="O107" i="10"/>
  <c r="N107" i="10"/>
  <c r="M107" i="10"/>
  <c r="V107" i="10" s="1"/>
  <c r="V106" i="10"/>
  <c r="P106" i="10"/>
  <c r="O106" i="10"/>
  <c r="N106" i="10"/>
  <c r="M106" i="10"/>
  <c r="P105" i="10"/>
  <c r="V105" i="10" s="1"/>
  <c r="O105" i="10"/>
  <c r="N105" i="10"/>
  <c r="M105" i="10"/>
  <c r="P104" i="10"/>
  <c r="O104" i="10"/>
  <c r="V104" i="10" s="1"/>
  <c r="N104" i="10"/>
  <c r="M104" i="10"/>
  <c r="P103" i="10"/>
  <c r="O103" i="10"/>
  <c r="N103" i="10"/>
  <c r="M103" i="10"/>
  <c r="V103" i="10" s="1"/>
  <c r="P102" i="10"/>
  <c r="O102" i="10"/>
  <c r="N102" i="10"/>
  <c r="M102" i="10"/>
  <c r="V102" i="10" s="1"/>
  <c r="P101" i="10"/>
  <c r="O101" i="10"/>
  <c r="N101" i="10"/>
  <c r="M101" i="10"/>
  <c r="V101" i="10" s="1"/>
  <c r="V100" i="10"/>
  <c r="P100" i="10"/>
  <c r="O100" i="10"/>
  <c r="N100" i="10"/>
  <c r="M100" i="10"/>
  <c r="V99" i="10"/>
  <c r="P99" i="10"/>
  <c r="O99" i="10"/>
  <c r="N99" i="10"/>
  <c r="M99" i="10"/>
  <c r="P98" i="10"/>
  <c r="O98" i="10"/>
  <c r="N98" i="10"/>
  <c r="V98" i="10" s="1"/>
  <c r="M98" i="10"/>
  <c r="P97" i="10"/>
  <c r="O97" i="10"/>
  <c r="N97" i="10"/>
  <c r="M97" i="10"/>
  <c r="V97" i="10" s="1"/>
  <c r="P96" i="10"/>
  <c r="O96" i="10"/>
  <c r="N96" i="10"/>
  <c r="M96" i="10"/>
  <c r="V96" i="10" s="1"/>
  <c r="P95" i="10"/>
  <c r="O95" i="10"/>
  <c r="N95" i="10"/>
  <c r="M95" i="10"/>
  <c r="V95" i="10" s="1"/>
  <c r="V94" i="10"/>
  <c r="P94" i="10"/>
  <c r="O94" i="10"/>
  <c r="N94" i="10"/>
  <c r="M94" i="10"/>
  <c r="P93" i="10"/>
  <c r="V93" i="10" s="1"/>
  <c r="O93" i="10"/>
  <c r="N93" i="10"/>
  <c r="M93" i="10"/>
  <c r="P92" i="10"/>
  <c r="O92" i="10"/>
  <c r="V92" i="10" s="1"/>
  <c r="N92" i="10"/>
  <c r="M92" i="10"/>
  <c r="P91" i="10"/>
  <c r="O91" i="10"/>
  <c r="N91" i="10"/>
  <c r="M91" i="10"/>
  <c r="V91" i="10" s="1"/>
  <c r="P90" i="10"/>
  <c r="O90" i="10"/>
  <c r="N90" i="10"/>
  <c r="M90" i="10"/>
  <c r="V90" i="10" s="1"/>
  <c r="P89" i="10"/>
  <c r="O89" i="10"/>
  <c r="N89" i="10"/>
  <c r="M89" i="10"/>
  <c r="V89" i="10" s="1"/>
  <c r="V88" i="10"/>
  <c r="P88" i="10"/>
  <c r="O88" i="10"/>
  <c r="N88" i="10"/>
  <c r="M88" i="10"/>
  <c r="V87" i="10"/>
  <c r="P87" i="10"/>
  <c r="O87" i="10"/>
  <c r="N87" i="10"/>
  <c r="M87" i="10"/>
  <c r="P86" i="10"/>
  <c r="O86" i="10"/>
  <c r="N86" i="10"/>
  <c r="V86" i="10" s="1"/>
  <c r="M86" i="10"/>
  <c r="P85" i="10"/>
  <c r="O85" i="10"/>
  <c r="N85" i="10"/>
  <c r="M85" i="10"/>
  <c r="V85" i="10" s="1"/>
  <c r="P84" i="10"/>
  <c r="O84" i="10"/>
  <c r="N84" i="10"/>
  <c r="M84" i="10"/>
  <c r="V84" i="10" s="1"/>
  <c r="P83" i="10"/>
  <c r="O83" i="10"/>
  <c r="N83" i="10"/>
  <c r="M83" i="10"/>
  <c r="V83" i="10" s="1"/>
  <c r="V82" i="10"/>
  <c r="P82" i="10"/>
  <c r="O82" i="10"/>
  <c r="N82" i="10"/>
  <c r="M82" i="10"/>
  <c r="P81" i="10"/>
  <c r="V81" i="10" s="1"/>
  <c r="O81" i="10"/>
  <c r="N81" i="10"/>
  <c r="M81" i="10"/>
  <c r="P80" i="10"/>
  <c r="O80" i="10"/>
  <c r="N80" i="10"/>
  <c r="V80" i="10" s="1"/>
  <c r="M80" i="10"/>
  <c r="P79" i="10"/>
  <c r="O79" i="10"/>
  <c r="N79" i="10"/>
  <c r="M79" i="10"/>
  <c r="V79" i="10" s="1"/>
  <c r="P78" i="10"/>
  <c r="O78" i="10"/>
  <c r="N78" i="10"/>
  <c r="M78" i="10"/>
  <c r="V78" i="10" s="1"/>
  <c r="P77" i="10"/>
  <c r="O77" i="10"/>
  <c r="N77" i="10"/>
  <c r="M77" i="10"/>
  <c r="V77" i="10" s="1"/>
  <c r="V76" i="10"/>
  <c r="P76" i="10"/>
  <c r="O76" i="10"/>
  <c r="N76" i="10"/>
  <c r="M76" i="10"/>
  <c r="V75" i="10"/>
  <c r="P75" i="10"/>
  <c r="O75" i="10"/>
  <c r="N75" i="10"/>
  <c r="M75" i="10"/>
  <c r="P74" i="10"/>
  <c r="O74" i="10"/>
  <c r="N74" i="10"/>
  <c r="V74" i="10" s="1"/>
  <c r="M74" i="10"/>
  <c r="P73" i="10"/>
  <c r="O73" i="10"/>
  <c r="N73" i="10"/>
  <c r="M73" i="10"/>
  <c r="V73" i="10" s="1"/>
  <c r="P72" i="10"/>
  <c r="O72" i="10"/>
  <c r="N72" i="10"/>
  <c r="M72" i="10"/>
  <c r="V72" i="10" s="1"/>
  <c r="P71" i="10"/>
  <c r="O71" i="10"/>
  <c r="N71" i="10"/>
  <c r="M71" i="10"/>
  <c r="V71" i="10" s="1"/>
  <c r="V70" i="10"/>
  <c r="P70" i="10"/>
  <c r="O70" i="10"/>
  <c r="N70" i="10"/>
  <c r="M70" i="10"/>
  <c r="P69" i="10"/>
  <c r="V69" i="10" s="1"/>
  <c r="O69" i="10"/>
  <c r="N69" i="10"/>
  <c r="M69" i="10"/>
  <c r="P68" i="10"/>
  <c r="O68" i="10"/>
  <c r="N68" i="10"/>
  <c r="V68" i="10" s="1"/>
  <c r="M68" i="10"/>
  <c r="P67" i="10"/>
  <c r="O67" i="10"/>
  <c r="N67" i="10"/>
  <c r="M67" i="10"/>
  <c r="V67" i="10" s="1"/>
  <c r="P66" i="10"/>
  <c r="O66" i="10"/>
  <c r="N66" i="10"/>
  <c r="M66" i="10"/>
  <c r="V66" i="10" s="1"/>
  <c r="P65" i="10"/>
  <c r="O65" i="10"/>
  <c r="N65" i="10"/>
  <c r="M65" i="10"/>
  <c r="V65" i="10" s="1"/>
  <c r="V64" i="10"/>
  <c r="P64" i="10"/>
  <c r="O64" i="10"/>
  <c r="N64" i="10"/>
  <c r="M64" i="10"/>
  <c r="V63" i="10"/>
  <c r="P63" i="10"/>
  <c r="O63" i="10"/>
  <c r="N63" i="10"/>
  <c r="M63" i="10"/>
  <c r="P62" i="10"/>
  <c r="O62" i="10"/>
  <c r="V62" i="10" s="1"/>
  <c r="N62" i="10"/>
  <c r="M62" i="10"/>
  <c r="P61" i="10"/>
  <c r="O61" i="10"/>
  <c r="N61" i="10"/>
  <c r="M61" i="10"/>
  <c r="V61" i="10" s="1"/>
  <c r="P60" i="10"/>
  <c r="O60" i="10"/>
  <c r="N60" i="10"/>
  <c r="M60" i="10"/>
  <c r="V60" i="10" s="1"/>
  <c r="P59" i="10"/>
  <c r="O59" i="10"/>
  <c r="N59" i="10"/>
  <c r="M59" i="10"/>
  <c r="V59" i="10" s="1"/>
  <c r="V58" i="10"/>
  <c r="P58" i="10"/>
  <c r="O58" i="10"/>
  <c r="N58" i="10"/>
  <c r="M58" i="10"/>
  <c r="P57" i="10"/>
  <c r="V57" i="10" s="1"/>
  <c r="O57" i="10"/>
  <c r="N57" i="10"/>
  <c r="M57" i="10"/>
  <c r="P56" i="10"/>
  <c r="O56" i="10"/>
  <c r="N56" i="10"/>
  <c r="V56" i="10" s="1"/>
  <c r="M56" i="10"/>
  <c r="P55" i="10"/>
  <c r="O55" i="10"/>
  <c r="N55" i="10"/>
  <c r="M55" i="10"/>
  <c r="V55" i="10" s="1"/>
  <c r="P54" i="10"/>
  <c r="O54" i="10"/>
  <c r="N54" i="10"/>
  <c r="M54" i="10"/>
  <c r="V54" i="10" s="1"/>
  <c r="P53" i="10"/>
  <c r="O53" i="10"/>
  <c r="N53" i="10"/>
  <c r="M53" i="10"/>
  <c r="V53" i="10" s="1"/>
  <c r="V52" i="10"/>
  <c r="P52" i="10"/>
  <c r="O52" i="10"/>
  <c r="N52" i="10"/>
  <c r="M52" i="10"/>
  <c r="V51" i="10"/>
  <c r="P51" i="10"/>
  <c r="O51" i="10"/>
  <c r="N51" i="10"/>
  <c r="M51" i="10"/>
  <c r="P50" i="10"/>
  <c r="O50" i="10"/>
  <c r="V50" i="10" s="1"/>
  <c r="N50" i="10"/>
  <c r="M50" i="10"/>
  <c r="P49" i="10"/>
  <c r="O49" i="10"/>
  <c r="N49" i="10"/>
  <c r="M49" i="10"/>
  <c r="V49" i="10" s="1"/>
  <c r="P48" i="10"/>
  <c r="O48" i="10"/>
  <c r="N48" i="10"/>
  <c r="M48" i="10"/>
  <c r="V48" i="10" s="1"/>
  <c r="P47" i="10"/>
  <c r="O47" i="10"/>
  <c r="N47" i="10"/>
  <c r="M47" i="10"/>
  <c r="V47" i="10" s="1"/>
  <c r="V46" i="10"/>
  <c r="P46" i="10"/>
  <c r="O46" i="10"/>
  <c r="N46" i="10"/>
  <c r="M46" i="10"/>
  <c r="P45" i="10"/>
  <c r="V45" i="10" s="1"/>
  <c r="O45" i="10"/>
  <c r="N45" i="10"/>
  <c r="M45" i="10"/>
  <c r="P44" i="10"/>
  <c r="O44" i="10"/>
  <c r="N44" i="10"/>
  <c r="M44" i="10"/>
  <c r="V44" i="10" s="1"/>
  <c r="P43" i="10"/>
  <c r="O43" i="10"/>
  <c r="N43" i="10"/>
  <c r="M43" i="10"/>
  <c r="V43" i="10" s="1"/>
  <c r="P42" i="10"/>
  <c r="O42" i="10"/>
  <c r="N42" i="10"/>
  <c r="M42" i="10"/>
  <c r="V42" i="10" s="1"/>
  <c r="P41" i="10"/>
  <c r="O41" i="10"/>
  <c r="N41" i="10"/>
  <c r="M41" i="10"/>
  <c r="V41" i="10" s="1"/>
  <c r="V40" i="10"/>
  <c r="P40" i="10"/>
  <c r="O40" i="10"/>
  <c r="N40" i="10"/>
  <c r="M40" i="10"/>
  <c r="V39" i="10"/>
  <c r="P39" i="10"/>
  <c r="O39" i="10"/>
  <c r="N39" i="10"/>
  <c r="M39" i="10"/>
  <c r="P38" i="10"/>
  <c r="O38" i="10"/>
  <c r="N38" i="10"/>
  <c r="V38" i="10" s="1"/>
  <c r="M38" i="10"/>
  <c r="P37" i="10"/>
  <c r="O37" i="10"/>
  <c r="N37" i="10"/>
  <c r="M37" i="10"/>
  <c r="V37" i="10" s="1"/>
  <c r="P36" i="10"/>
  <c r="O36" i="10"/>
  <c r="N36" i="10"/>
  <c r="M36" i="10"/>
  <c r="V36" i="10" s="1"/>
  <c r="P35" i="10"/>
  <c r="O35" i="10"/>
  <c r="N35" i="10"/>
  <c r="M35" i="10"/>
  <c r="V35" i="10" s="1"/>
  <c r="V34" i="10"/>
  <c r="P34" i="10"/>
  <c r="O34" i="10"/>
  <c r="N34" i="10"/>
  <c r="M34" i="10"/>
  <c r="P33" i="10"/>
  <c r="V33" i="10" s="1"/>
  <c r="O33" i="10"/>
  <c r="N33" i="10"/>
  <c r="M33" i="10"/>
  <c r="P32" i="10"/>
  <c r="O32" i="10"/>
  <c r="N32" i="10"/>
  <c r="M32" i="10"/>
  <c r="V32" i="10" s="1"/>
  <c r="P31" i="10"/>
  <c r="O31" i="10"/>
  <c r="N31" i="10"/>
  <c r="M31" i="10"/>
  <c r="V31" i="10" s="1"/>
  <c r="P30" i="10"/>
  <c r="O30" i="10"/>
  <c r="N30" i="10"/>
  <c r="M30" i="10"/>
  <c r="V30" i="10" s="1"/>
  <c r="P29" i="10"/>
  <c r="O29" i="10"/>
  <c r="N29" i="10"/>
  <c r="M29" i="10"/>
  <c r="V29" i="10" s="1"/>
  <c r="V28" i="10"/>
  <c r="P28" i="10"/>
  <c r="O28" i="10"/>
  <c r="N28" i="10"/>
  <c r="M28" i="10"/>
  <c r="V27" i="10"/>
  <c r="P27" i="10"/>
  <c r="O27" i="10"/>
  <c r="N27" i="10"/>
  <c r="M27" i="10"/>
  <c r="P26" i="10"/>
  <c r="O26" i="10"/>
  <c r="N26" i="10"/>
  <c r="V26" i="10" s="1"/>
  <c r="M26" i="10"/>
  <c r="P25" i="10"/>
  <c r="O25" i="10"/>
  <c r="N25" i="10"/>
  <c r="M25" i="10"/>
  <c r="V25" i="10" s="1"/>
  <c r="P24" i="10"/>
  <c r="O24" i="10"/>
  <c r="N24" i="10"/>
  <c r="M24" i="10"/>
  <c r="V24" i="10" s="1"/>
  <c r="P23" i="10"/>
  <c r="O23" i="10"/>
  <c r="N23" i="10"/>
  <c r="M23" i="10"/>
  <c r="V23" i="10" s="1"/>
  <c r="V22" i="10"/>
  <c r="P22" i="10"/>
  <c r="O22" i="10"/>
  <c r="N22" i="10"/>
  <c r="M22" i="10"/>
  <c r="P21" i="10"/>
  <c r="V21" i="10" s="1"/>
  <c r="O21" i="10"/>
  <c r="N21" i="10"/>
  <c r="M21" i="10"/>
  <c r="P20" i="10"/>
  <c r="O20" i="10"/>
  <c r="N20" i="10"/>
  <c r="V20" i="10" s="1"/>
  <c r="M20" i="10"/>
  <c r="P19" i="10"/>
  <c r="O19" i="10"/>
  <c r="N19" i="10"/>
  <c r="M19" i="10"/>
  <c r="V19" i="10" s="1"/>
  <c r="P18" i="10"/>
  <c r="O18" i="10"/>
  <c r="N18" i="10"/>
  <c r="M18" i="10"/>
  <c r="V18" i="10" s="1"/>
  <c r="P17" i="10"/>
  <c r="O17" i="10"/>
  <c r="N17" i="10"/>
  <c r="M17" i="10"/>
  <c r="V17" i="10" s="1"/>
  <c r="V16" i="10"/>
  <c r="P16" i="10"/>
  <c r="O16" i="10"/>
  <c r="N16" i="10"/>
  <c r="M16" i="10"/>
  <c r="V15" i="10"/>
  <c r="P15" i="10"/>
  <c r="O15" i="10"/>
  <c r="N15" i="10"/>
  <c r="M15" i="10"/>
  <c r="P14" i="10"/>
  <c r="O14" i="10"/>
  <c r="N14" i="10"/>
  <c r="V14" i="10" s="1"/>
  <c r="M14" i="10"/>
  <c r="P13" i="10"/>
  <c r="O13" i="10"/>
  <c r="N13" i="10"/>
  <c r="M13" i="10"/>
  <c r="V13" i="10" s="1"/>
  <c r="P12" i="10"/>
  <c r="O12" i="10"/>
  <c r="N12" i="10"/>
  <c r="M12" i="10"/>
  <c r="V12" i="10" s="1"/>
  <c r="P11" i="10"/>
  <c r="O11" i="10"/>
  <c r="N11" i="10"/>
  <c r="M11" i="10"/>
  <c r="V11" i="10" s="1"/>
  <c r="V10" i="10"/>
  <c r="P10" i="10"/>
  <c r="O10" i="10"/>
  <c r="N10" i="10"/>
  <c r="M10" i="10"/>
  <c r="P9" i="10"/>
  <c r="V9" i="10" s="1"/>
  <c r="O9" i="10"/>
  <c r="N9" i="10"/>
  <c r="M9" i="10"/>
  <c r="P8" i="10"/>
  <c r="O8" i="10"/>
  <c r="N8" i="10"/>
  <c r="V8" i="10" s="1"/>
  <c r="M8" i="10"/>
  <c r="P7" i="10"/>
  <c r="O7" i="10"/>
  <c r="N7" i="10"/>
  <c r="M7" i="10"/>
  <c r="V7" i="10" s="1"/>
  <c r="P6" i="10"/>
  <c r="O6" i="10"/>
  <c r="N6" i="10"/>
  <c r="M6" i="10"/>
  <c r="V6" i="10" s="1"/>
  <c r="P5" i="10"/>
  <c r="O5" i="10"/>
  <c r="N5" i="10"/>
  <c r="M5" i="10"/>
  <c r="V5" i="10" s="1"/>
  <c r="V4" i="10"/>
  <c r="P4" i="10"/>
  <c r="O4" i="10"/>
  <c r="N4" i="10"/>
  <c r="M4" i="10"/>
  <c r="V3" i="10"/>
  <c r="P3" i="10"/>
  <c r="O3" i="10"/>
  <c r="N3" i="10"/>
  <c r="M3" i="10"/>
  <c r="P2" i="10"/>
  <c r="O2" i="10"/>
  <c r="N2" i="10"/>
  <c r="V2" i="10" s="1"/>
  <c r="M2" i="10"/>
  <c r="V246" i="2"/>
  <c r="P246" i="2"/>
  <c r="O246" i="2"/>
  <c r="N246" i="2"/>
  <c r="M246" i="2"/>
  <c r="P245" i="2"/>
  <c r="O245" i="2"/>
  <c r="N245" i="2"/>
  <c r="M245" i="2"/>
  <c r="V245" i="2" s="1"/>
  <c r="V244" i="2"/>
  <c r="P244" i="2"/>
  <c r="O244" i="2"/>
  <c r="N244" i="2"/>
  <c r="M244" i="2"/>
  <c r="P243" i="2"/>
  <c r="O243" i="2"/>
  <c r="N243" i="2"/>
  <c r="M243" i="2"/>
  <c r="V243" i="2" s="1"/>
  <c r="P242" i="2"/>
  <c r="O242" i="2"/>
  <c r="N242" i="2"/>
  <c r="M242" i="2"/>
  <c r="V242" i="2" s="1"/>
  <c r="P241" i="2"/>
  <c r="O241" i="2"/>
  <c r="N241" i="2"/>
  <c r="M241" i="2"/>
  <c r="V241" i="2" s="1"/>
  <c r="P240" i="2"/>
  <c r="O240" i="2"/>
  <c r="N240" i="2"/>
  <c r="M240" i="2"/>
  <c r="V240" i="2" s="1"/>
  <c r="V239" i="2"/>
  <c r="P239" i="2"/>
  <c r="O239" i="2"/>
  <c r="N239" i="2"/>
  <c r="M239" i="2"/>
  <c r="P238" i="2"/>
  <c r="O238" i="2"/>
  <c r="N238" i="2"/>
  <c r="M238" i="2"/>
  <c r="V238" i="2" s="1"/>
  <c r="P237" i="2"/>
  <c r="V237" i="2" s="1"/>
  <c r="O237" i="2"/>
  <c r="N237" i="2"/>
  <c r="M237" i="2"/>
  <c r="P236" i="2"/>
  <c r="O236" i="2"/>
  <c r="N236" i="2"/>
  <c r="V236" i="2" s="1"/>
  <c r="M236" i="2"/>
  <c r="P235" i="2"/>
  <c r="O235" i="2"/>
  <c r="N235" i="2"/>
  <c r="M235" i="2"/>
  <c r="V235" i="2" s="1"/>
  <c r="V234" i="2"/>
  <c r="P234" i="2"/>
  <c r="O234" i="2"/>
  <c r="N234" i="2"/>
  <c r="M234" i="2"/>
  <c r="P233" i="2"/>
  <c r="O233" i="2"/>
  <c r="N233" i="2"/>
  <c r="M233" i="2"/>
  <c r="V233" i="2" s="1"/>
  <c r="V232" i="2"/>
  <c r="P232" i="2"/>
  <c r="O232" i="2"/>
  <c r="N232" i="2"/>
  <c r="M232" i="2"/>
  <c r="P231" i="2"/>
  <c r="O231" i="2"/>
  <c r="N231" i="2"/>
  <c r="M231" i="2"/>
  <c r="V231" i="2" s="1"/>
  <c r="P230" i="2"/>
  <c r="O230" i="2"/>
  <c r="N230" i="2"/>
  <c r="M230" i="2"/>
  <c r="V230" i="2" s="1"/>
  <c r="P229" i="2"/>
  <c r="O229" i="2"/>
  <c r="N229" i="2"/>
  <c r="V229" i="2" s="1"/>
  <c r="M229" i="2"/>
  <c r="P228" i="2"/>
  <c r="O228" i="2"/>
  <c r="N228" i="2"/>
  <c r="M228" i="2"/>
  <c r="V228" i="2" s="1"/>
  <c r="V227" i="2"/>
  <c r="P227" i="2"/>
  <c r="O227" i="2"/>
  <c r="N227" i="2"/>
  <c r="M227" i="2"/>
  <c r="P226" i="2"/>
  <c r="O226" i="2"/>
  <c r="N226" i="2"/>
  <c r="M226" i="2"/>
  <c r="V226" i="2" s="1"/>
  <c r="P225" i="2"/>
  <c r="V225" i="2" s="1"/>
  <c r="O225" i="2"/>
  <c r="N225" i="2"/>
  <c r="M225" i="2"/>
  <c r="V224" i="2"/>
  <c r="P224" i="2"/>
  <c r="O224" i="2"/>
  <c r="N224" i="2"/>
  <c r="M224" i="2"/>
  <c r="P223" i="2"/>
  <c r="O223" i="2"/>
  <c r="N223" i="2"/>
  <c r="M223" i="2"/>
  <c r="V223" i="2" s="1"/>
  <c r="V222" i="2"/>
  <c r="P222" i="2"/>
  <c r="O222" i="2"/>
  <c r="N222" i="2"/>
  <c r="M222" i="2"/>
  <c r="P221" i="2"/>
  <c r="O221" i="2"/>
  <c r="N221" i="2"/>
  <c r="M221" i="2"/>
  <c r="V221" i="2" s="1"/>
  <c r="V220" i="2"/>
  <c r="P220" i="2"/>
  <c r="O220" i="2"/>
  <c r="N220" i="2"/>
  <c r="M220" i="2"/>
  <c r="P219" i="2"/>
  <c r="O219" i="2"/>
  <c r="N219" i="2"/>
  <c r="M219" i="2"/>
  <c r="V219" i="2" s="1"/>
  <c r="P218" i="2"/>
  <c r="O218" i="2"/>
  <c r="N218" i="2"/>
  <c r="M218" i="2"/>
  <c r="V218" i="2" s="1"/>
  <c r="P217" i="2"/>
  <c r="O217" i="2"/>
  <c r="N217" i="2"/>
  <c r="V217" i="2" s="1"/>
  <c r="M217" i="2"/>
  <c r="P216" i="2"/>
  <c r="O216" i="2"/>
  <c r="N216" i="2"/>
  <c r="M216" i="2"/>
  <c r="V216" i="2" s="1"/>
  <c r="V215" i="2"/>
  <c r="P215" i="2"/>
  <c r="O215" i="2"/>
  <c r="N215" i="2"/>
  <c r="M215" i="2"/>
  <c r="P214" i="2"/>
  <c r="O214" i="2"/>
  <c r="N214" i="2"/>
  <c r="M214" i="2"/>
  <c r="V214" i="2" s="1"/>
  <c r="P213" i="2"/>
  <c r="V213" i="2" s="1"/>
  <c r="O213" i="2"/>
  <c r="N213" i="2"/>
  <c r="M213" i="2"/>
  <c r="P212" i="2"/>
  <c r="O212" i="2"/>
  <c r="V212" i="2" s="1"/>
  <c r="N212" i="2"/>
  <c r="M212" i="2"/>
  <c r="P211" i="2"/>
  <c r="O211" i="2"/>
  <c r="N211" i="2"/>
  <c r="M211" i="2"/>
  <c r="V211" i="2" s="1"/>
  <c r="V210" i="2"/>
  <c r="P210" i="2"/>
  <c r="O210" i="2"/>
  <c r="N210" i="2"/>
  <c r="M210" i="2"/>
  <c r="P209" i="2"/>
  <c r="O209" i="2"/>
  <c r="N209" i="2"/>
  <c r="M209" i="2"/>
  <c r="V209" i="2" s="1"/>
  <c r="V208" i="2"/>
  <c r="P208" i="2"/>
  <c r="O208" i="2"/>
  <c r="N208" i="2"/>
  <c r="M208" i="2"/>
  <c r="P207" i="2"/>
  <c r="O207" i="2"/>
  <c r="N207" i="2"/>
  <c r="M207" i="2"/>
  <c r="V207" i="2" s="1"/>
  <c r="P206" i="2"/>
  <c r="O206" i="2"/>
  <c r="N206" i="2"/>
  <c r="M206" i="2"/>
  <c r="V206" i="2" s="1"/>
  <c r="P205" i="2"/>
  <c r="O205" i="2"/>
  <c r="N205" i="2"/>
  <c r="V205" i="2" s="1"/>
  <c r="M205" i="2"/>
  <c r="P204" i="2"/>
  <c r="O204" i="2"/>
  <c r="N204" i="2"/>
  <c r="M204" i="2"/>
  <c r="V204" i="2" s="1"/>
  <c r="V203" i="2"/>
  <c r="P203" i="2"/>
  <c r="O203" i="2"/>
  <c r="N203" i="2"/>
  <c r="M203" i="2"/>
  <c r="V202" i="2"/>
  <c r="P202" i="2"/>
  <c r="O202" i="2"/>
  <c r="N202" i="2"/>
  <c r="M202" i="2"/>
  <c r="P201" i="2"/>
  <c r="V201" i="2" s="1"/>
  <c r="O201" i="2"/>
  <c r="N201" i="2"/>
  <c r="M201" i="2"/>
  <c r="P200" i="2"/>
  <c r="O200" i="2"/>
  <c r="V200" i="2" s="1"/>
  <c r="N200" i="2"/>
  <c r="M200" i="2"/>
  <c r="P199" i="2"/>
  <c r="O199" i="2"/>
  <c r="N199" i="2"/>
  <c r="M199" i="2"/>
  <c r="V199" i="2" s="1"/>
  <c r="V198" i="2"/>
  <c r="P198" i="2"/>
  <c r="O198" i="2"/>
  <c r="N198" i="2"/>
  <c r="M198" i="2"/>
  <c r="P197" i="2"/>
  <c r="O197" i="2"/>
  <c r="N197" i="2"/>
  <c r="M197" i="2"/>
  <c r="V197" i="2" s="1"/>
  <c r="V196" i="2"/>
  <c r="P196" i="2"/>
  <c r="O196" i="2"/>
  <c r="N196" i="2"/>
  <c r="M196" i="2"/>
  <c r="P195" i="2"/>
  <c r="O195" i="2"/>
  <c r="N195" i="2"/>
  <c r="M195" i="2"/>
  <c r="V195" i="2" s="1"/>
  <c r="P194" i="2"/>
  <c r="O194" i="2"/>
  <c r="N194" i="2"/>
  <c r="M194" i="2"/>
  <c r="V194" i="2" s="1"/>
  <c r="P193" i="2"/>
  <c r="O193" i="2"/>
  <c r="N193" i="2"/>
  <c r="V193" i="2" s="1"/>
  <c r="M193" i="2"/>
  <c r="P192" i="2"/>
  <c r="O192" i="2"/>
  <c r="N192" i="2"/>
  <c r="M192" i="2"/>
  <c r="V192" i="2" s="1"/>
  <c r="V191" i="2"/>
  <c r="P191" i="2"/>
  <c r="O191" i="2"/>
  <c r="N191" i="2"/>
  <c r="M191" i="2"/>
  <c r="V190" i="2"/>
  <c r="P190" i="2"/>
  <c r="O190" i="2"/>
  <c r="N190" i="2"/>
  <c r="M190" i="2"/>
  <c r="P189" i="2"/>
  <c r="V189" i="2" s="1"/>
  <c r="O189" i="2"/>
  <c r="N189" i="2"/>
  <c r="M189" i="2"/>
  <c r="P188" i="2"/>
  <c r="O188" i="2"/>
  <c r="V188" i="2" s="1"/>
  <c r="N188" i="2"/>
  <c r="M188" i="2"/>
  <c r="P187" i="2"/>
  <c r="O187" i="2"/>
  <c r="N187" i="2"/>
  <c r="M187" i="2"/>
  <c r="V187" i="2" s="1"/>
  <c r="V186" i="2"/>
  <c r="P186" i="2"/>
  <c r="O186" i="2"/>
  <c r="N186" i="2"/>
  <c r="M186" i="2"/>
  <c r="P185" i="2"/>
  <c r="O185" i="2"/>
  <c r="N185" i="2"/>
  <c r="M185" i="2"/>
  <c r="V185" i="2" s="1"/>
  <c r="V184" i="2"/>
  <c r="P184" i="2"/>
  <c r="O184" i="2"/>
  <c r="N184" i="2"/>
  <c r="M184" i="2"/>
  <c r="P183" i="2"/>
  <c r="O183" i="2"/>
  <c r="N183" i="2"/>
  <c r="M183" i="2"/>
  <c r="V183" i="2" s="1"/>
  <c r="P182" i="2"/>
  <c r="O182" i="2"/>
  <c r="N182" i="2"/>
  <c r="M182" i="2"/>
  <c r="V182" i="2" s="1"/>
  <c r="P181" i="2"/>
  <c r="O181" i="2"/>
  <c r="N181" i="2"/>
  <c r="V181" i="2" s="1"/>
  <c r="M181" i="2"/>
  <c r="P180" i="2"/>
  <c r="O180" i="2"/>
  <c r="N180" i="2"/>
  <c r="M180" i="2"/>
  <c r="V180" i="2" s="1"/>
  <c r="V179" i="2"/>
  <c r="P179" i="2"/>
  <c r="O179" i="2"/>
  <c r="N179" i="2"/>
  <c r="M179" i="2"/>
  <c r="V178" i="2"/>
  <c r="P178" i="2"/>
  <c r="O178" i="2"/>
  <c r="N178" i="2"/>
  <c r="M178" i="2"/>
  <c r="P177" i="2"/>
  <c r="V177" i="2" s="1"/>
  <c r="O177" i="2"/>
  <c r="N177" i="2"/>
  <c r="M177" i="2"/>
  <c r="P176" i="2"/>
  <c r="O176" i="2"/>
  <c r="V176" i="2" s="1"/>
  <c r="N176" i="2"/>
  <c r="M176" i="2"/>
  <c r="P175" i="2"/>
  <c r="O175" i="2"/>
  <c r="N175" i="2"/>
  <c r="M175" i="2"/>
  <c r="V175" i="2" s="1"/>
  <c r="V174" i="2"/>
  <c r="P174" i="2"/>
  <c r="O174" i="2"/>
  <c r="N174" i="2"/>
  <c r="M174" i="2"/>
  <c r="P173" i="2"/>
  <c r="O173" i="2"/>
  <c r="N173" i="2"/>
  <c r="M173" i="2"/>
  <c r="V173" i="2" s="1"/>
  <c r="V172" i="2"/>
  <c r="P172" i="2"/>
  <c r="O172" i="2"/>
  <c r="N172" i="2"/>
  <c r="M172" i="2"/>
  <c r="P171" i="2"/>
  <c r="O171" i="2"/>
  <c r="N171" i="2"/>
  <c r="M171" i="2"/>
  <c r="V171" i="2" s="1"/>
  <c r="P170" i="2"/>
  <c r="O170" i="2"/>
  <c r="N170" i="2"/>
  <c r="M170" i="2"/>
  <c r="V170" i="2" s="1"/>
  <c r="P169" i="2"/>
  <c r="O169" i="2"/>
  <c r="N169" i="2"/>
  <c r="V169" i="2" s="1"/>
  <c r="M169" i="2"/>
  <c r="P168" i="2"/>
  <c r="O168" i="2"/>
  <c r="N168" i="2"/>
  <c r="M168" i="2"/>
  <c r="V168" i="2" s="1"/>
  <c r="V167" i="2"/>
  <c r="P167" i="2"/>
  <c r="O167" i="2"/>
  <c r="N167" i="2"/>
  <c r="M167" i="2"/>
  <c r="V166" i="2"/>
  <c r="P166" i="2"/>
  <c r="O166" i="2"/>
  <c r="N166" i="2"/>
  <c r="M166" i="2"/>
  <c r="P165" i="2"/>
  <c r="V165" i="2" s="1"/>
  <c r="O165" i="2"/>
  <c r="N165" i="2"/>
  <c r="M165" i="2"/>
  <c r="P164" i="2"/>
  <c r="O164" i="2"/>
  <c r="V164" i="2" s="1"/>
  <c r="N164" i="2"/>
  <c r="M164" i="2"/>
  <c r="P163" i="2"/>
  <c r="O163" i="2"/>
  <c r="N163" i="2"/>
  <c r="M163" i="2"/>
  <c r="V163" i="2" s="1"/>
  <c r="V162" i="2"/>
  <c r="P162" i="2"/>
  <c r="O162" i="2"/>
  <c r="N162" i="2"/>
  <c r="M162" i="2"/>
  <c r="P161" i="2"/>
  <c r="O161" i="2"/>
  <c r="N161" i="2"/>
  <c r="M161" i="2"/>
  <c r="V161" i="2" s="1"/>
  <c r="V160" i="2"/>
  <c r="P160" i="2"/>
  <c r="O160" i="2"/>
  <c r="N160" i="2"/>
  <c r="M160" i="2"/>
  <c r="P159" i="2"/>
  <c r="O159" i="2"/>
  <c r="N159" i="2"/>
  <c r="M159" i="2"/>
  <c r="V159" i="2" s="1"/>
  <c r="P158" i="2"/>
  <c r="O158" i="2"/>
  <c r="N158" i="2"/>
  <c r="M158" i="2"/>
  <c r="V158" i="2" s="1"/>
  <c r="P157" i="2"/>
  <c r="O157" i="2"/>
  <c r="N157" i="2"/>
  <c r="V157" i="2" s="1"/>
  <c r="M157" i="2"/>
  <c r="P156" i="2"/>
  <c r="O156" i="2"/>
  <c r="N156" i="2"/>
  <c r="M156" i="2"/>
  <c r="V156" i="2" s="1"/>
  <c r="V155" i="2"/>
  <c r="P155" i="2"/>
  <c r="O155" i="2"/>
  <c r="N155" i="2"/>
  <c r="M155" i="2"/>
  <c r="V154" i="2"/>
  <c r="P154" i="2"/>
  <c r="O154" i="2"/>
  <c r="N154" i="2"/>
  <c r="M154" i="2"/>
  <c r="P153" i="2"/>
  <c r="V153" i="2" s="1"/>
  <c r="O153" i="2"/>
  <c r="N153" i="2"/>
  <c r="M153" i="2"/>
  <c r="P152" i="2"/>
  <c r="O152" i="2"/>
  <c r="V152" i="2" s="1"/>
  <c r="N152" i="2"/>
  <c r="M152" i="2"/>
  <c r="P151" i="2"/>
  <c r="O151" i="2"/>
  <c r="N151" i="2"/>
  <c r="M151" i="2"/>
  <c r="V151" i="2" s="1"/>
  <c r="V150" i="2"/>
  <c r="P150" i="2"/>
  <c r="O150" i="2"/>
  <c r="N150" i="2"/>
  <c r="M150" i="2"/>
  <c r="P149" i="2"/>
  <c r="O149" i="2"/>
  <c r="N149" i="2"/>
  <c r="M149" i="2"/>
  <c r="V149" i="2" s="1"/>
  <c r="V148" i="2"/>
  <c r="P148" i="2"/>
  <c r="O148" i="2"/>
  <c r="N148" i="2"/>
  <c r="M148" i="2"/>
  <c r="P147" i="2"/>
  <c r="O147" i="2"/>
  <c r="N147" i="2"/>
  <c r="M147" i="2"/>
  <c r="V147" i="2" s="1"/>
  <c r="P146" i="2"/>
  <c r="O146" i="2"/>
  <c r="N146" i="2"/>
  <c r="M146" i="2"/>
  <c r="V146" i="2" s="1"/>
  <c r="P145" i="2"/>
  <c r="O145" i="2"/>
  <c r="N145" i="2"/>
  <c r="V145" i="2" s="1"/>
  <c r="M145" i="2"/>
  <c r="P144" i="2"/>
  <c r="O144" i="2"/>
  <c r="N144" i="2"/>
  <c r="M144" i="2"/>
  <c r="V144" i="2" s="1"/>
  <c r="V143" i="2"/>
  <c r="P143" i="2"/>
  <c r="O143" i="2"/>
  <c r="N143" i="2"/>
  <c r="M143" i="2"/>
  <c r="V142" i="2"/>
  <c r="P142" i="2"/>
  <c r="O142" i="2"/>
  <c r="N142" i="2"/>
  <c r="M142" i="2"/>
  <c r="P141" i="2"/>
  <c r="V141" i="2" s="1"/>
  <c r="O141" i="2"/>
  <c r="N141" i="2"/>
  <c r="M141" i="2"/>
  <c r="P140" i="2"/>
  <c r="O140" i="2"/>
  <c r="V140" i="2" s="1"/>
  <c r="N140" i="2"/>
  <c r="M140" i="2"/>
  <c r="P139" i="2"/>
  <c r="O139" i="2"/>
  <c r="N139" i="2"/>
  <c r="M139" i="2"/>
  <c r="V139" i="2" s="1"/>
  <c r="V138" i="2"/>
  <c r="P138" i="2"/>
  <c r="O138" i="2"/>
  <c r="N138" i="2"/>
  <c r="M138" i="2"/>
  <c r="P137" i="2"/>
  <c r="O137" i="2"/>
  <c r="N137" i="2"/>
  <c r="M137" i="2"/>
  <c r="V137" i="2" s="1"/>
  <c r="V136" i="2"/>
  <c r="P136" i="2"/>
  <c r="O136" i="2"/>
  <c r="N136" i="2"/>
  <c r="M136" i="2"/>
  <c r="P135" i="2"/>
  <c r="O135" i="2"/>
  <c r="N135" i="2"/>
  <c r="M135" i="2"/>
  <c r="V135" i="2" s="1"/>
  <c r="P134" i="2"/>
  <c r="O134" i="2"/>
  <c r="N134" i="2"/>
  <c r="M134" i="2"/>
  <c r="V134" i="2" s="1"/>
  <c r="P133" i="2"/>
  <c r="O133" i="2"/>
  <c r="N133" i="2"/>
  <c r="V133" i="2" s="1"/>
  <c r="M133" i="2"/>
  <c r="P132" i="2"/>
  <c r="O132" i="2"/>
  <c r="N132" i="2"/>
  <c r="M132" i="2"/>
  <c r="V132" i="2" s="1"/>
  <c r="V131" i="2"/>
  <c r="P131" i="2"/>
  <c r="O131" i="2"/>
  <c r="N131" i="2"/>
  <c r="M131" i="2"/>
  <c r="V130" i="2"/>
  <c r="P130" i="2"/>
  <c r="O130" i="2"/>
  <c r="N130" i="2"/>
  <c r="M130" i="2"/>
  <c r="P129" i="2"/>
  <c r="V129" i="2" s="1"/>
  <c r="O129" i="2"/>
  <c r="N129" i="2"/>
  <c r="M129" i="2"/>
  <c r="P128" i="2"/>
  <c r="O128" i="2"/>
  <c r="V128" i="2" s="1"/>
  <c r="N128" i="2"/>
  <c r="M128" i="2"/>
  <c r="P127" i="2"/>
  <c r="O127" i="2"/>
  <c r="N127" i="2"/>
  <c r="M127" i="2"/>
  <c r="V127" i="2" s="1"/>
  <c r="V126" i="2"/>
  <c r="P126" i="2"/>
  <c r="O126" i="2"/>
  <c r="N126" i="2"/>
  <c r="M126" i="2"/>
  <c r="P125" i="2"/>
  <c r="O125" i="2"/>
  <c r="N125" i="2"/>
  <c r="M125" i="2"/>
  <c r="V125" i="2" s="1"/>
  <c r="V124" i="2"/>
  <c r="P124" i="2"/>
  <c r="O124" i="2"/>
  <c r="N124" i="2"/>
  <c r="M124" i="2"/>
  <c r="P123" i="2"/>
  <c r="O123" i="2"/>
  <c r="N123" i="2"/>
  <c r="M123" i="2"/>
  <c r="V123" i="2" s="1"/>
  <c r="P122" i="2"/>
  <c r="O122" i="2"/>
  <c r="N122" i="2"/>
  <c r="M122" i="2"/>
  <c r="V122" i="2" s="1"/>
  <c r="P121" i="2"/>
  <c r="O121" i="2"/>
  <c r="N121" i="2"/>
  <c r="V121" i="2" s="1"/>
  <c r="M121" i="2"/>
  <c r="P120" i="2"/>
  <c r="O120" i="2"/>
  <c r="N120" i="2"/>
  <c r="M120" i="2"/>
  <c r="V120" i="2" s="1"/>
  <c r="V119" i="2"/>
  <c r="P119" i="2"/>
  <c r="O119" i="2"/>
  <c r="N119" i="2"/>
  <c r="M119" i="2"/>
  <c r="V118" i="2"/>
  <c r="P118" i="2"/>
  <c r="O118" i="2"/>
  <c r="N118" i="2"/>
  <c r="M118" i="2"/>
  <c r="P117" i="2"/>
  <c r="V117" i="2" s="1"/>
  <c r="O117" i="2"/>
  <c r="N117" i="2"/>
  <c r="M117" i="2"/>
  <c r="P116" i="2"/>
  <c r="O116" i="2"/>
  <c r="V116" i="2" s="1"/>
  <c r="N116" i="2"/>
  <c r="M116" i="2"/>
  <c r="P115" i="2"/>
  <c r="O115" i="2"/>
  <c r="N115" i="2"/>
  <c r="M115" i="2"/>
  <c r="V115" i="2" s="1"/>
  <c r="V114" i="2"/>
  <c r="P114" i="2"/>
  <c r="O114" i="2"/>
  <c r="N114" i="2"/>
  <c r="M114" i="2"/>
  <c r="P113" i="2"/>
  <c r="O113" i="2"/>
  <c r="N113" i="2"/>
  <c r="M113" i="2"/>
  <c r="V113" i="2" s="1"/>
  <c r="V112" i="2"/>
  <c r="P112" i="2"/>
  <c r="O112" i="2"/>
  <c r="N112" i="2"/>
  <c r="M112" i="2"/>
  <c r="P111" i="2"/>
  <c r="O111" i="2"/>
  <c r="N111" i="2"/>
  <c r="M111" i="2"/>
  <c r="V111" i="2" s="1"/>
  <c r="P110" i="2"/>
  <c r="O110" i="2"/>
  <c r="N110" i="2"/>
  <c r="M110" i="2"/>
  <c r="V110" i="2" s="1"/>
  <c r="P109" i="2"/>
  <c r="O109" i="2"/>
  <c r="N109" i="2"/>
  <c r="V109" i="2" s="1"/>
  <c r="M109" i="2"/>
  <c r="P108" i="2"/>
  <c r="O108" i="2"/>
  <c r="N108" i="2"/>
  <c r="M108" i="2"/>
  <c r="V108" i="2" s="1"/>
  <c r="V107" i="2"/>
  <c r="P107" i="2"/>
  <c r="O107" i="2"/>
  <c r="N107" i="2"/>
  <c r="M107" i="2"/>
  <c r="V106" i="2"/>
  <c r="P106" i="2"/>
  <c r="O106" i="2"/>
  <c r="N106" i="2"/>
  <c r="M106" i="2"/>
  <c r="P105" i="2"/>
  <c r="V105" i="2" s="1"/>
  <c r="O105" i="2"/>
  <c r="N105" i="2"/>
  <c r="M105" i="2"/>
  <c r="P104" i="2"/>
  <c r="O104" i="2"/>
  <c r="V104" i="2" s="1"/>
  <c r="N104" i="2"/>
  <c r="M104" i="2"/>
  <c r="P103" i="2"/>
  <c r="O103" i="2"/>
  <c r="N103" i="2"/>
  <c r="M103" i="2"/>
  <c r="V103" i="2" s="1"/>
  <c r="V102" i="2"/>
  <c r="P102" i="2"/>
  <c r="O102" i="2"/>
  <c r="N102" i="2"/>
  <c r="M102" i="2"/>
  <c r="P101" i="2"/>
  <c r="O101" i="2"/>
  <c r="N101" i="2"/>
  <c r="M101" i="2"/>
  <c r="V101" i="2" s="1"/>
  <c r="V100" i="2"/>
  <c r="P100" i="2"/>
  <c r="O100" i="2"/>
  <c r="N100" i="2"/>
  <c r="M100" i="2"/>
  <c r="P99" i="2"/>
  <c r="O99" i="2"/>
  <c r="N99" i="2"/>
  <c r="M99" i="2"/>
  <c r="V99" i="2" s="1"/>
  <c r="P98" i="2"/>
  <c r="O98" i="2"/>
  <c r="N98" i="2"/>
  <c r="M98" i="2"/>
  <c r="V98" i="2" s="1"/>
  <c r="P97" i="2"/>
  <c r="O97" i="2"/>
  <c r="N97" i="2"/>
  <c r="V97" i="2" s="1"/>
  <c r="M97" i="2"/>
  <c r="P96" i="2"/>
  <c r="O96" i="2"/>
  <c r="N96" i="2"/>
  <c r="M96" i="2"/>
  <c r="V96" i="2" s="1"/>
  <c r="V95" i="2"/>
  <c r="P95" i="2"/>
  <c r="O95" i="2"/>
  <c r="N95" i="2"/>
  <c r="M95" i="2"/>
  <c r="V94" i="2"/>
  <c r="P94" i="2"/>
  <c r="O94" i="2"/>
  <c r="N94" i="2"/>
  <c r="M94" i="2"/>
  <c r="P93" i="2"/>
  <c r="V93" i="2" s="1"/>
  <c r="O93" i="2"/>
  <c r="N93" i="2"/>
  <c r="M93" i="2"/>
  <c r="P92" i="2"/>
  <c r="O92" i="2"/>
  <c r="V92" i="2" s="1"/>
  <c r="N92" i="2"/>
  <c r="M92" i="2"/>
  <c r="P91" i="2"/>
  <c r="O91" i="2"/>
  <c r="N91" i="2"/>
  <c r="M91" i="2"/>
  <c r="V91" i="2" s="1"/>
  <c r="V90" i="2"/>
  <c r="P90" i="2"/>
  <c r="O90" i="2"/>
  <c r="N90" i="2"/>
  <c r="M90" i="2"/>
  <c r="P89" i="2"/>
  <c r="O89" i="2"/>
  <c r="N89" i="2"/>
  <c r="M89" i="2"/>
  <c r="V89" i="2" s="1"/>
  <c r="V88" i="2"/>
  <c r="P88" i="2"/>
  <c r="O88" i="2"/>
  <c r="N88" i="2"/>
  <c r="M88" i="2"/>
  <c r="P87" i="2"/>
  <c r="O87" i="2"/>
  <c r="N87" i="2"/>
  <c r="M87" i="2"/>
  <c r="V87" i="2" s="1"/>
  <c r="P86" i="2"/>
  <c r="O86" i="2"/>
  <c r="N86" i="2"/>
  <c r="M86" i="2"/>
  <c r="V86" i="2" s="1"/>
  <c r="P85" i="2"/>
  <c r="O85" i="2"/>
  <c r="N85" i="2"/>
  <c r="V85" i="2" s="1"/>
  <c r="M85" i="2"/>
  <c r="P84" i="2"/>
  <c r="O84" i="2"/>
  <c r="N84" i="2"/>
  <c r="M84" i="2"/>
  <c r="V84" i="2" s="1"/>
  <c r="V83" i="2"/>
  <c r="P83" i="2"/>
  <c r="O83" i="2"/>
  <c r="N83" i="2"/>
  <c r="M83" i="2"/>
  <c r="V82" i="2"/>
  <c r="P82" i="2"/>
  <c r="O82" i="2"/>
  <c r="N82" i="2"/>
  <c r="M82" i="2"/>
  <c r="P81" i="2"/>
  <c r="V81" i="2" s="1"/>
  <c r="O81" i="2"/>
  <c r="N81" i="2"/>
  <c r="M81" i="2"/>
  <c r="P80" i="2"/>
  <c r="O80" i="2"/>
  <c r="V80" i="2" s="1"/>
  <c r="N80" i="2"/>
  <c r="M80" i="2"/>
  <c r="P79" i="2"/>
  <c r="O79" i="2"/>
  <c r="N79" i="2"/>
  <c r="M79" i="2"/>
  <c r="V79" i="2" s="1"/>
  <c r="V78" i="2"/>
  <c r="P78" i="2"/>
  <c r="O78" i="2"/>
  <c r="N78" i="2"/>
  <c r="M78" i="2"/>
  <c r="P77" i="2"/>
  <c r="O77" i="2"/>
  <c r="N77" i="2"/>
  <c r="M77" i="2"/>
  <c r="V77" i="2" s="1"/>
  <c r="V76" i="2"/>
  <c r="P76" i="2"/>
  <c r="O76" i="2"/>
  <c r="N76" i="2"/>
  <c r="M76" i="2"/>
  <c r="P75" i="2"/>
  <c r="O75" i="2"/>
  <c r="N75" i="2"/>
  <c r="M75" i="2"/>
  <c r="V75" i="2" s="1"/>
  <c r="P74" i="2"/>
  <c r="O74" i="2"/>
  <c r="N74" i="2"/>
  <c r="M74" i="2"/>
  <c r="V74" i="2" s="1"/>
  <c r="P73" i="2"/>
  <c r="O73" i="2"/>
  <c r="N73" i="2"/>
  <c r="V73" i="2" s="1"/>
  <c r="M73" i="2"/>
  <c r="P72" i="2"/>
  <c r="O72" i="2"/>
  <c r="N72" i="2"/>
  <c r="M72" i="2"/>
  <c r="V72" i="2" s="1"/>
  <c r="V71" i="2"/>
  <c r="P71" i="2"/>
  <c r="O71" i="2"/>
  <c r="N71" i="2"/>
  <c r="M71" i="2"/>
  <c r="V70" i="2"/>
  <c r="P70" i="2"/>
  <c r="O70" i="2"/>
  <c r="N70" i="2"/>
  <c r="M70" i="2"/>
  <c r="P69" i="2"/>
  <c r="V69" i="2" s="1"/>
  <c r="O69" i="2"/>
  <c r="N69" i="2"/>
  <c r="M69" i="2"/>
  <c r="P68" i="2"/>
  <c r="O68" i="2"/>
  <c r="V68" i="2" s="1"/>
  <c r="N68" i="2"/>
  <c r="M68" i="2"/>
  <c r="P67" i="2"/>
  <c r="O67" i="2"/>
  <c r="N67" i="2"/>
  <c r="M67" i="2"/>
  <c r="V67" i="2" s="1"/>
  <c r="P66" i="2"/>
  <c r="O66" i="2"/>
  <c r="N66" i="2"/>
  <c r="M66" i="2"/>
  <c r="V66" i="2" s="1"/>
  <c r="P65" i="2"/>
  <c r="O65" i="2"/>
  <c r="N65" i="2"/>
  <c r="M65" i="2"/>
  <c r="V65" i="2" s="1"/>
  <c r="V64" i="2"/>
  <c r="P64" i="2"/>
  <c r="O64" i="2"/>
  <c r="N64" i="2"/>
  <c r="M64" i="2"/>
  <c r="P63" i="2"/>
  <c r="O63" i="2"/>
  <c r="N63" i="2"/>
  <c r="M63" i="2"/>
  <c r="V63" i="2" s="1"/>
  <c r="P62" i="2"/>
  <c r="O62" i="2"/>
  <c r="N62" i="2"/>
  <c r="M62" i="2"/>
  <c r="V62" i="2" s="1"/>
  <c r="P61" i="2"/>
  <c r="O61" i="2"/>
  <c r="N61" i="2"/>
  <c r="V61" i="2" s="1"/>
  <c r="M61" i="2"/>
  <c r="P60" i="2"/>
  <c r="O60" i="2"/>
  <c r="N60" i="2"/>
  <c r="M60" i="2"/>
  <c r="V60" i="2" s="1"/>
  <c r="V59" i="2"/>
  <c r="P59" i="2"/>
  <c r="O59" i="2"/>
  <c r="N59" i="2"/>
  <c r="M59" i="2"/>
  <c r="V58" i="2"/>
  <c r="P58" i="2"/>
  <c r="O58" i="2"/>
  <c r="N58" i="2"/>
  <c r="M58" i="2"/>
  <c r="P57" i="2"/>
  <c r="V57" i="2" s="1"/>
  <c r="O57" i="2"/>
  <c r="N57" i="2"/>
  <c r="M57" i="2"/>
  <c r="P56" i="2"/>
  <c r="O56" i="2"/>
  <c r="V56" i="2" s="1"/>
  <c r="N56" i="2"/>
  <c r="M56" i="2"/>
  <c r="P55" i="2"/>
  <c r="O55" i="2"/>
  <c r="N55" i="2"/>
  <c r="M55" i="2"/>
  <c r="V55" i="2" s="1"/>
  <c r="P54" i="2"/>
  <c r="O54" i="2"/>
  <c r="N54" i="2"/>
  <c r="M54" i="2"/>
  <c r="V54" i="2" s="1"/>
  <c r="P53" i="2"/>
  <c r="O53" i="2"/>
  <c r="N53" i="2"/>
  <c r="M53" i="2"/>
  <c r="V53" i="2" s="1"/>
  <c r="V52" i="2"/>
  <c r="P52" i="2"/>
  <c r="O52" i="2"/>
  <c r="N52" i="2"/>
  <c r="M52" i="2"/>
  <c r="P51" i="2"/>
  <c r="O51" i="2"/>
  <c r="N51" i="2"/>
  <c r="M51" i="2"/>
  <c r="V51" i="2" s="1"/>
  <c r="P50" i="2"/>
  <c r="O50" i="2"/>
  <c r="N50" i="2"/>
  <c r="M50" i="2"/>
  <c r="V50" i="2" s="1"/>
  <c r="P49" i="2"/>
  <c r="O49" i="2"/>
  <c r="N49" i="2"/>
  <c r="V49" i="2" s="1"/>
  <c r="M49" i="2"/>
  <c r="P48" i="2"/>
  <c r="O48" i="2"/>
  <c r="N48" i="2"/>
  <c r="M48" i="2"/>
  <c r="V48" i="2" s="1"/>
  <c r="V47" i="2"/>
  <c r="P47" i="2"/>
  <c r="O47" i="2"/>
  <c r="N47" i="2"/>
  <c r="M47" i="2"/>
  <c r="V46" i="2"/>
  <c r="P46" i="2"/>
  <c r="O46" i="2"/>
  <c r="N46" i="2"/>
  <c r="M46" i="2"/>
  <c r="P45" i="2"/>
  <c r="V45" i="2" s="1"/>
  <c r="O45" i="2"/>
  <c r="N45" i="2"/>
  <c r="M45" i="2"/>
  <c r="P44" i="2"/>
  <c r="O44" i="2"/>
  <c r="V44" i="2" s="1"/>
  <c r="N44" i="2"/>
  <c r="M44" i="2"/>
  <c r="P43" i="2"/>
  <c r="O43" i="2"/>
  <c r="N43" i="2"/>
  <c r="M43" i="2"/>
  <c r="V43" i="2" s="1"/>
  <c r="P42" i="2"/>
  <c r="O42" i="2"/>
  <c r="N42" i="2"/>
  <c r="M42" i="2"/>
  <c r="V42" i="2" s="1"/>
  <c r="P41" i="2"/>
  <c r="O41" i="2"/>
  <c r="N41" i="2"/>
  <c r="M41" i="2"/>
  <c r="V41" i="2" s="1"/>
  <c r="V40" i="2"/>
  <c r="P40" i="2"/>
  <c r="O40" i="2"/>
  <c r="N40" i="2"/>
  <c r="M40" i="2"/>
  <c r="P39" i="2"/>
  <c r="O39" i="2"/>
  <c r="N39" i="2"/>
  <c r="M39" i="2"/>
  <c r="V39" i="2" s="1"/>
  <c r="P38" i="2"/>
  <c r="O38" i="2"/>
  <c r="N38" i="2"/>
  <c r="M38" i="2"/>
  <c r="V38" i="2" s="1"/>
  <c r="P37" i="2"/>
  <c r="O37" i="2"/>
  <c r="N37" i="2"/>
  <c r="V37" i="2" s="1"/>
  <c r="M37" i="2"/>
  <c r="P36" i="2"/>
  <c r="O36" i="2"/>
  <c r="N36" i="2"/>
  <c r="M36" i="2"/>
  <c r="V36" i="2" s="1"/>
  <c r="V35" i="2"/>
  <c r="P35" i="2"/>
  <c r="O35" i="2"/>
  <c r="N35" i="2"/>
  <c r="M35" i="2"/>
  <c r="V34" i="2"/>
  <c r="P34" i="2"/>
  <c r="O34" i="2"/>
  <c r="N34" i="2"/>
  <c r="M34" i="2"/>
  <c r="P33" i="2"/>
  <c r="V33" i="2" s="1"/>
  <c r="O33" i="2"/>
  <c r="N33" i="2"/>
  <c r="M33" i="2"/>
  <c r="P32" i="2"/>
  <c r="O32" i="2"/>
  <c r="V32" i="2" s="1"/>
  <c r="N32" i="2"/>
  <c r="M32" i="2"/>
  <c r="P31" i="2"/>
  <c r="O31" i="2"/>
  <c r="N31" i="2"/>
  <c r="M31" i="2"/>
  <c r="V31" i="2" s="1"/>
  <c r="P30" i="2"/>
  <c r="O30" i="2"/>
  <c r="N30" i="2"/>
  <c r="M30" i="2"/>
  <c r="V30" i="2" s="1"/>
  <c r="P29" i="2"/>
  <c r="O29" i="2"/>
  <c r="N29" i="2"/>
  <c r="M29" i="2"/>
  <c r="V29" i="2" s="1"/>
  <c r="V28" i="2"/>
  <c r="P28" i="2"/>
  <c r="O28" i="2"/>
  <c r="N28" i="2"/>
  <c r="M28" i="2"/>
  <c r="P27" i="2"/>
  <c r="O27" i="2"/>
  <c r="N27" i="2"/>
  <c r="M27" i="2"/>
  <c r="V27" i="2" s="1"/>
  <c r="P26" i="2"/>
  <c r="O26" i="2"/>
  <c r="N26" i="2"/>
  <c r="M26" i="2"/>
  <c r="V26" i="2" s="1"/>
  <c r="P25" i="2"/>
  <c r="O25" i="2"/>
  <c r="N25" i="2"/>
  <c r="V25" i="2" s="1"/>
  <c r="M25" i="2"/>
  <c r="P24" i="2"/>
  <c r="O24" i="2"/>
  <c r="N24" i="2"/>
  <c r="M24" i="2"/>
  <c r="V24" i="2" s="1"/>
  <c r="V23" i="2"/>
  <c r="P23" i="2"/>
  <c r="O23" i="2"/>
  <c r="N23" i="2"/>
  <c r="M23" i="2"/>
  <c r="V22" i="2"/>
  <c r="P22" i="2"/>
  <c r="O22" i="2"/>
  <c r="N22" i="2"/>
  <c r="M22" i="2"/>
  <c r="P21" i="2"/>
  <c r="V21" i="2" s="1"/>
  <c r="O21" i="2"/>
  <c r="N21" i="2"/>
  <c r="M21" i="2"/>
  <c r="P20" i="2"/>
  <c r="O20" i="2"/>
  <c r="V20" i="2" s="1"/>
  <c r="N20" i="2"/>
  <c r="M20" i="2"/>
  <c r="P19" i="2"/>
  <c r="O19" i="2"/>
  <c r="N19" i="2"/>
  <c r="M19" i="2"/>
  <c r="V19" i="2" s="1"/>
  <c r="P18" i="2"/>
  <c r="O18" i="2"/>
  <c r="N18" i="2"/>
  <c r="M18" i="2"/>
  <c r="V18" i="2" s="1"/>
  <c r="P17" i="2"/>
  <c r="O17" i="2"/>
  <c r="N17" i="2"/>
  <c r="M17" i="2"/>
  <c r="V17" i="2" s="1"/>
  <c r="V16" i="2"/>
  <c r="P16" i="2"/>
  <c r="O16" i="2"/>
  <c r="N16" i="2"/>
  <c r="M16" i="2"/>
  <c r="P15" i="2"/>
  <c r="O15" i="2"/>
  <c r="N15" i="2"/>
  <c r="M15" i="2"/>
  <c r="V15" i="2" s="1"/>
  <c r="P14" i="2"/>
  <c r="O14" i="2"/>
  <c r="N14" i="2"/>
  <c r="M14" i="2"/>
  <c r="V14" i="2" s="1"/>
  <c r="P13" i="2"/>
  <c r="O13" i="2"/>
  <c r="N13" i="2"/>
  <c r="V13" i="2" s="1"/>
  <c r="M13" i="2"/>
  <c r="P12" i="2"/>
  <c r="O12" i="2"/>
  <c r="N12" i="2"/>
  <c r="M12" i="2"/>
  <c r="V12" i="2" s="1"/>
  <c r="V11" i="2"/>
  <c r="P11" i="2"/>
  <c r="O11" i="2"/>
  <c r="N11" i="2"/>
  <c r="M11" i="2"/>
  <c r="V10" i="2"/>
  <c r="P10" i="2"/>
  <c r="O10" i="2"/>
  <c r="N10" i="2"/>
  <c r="M10" i="2"/>
  <c r="P9" i="2"/>
  <c r="V9" i="2" s="1"/>
  <c r="O9" i="2"/>
  <c r="N9" i="2"/>
  <c r="M9" i="2"/>
  <c r="P8" i="2"/>
  <c r="O8" i="2"/>
  <c r="V8" i="2" s="1"/>
  <c r="N8" i="2"/>
  <c r="M8" i="2"/>
  <c r="P7" i="2"/>
  <c r="O7" i="2"/>
  <c r="N7" i="2"/>
  <c r="M7" i="2"/>
  <c r="V7" i="2" s="1"/>
  <c r="P6" i="2"/>
  <c r="O6" i="2"/>
  <c r="N6" i="2"/>
  <c r="M6" i="2"/>
  <c r="V6" i="2" s="1"/>
  <c r="P5" i="2"/>
  <c r="O5" i="2"/>
  <c r="N5" i="2"/>
  <c r="M5" i="2"/>
  <c r="V5" i="2" s="1"/>
  <c r="V4" i="2"/>
  <c r="P4" i="2"/>
  <c r="O4" i="2"/>
  <c r="N4" i="2"/>
  <c r="M4" i="2"/>
  <c r="P3" i="2"/>
  <c r="O3" i="2"/>
  <c r="N3" i="2"/>
  <c r="M3" i="2"/>
  <c r="V3" i="2" s="1"/>
  <c r="P2" i="2"/>
  <c r="O2" i="2"/>
  <c r="N2" i="2"/>
  <c r="M2" i="2"/>
  <c r="V2" i="2" s="1"/>
  <c r="V246" i="6"/>
  <c r="P246" i="6"/>
  <c r="O246" i="6"/>
  <c r="N246" i="6"/>
  <c r="M246" i="6"/>
  <c r="P245" i="6"/>
  <c r="O245" i="6"/>
  <c r="N245" i="6"/>
  <c r="M245" i="6"/>
  <c r="V245" i="6" s="1"/>
  <c r="P244" i="6"/>
  <c r="O244" i="6"/>
  <c r="V244" i="6" s="1"/>
  <c r="N244" i="6"/>
  <c r="M244" i="6"/>
  <c r="P243" i="6"/>
  <c r="O243" i="6"/>
  <c r="N243" i="6"/>
  <c r="M243" i="6"/>
  <c r="V243" i="6" s="1"/>
  <c r="P242" i="6"/>
  <c r="O242" i="6"/>
  <c r="N242" i="6"/>
  <c r="M242" i="6"/>
  <c r="V242" i="6" s="1"/>
  <c r="P241" i="6"/>
  <c r="O241" i="6"/>
  <c r="N241" i="6"/>
  <c r="M241" i="6"/>
  <c r="V241" i="6" s="1"/>
  <c r="P240" i="6"/>
  <c r="O240" i="6"/>
  <c r="N240" i="6"/>
  <c r="M240" i="6"/>
  <c r="V240" i="6" s="1"/>
  <c r="P239" i="6"/>
  <c r="O239" i="6"/>
  <c r="N239" i="6"/>
  <c r="M239" i="6"/>
  <c r="V239" i="6" s="1"/>
  <c r="P238" i="6"/>
  <c r="O238" i="6"/>
  <c r="N238" i="6"/>
  <c r="M238" i="6"/>
  <c r="V238" i="6" s="1"/>
  <c r="P237" i="6"/>
  <c r="O237" i="6"/>
  <c r="N237" i="6"/>
  <c r="M237" i="6"/>
  <c r="V237" i="6" s="1"/>
  <c r="P236" i="6"/>
  <c r="O236" i="6"/>
  <c r="N236" i="6"/>
  <c r="M236" i="6"/>
  <c r="V236" i="6" s="1"/>
  <c r="P235" i="6"/>
  <c r="O235" i="6"/>
  <c r="N235" i="6"/>
  <c r="M235" i="6"/>
  <c r="V235" i="6" s="1"/>
  <c r="V234" i="6"/>
  <c r="P234" i="6"/>
  <c r="O234" i="6"/>
  <c r="N234" i="6"/>
  <c r="M234" i="6"/>
  <c r="P233" i="6"/>
  <c r="O233" i="6"/>
  <c r="N233" i="6"/>
  <c r="M233" i="6"/>
  <c r="V233" i="6" s="1"/>
  <c r="P232" i="6"/>
  <c r="O232" i="6"/>
  <c r="V232" i="6" s="1"/>
  <c r="N232" i="6"/>
  <c r="M232" i="6"/>
  <c r="P231" i="6"/>
  <c r="O231" i="6"/>
  <c r="N231" i="6"/>
  <c r="M231" i="6"/>
  <c r="V231" i="6" s="1"/>
  <c r="P230" i="6"/>
  <c r="O230" i="6"/>
  <c r="N230" i="6"/>
  <c r="M230" i="6"/>
  <c r="V230" i="6" s="1"/>
  <c r="P229" i="6"/>
  <c r="O229" i="6"/>
  <c r="N229" i="6"/>
  <c r="M229" i="6"/>
  <c r="V229" i="6" s="1"/>
  <c r="P228" i="6"/>
  <c r="O228" i="6"/>
  <c r="N228" i="6"/>
  <c r="M228" i="6"/>
  <c r="V228" i="6" s="1"/>
  <c r="P227" i="6"/>
  <c r="O227" i="6"/>
  <c r="N227" i="6"/>
  <c r="V227" i="6" s="1"/>
  <c r="M227" i="6"/>
  <c r="P226" i="6"/>
  <c r="O226" i="6"/>
  <c r="N226" i="6"/>
  <c r="M226" i="6"/>
  <c r="V226" i="6" s="1"/>
  <c r="P225" i="6"/>
  <c r="O225" i="6"/>
  <c r="N225" i="6"/>
  <c r="M225" i="6"/>
  <c r="V225" i="6" s="1"/>
  <c r="P224" i="6"/>
  <c r="O224" i="6"/>
  <c r="N224" i="6"/>
  <c r="M224" i="6"/>
  <c r="V224" i="6" s="1"/>
  <c r="P223" i="6"/>
  <c r="O223" i="6"/>
  <c r="N223" i="6"/>
  <c r="M223" i="6"/>
  <c r="V223" i="6" s="1"/>
  <c r="V222" i="6"/>
  <c r="P222" i="6"/>
  <c r="O222" i="6"/>
  <c r="N222" i="6"/>
  <c r="M222" i="6"/>
  <c r="P221" i="6"/>
  <c r="O221" i="6"/>
  <c r="N221" i="6"/>
  <c r="M221" i="6"/>
  <c r="V221" i="6" s="1"/>
  <c r="P220" i="6"/>
  <c r="O220" i="6"/>
  <c r="V220" i="6" s="1"/>
  <c r="N220" i="6"/>
  <c r="M220" i="6"/>
  <c r="P219" i="6"/>
  <c r="O219" i="6"/>
  <c r="N219" i="6"/>
  <c r="M219" i="6"/>
  <c r="V219" i="6" s="1"/>
  <c r="P218" i="6"/>
  <c r="O218" i="6"/>
  <c r="N218" i="6"/>
  <c r="M218" i="6"/>
  <c r="V218" i="6" s="1"/>
  <c r="P217" i="6"/>
  <c r="O217" i="6"/>
  <c r="N217" i="6"/>
  <c r="M217" i="6"/>
  <c r="V217" i="6" s="1"/>
  <c r="P216" i="6"/>
  <c r="O216" i="6"/>
  <c r="N216" i="6"/>
  <c r="M216" i="6"/>
  <c r="V216" i="6" s="1"/>
  <c r="P215" i="6"/>
  <c r="O215" i="6"/>
  <c r="N215" i="6"/>
  <c r="V215" i="6" s="1"/>
  <c r="M215" i="6"/>
  <c r="P214" i="6"/>
  <c r="O214" i="6"/>
  <c r="N214" i="6"/>
  <c r="M214" i="6"/>
  <c r="V214" i="6" s="1"/>
  <c r="P213" i="6"/>
  <c r="O213" i="6"/>
  <c r="N213" i="6"/>
  <c r="M213" i="6"/>
  <c r="V213" i="6" s="1"/>
  <c r="P212" i="6"/>
  <c r="O212" i="6"/>
  <c r="N212" i="6"/>
  <c r="M212" i="6"/>
  <c r="V212" i="6" s="1"/>
  <c r="P211" i="6"/>
  <c r="O211" i="6"/>
  <c r="N211" i="6"/>
  <c r="M211" i="6"/>
  <c r="V211" i="6" s="1"/>
  <c r="V210" i="6"/>
  <c r="P210" i="6"/>
  <c r="O210" i="6"/>
  <c r="N210" i="6"/>
  <c r="M210" i="6"/>
  <c r="P209" i="6"/>
  <c r="V209" i="6" s="1"/>
  <c r="O209" i="6"/>
  <c r="N209" i="6"/>
  <c r="M209" i="6"/>
  <c r="P208" i="6"/>
  <c r="O208" i="6"/>
  <c r="V208" i="6" s="1"/>
  <c r="N208" i="6"/>
  <c r="M208" i="6"/>
  <c r="P207" i="6"/>
  <c r="O207" i="6"/>
  <c r="N207" i="6"/>
  <c r="M207" i="6"/>
  <c r="V207" i="6" s="1"/>
  <c r="P206" i="6"/>
  <c r="O206" i="6"/>
  <c r="N206" i="6"/>
  <c r="M206" i="6"/>
  <c r="V206" i="6" s="1"/>
  <c r="P205" i="6"/>
  <c r="O205" i="6"/>
  <c r="N205" i="6"/>
  <c r="M205" i="6"/>
  <c r="V205" i="6" s="1"/>
  <c r="P204" i="6"/>
  <c r="O204" i="6"/>
  <c r="N204" i="6"/>
  <c r="M204" i="6"/>
  <c r="V204" i="6" s="1"/>
  <c r="P203" i="6"/>
  <c r="O203" i="6"/>
  <c r="N203" i="6"/>
  <c r="M203" i="6"/>
  <c r="V203" i="6" s="1"/>
  <c r="P202" i="6"/>
  <c r="O202" i="6"/>
  <c r="N202" i="6"/>
  <c r="M202" i="6"/>
  <c r="V202" i="6" s="1"/>
  <c r="P201" i="6"/>
  <c r="O201" i="6"/>
  <c r="N201" i="6"/>
  <c r="M201" i="6"/>
  <c r="V201" i="6" s="1"/>
  <c r="P200" i="6"/>
  <c r="O200" i="6"/>
  <c r="N200" i="6"/>
  <c r="M200" i="6"/>
  <c r="V200" i="6" s="1"/>
  <c r="P199" i="6"/>
  <c r="O199" i="6"/>
  <c r="N199" i="6"/>
  <c r="M199" i="6"/>
  <c r="V199" i="6" s="1"/>
  <c r="V198" i="6"/>
  <c r="P198" i="6"/>
  <c r="O198" i="6"/>
  <c r="N198" i="6"/>
  <c r="M198" i="6"/>
  <c r="P197" i="6"/>
  <c r="V197" i="6" s="1"/>
  <c r="O197" i="6"/>
  <c r="N197" i="6"/>
  <c r="M197" i="6"/>
  <c r="P196" i="6"/>
  <c r="O196" i="6"/>
  <c r="V196" i="6" s="1"/>
  <c r="N196" i="6"/>
  <c r="M196" i="6"/>
  <c r="P195" i="6"/>
  <c r="O195" i="6"/>
  <c r="N195" i="6"/>
  <c r="M195" i="6"/>
  <c r="V195" i="6" s="1"/>
  <c r="P194" i="6"/>
  <c r="O194" i="6"/>
  <c r="N194" i="6"/>
  <c r="M194" i="6"/>
  <c r="V194" i="6" s="1"/>
  <c r="P193" i="6"/>
  <c r="O193" i="6"/>
  <c r="N193" i="6"/>
  <c r="M193" i="6"/>
  <c r="V193" i="6" s="1"/>
  <c r="P192" i="6"/>
  <c r="O192" i="6"/>
  <c r="N192" i="6"/>
  <c r="M192" i="6"/>
  <c r="V192" i="6" s="1"/>
  <c r="P191" i="6"/>
  <c r="O191" i="6"/>
  <c r="N191" i="6"/>
  <c r="M191" i="6"/>
  <c r="V191" i="6" s="1"/>
  <c r="P190" i="6"/>
  <c r="O190" i="6"/>
  <c r="N190" i="6"/>
  <c r="M190" i="6"/>
  <c r="V190" i="6" s="1"/>
  <c r="P189" i="6"/>
  <c r="O189" i="6"/>
  <c r="N189" i="6"/>
  <c r="M189" i="6"/>
  <c r="V189" i="6" s="1"/>
  <c r="P188" i="6"/>
  <c r="O188" i="6"/>
  <c r="N188" i="6"/>
  <c r="M188" i="6"/>
  <c r="V188" i="6" s="1"/>
  <c r="P187" i="6"/>
  <c r="O187" i="6"/>
  <c r="N187" i="6"/>
  <c r="M187" i="6"/>
  <c r="V187" i="6" s="1"/>
  <c r="V186" i="6"/>
  <c r="P186" i="6"/>
  <c r="O186" i="6"/>
  <c r="N186" i="6"/>
  <c r="M186" i="6"/>
  <c r="P185" i="6"/>
  <c r="V185" i="6" s="1"/>
  <c r="O185" i="6"/>
  <c r="N185" i="6"/>
  <c r="M185" i="6"/>
  <c r="P184" i="6"/>
  <c r="O184" i="6"/>
  <c r="V184" i="6" s="1"/>
  <c r="N184" i="6"/>
  <c r="M184" i="6"/>
  <c r="P183" i="6"/>
  <c r="O183" i="6"/>
  <c r="N183" i="6"/>
  <c r="V183" i="6" s="1"/>
  <c r="M183" i="6"/>
  <c r="P182" i="6"/>
  <c r="O182" i="6"/>
  <c r="N182" i="6"/>
  <c r="M182" i="6"/>
  <c r="V182" i="6" s="1"/>
  <c r="P181" i="6"/>
  <c r="O181" i="6"/>
  <c r="N181" i="6"/>
  <c r="M181" i="6"/>
  <c r="V181" i="6" s="1"/>
  <c r="P180" i="6"/>
  <c r="O180" i="6"/>
  <c r="N180" i="6"/>
  <c r="M180" i="6"/>
  <c r="V180" i="6" s="1"/>
  <c r="P179" i="6"/>
  <c r="O179" i="6"/>
  <c r="N179" i="6"/>
  <c r="M179" i="6"/>
  <c r="V179" i="6" s="1"/>
  <c r="P178" i="6"/>
  <c r="O178" i="6"/>
  <c r="N178" i="6"/>
  <c r="M178" i="6"/>
  <c r="V178" i="6" s="1"/>
  <c r="P177" i="6"/>
  <c r="O177" i="6"/>
  <c r="N177" i="6"/>
  <c r="M177" i="6"/>
  <c r="V177" i="6" s="1"/>
  <c r="P176" i="6"/>
  <c r="O176" i="6"/>
  <c r="N176" i="6"/>
  <c r="M176" i="6"/>
  <c r="V176" i="6" s="1"/>
  <c r="P175" i="6"/>
  <c r="O175" i="6"/>
  <c r="N175" i="6"/>
  <c r="M175" i="6"/>
  <c r="V175" i="6" s="1"/>
  <c r="V174" i="6"/>
  <c r="P174" i="6"/>
  <c r="O174" i="6"/>
  <c r="N174" i="6"/>
  <c r="M174" i="6"/>
  <c r="P173" i="6"/>
  <c r="O173" i="6"/>
  <c r="N173" i="6"/>
  <c r="M173" i="6"/>
  <c r="V173" i="6" s="1"/>
  <c r="P172" i="6"/>
  <c r="O172" i="6"/>
  <c r="V172" i="6" s="1"/>
  <c r="N172" i="6"/>
  <c r="M172" i="6"/>
  <c r="P171" i="6"/>
  <c r="O171" i="6"/>
  <c r="N171" i="6"/>
  <c r="V171" i="6" s="1"/>
  <c r="M171" i="6"/>
  <c r="P170" i="6"/>
  <c r="O170" i="6"/>
  <c r="N170" i="6"/>
  <c r="M170" i="6"/>
  <c r="V170" i="6" s="1"/>
  <c r="P169" i="6"/>
  <c r="O169" i="6"/>
  <c r="N169" i="6"/>
  <c r="M169" i="6"/>
  <c r="V169" i="6" s="1"/>
  <c r="P168" i="6"/>
  <c r="O168" i="6"/>
  <c r="N168" i="6"/>
  <c r="M168" i="6"/>
  <c r="V168" i="6" s="1"/>
  <c r="P167" i="6"/>
  <c r="O167" i="6"/>
  <c r="N167" i="6"/>
  <c r="M167" i="6"/>
  <c r="V167" i="6" s="1"/>
  <c r="P166" i="6"/>
  <c r="O166" i="6"/>
  <c r="N166" i="6"/>
  <c r="M166" i="6"/>
  <c r="V166" i="6" s="1"/>
  <c r="P165" i="6"/>
  <c r="O165" i="6"/>
  <c r="N165" i="6"/>
  <c r="V165" i="6" s="1"/>
  <c r="M165" i="6"/>
  <c r="P164" i="6"/>
  <c r="O164" i="6"/>
  <c r="N164" i="6"/>
  <c r="M164" i="6"/>
  <c r="V164" i="6" s="1"/>
  <c r="P163" i="6"/>
  <c r="O163" i="6"/>
  <c r="N163" i="6"/>
  <c r="M163" i="6"/>
  <c r="V163" i="6" s="1"/>
  <c r="V162" i="6"/>
  <c r="P162" i="6"/>
  <c r="O162" i="6"/>
  <c r="N162" i="6"/>
  <c r="M162" i="6"/>
  <c r="P161" i="6"/>
  <c r="O161" i="6"/>
  <c r="N161" i="6"/>
  <c r="M161" i="6"/>
  <c r="V161" i="6" s="1"/>
  <c r="P160" i="6"/>
  <c r="O160" i="6"/>
  <c r="V160" i="6" s="1"/>
  <c r="N160" i="6"/>
  <c r="M160" i="6"/>
  <c r="P159" i="6"/>
  <c r="O159" i="6"/>
  <c r="N159" i="6"/>
  <c r="M159" i="6"/>
  <c r="V159" i="6" s="1"/>
  <c r="P158" i="6"/>
  <c r="O158" i="6"/>
  <c r="N158" i="6"/>
  <c r="M158" i="6"/>
  <c r="V158" i="6" s="1"/>
  <c r="P157" i="6"/>
  <c r="O157" i="6"/>
  <c r="N157" i="6"/>
  <c r="M157" i="6"/>
  <c r="V157" i="6" s="1"/>
  <c r="P156" i="6"/>
  <c r="O156" i="6"/>
  <c r="N156" i="6"/>
  <c r="M156" i="6"/>
  <c r="V156" i="6" s="1"/>
  <c r="P155" i="6"/>
  <c r="O155" i="6"/>
  <c r="N155" i="6"/>
  <c r="M155" i="6"/>
  <c r="V155" i="6" s="1"/>
  <c r="P154" i="6"/>
  <c r="O154" i="6"/>
  <c r="N154" i="6"/>
  <c r="M154" i="6"/>
  <c r="V154" i="6" s="1"/>
  <c r="P153" i="6"/>
  <c r="O153" i="6"/>
  <c r="N153" i="6"/>
  <c r="V153" i="6" s="1"/>
  <c r="M153" i="6"/>
  <c r="P152" i="6"/>
  <c r="O152" i="6"/>
  <c r="N152" i="6"/>
  <c r="M152" i="6"/>
  <c r="V152" i="6" s="1"/>
  <c r="P151" i="6"/>
  <c r="O151" i="6"/>
  <c r="N151" i="6"/>
  <c r="M151" i="6"/>
  <c r="V151" i="6" s="1"/>
  <c r="V150" i="6"/>
  <c r="P150" i="6"/>
  <c r="O150" i="6"/>
  <c r="N150" i="6"/>
  <c r="M150" i="6"/>
  <c r="P149" i="6"/>
  <c r="O149" i="6"/>
  <c r="N149" i="6"/>
  <c r="M149" i="6"/>
  <c r="V149" i="6" s="1"/>
  <c r="P148" i="6"/>
  <c r="O148" i="6"/>
  <c r="V148" i="6" s="1"/>
  <c r="N148" i="6"/>
  <c r="M148" i="6"/>
  <c r="P147" i="6"/>
  <c r="O147" i="6"/>
  <c r="N147" i="6"/>
  <c r="M147" i="6"/>
  <c r="V147" i="6" s="1"/>
  <c r="P146" i="6"/>
  <c r="O146" i="6"/>
  <c r="N146" i="6"/>
  <c r="M146" i="6"/>
  <c r="V146" i="6" s="1"/>
  <c r="P145" i="6"/>
  <c r="O145" i="6"/>
  <c r="N145" i="6"/>
  <c r="M145" i="6"/>
  <c r="V145" i="6" s="1"/>
  <c r="P144" i="6"/>
  <c r="O144" i="6"/>
  <c r="N144" i="6"/>
  <c r="M144" i="6"/>
  <c r="V144" i="6" s="1"/>
  <c r="P143" i="6"/>
  <c r="O143" i="6"/>
  <c r="N143" i="6"/>
  <c r="M143" i="6"/>
  <c r="V143" i="6" s="1"/>
  <c r="P142" i="6"/>
  <c r="O142" i="6"/>
  <c r="N142" i="6"/>
  <c r="V142" i="6" s="1"/>
  <c r="M142" i="6"/>
  <c r="P141" i="6"/>
  <c r="O141" i="6"/>
  <c r="N141" i="6"/>
  <c r="V141" i="6" s="1"/>
  <c r="M141" i="6"/>
  <c r="P140" i="6"/>
  <c r="O140" i="6"/>
  <c r="N140" i="6"/>
  <c r="M140" i="6"/>
  <c r="V140" i="6" s="1"/>
  <c r="P139" i="6"/>
  <c r="O139" i="6"/>
  <c r="N139" i="6"/>
  <c r="M139" i="6"/>
  <c r="V139" i="6" s="1"/>
  <c r="V138" i="6"/>
  <c r="P138" i="6"/>
  <c r="O138" i="6"/>
  <c r="N138" i="6"/>
  <c r="M138" i="6"/>
  <c r="P137" i="6"/>
  <c r="O137" i="6"/>
  <c r="N137" i="6"/>
  <c r="M137" i="6"/>
  <c r="V137" i="6" s="1"/>
  <c r="P136" i="6"/>
  <c r="O136" i="6"/>
  <c r="V136" i="6" s="1"/>
  <c r="N136" i="6"/>
  <c r="M136" i="6"/>
  <c r="P135" i="6"/>
  <c r="O135" i="6"/>
  <c r="N135" i="6"/>
  <c r="M135" i="6"/>
  <c r="V135" i="6" s="1"/>
  <c r="P134" i="6"/>
  <c r="O134" i="6"/>
  <c r="N134" i="6"/>
  <c r="M134" i="6"/>
  <c r="V134" i="6" s="1"/>
  <c r="P133" i="6"/>
  <c r="O133" i="6"/>
  <c r="N133" i="6"/>
  <c r="M133" i="6"/>
  <c r="V133" i="6" s="1"/>
  <c r="P132" i="6"/>
  <c r="O132" i="6"/>
  <c r="N132" i="6"/>
  <c r="M132" i="6"/>
  <c r="V132" i="6" s="1"/>
  <c r="P131" i="6"/>
  <c r="O131" i="6"/>
  <c r="N131" i="6"/>
  <c r="M131" i="6"/>
  <c r="V131" i="6" s="1"/>
  <c r="P130" i="6"/>
  <c r="O130" i="6"/>
  <c r="N130" i="6"/>
  <c r="V130" i="6" s="1"/>
  <c r="M130" i="6"/>
  <c r="P129" i="6"/>
  <c r="O129" i="6"/>
  <c r="N129" i="6"/>
  <c r="V129" i="6" s="1"/>
  <c r="M129" i="6"/>
  <c r="P128" i="6"/>
  <c r="O128" i="6"/>
  <c r="N128" i="6"/>
  <c r="M128" i="6"/>
  <c r="V128" i="6" s="1"/>
  <c r="P127" i="6"/>
  <c r="O127" i="6"/>
  <c r="N127" i="6"/>
  <c r="M127" i="6"/>
  <c r="V127" i="6" s="1"/>
  <c r="V126" i="6"/>
  <c r="P126" i="6"/>
  <c r="O126" i="6"/>
  <c r="N126" i="6"/>
  <c r="M126" i="6"/>
  <c r="P125" i="6"/>
  <c r="O125" i="6"/>
  <c r="N125" i="6"/>
  <c r="M125" i="6"/>
  <c r="V125" i="6" s="1"/>
  <c r="P124" i="6"/>
  <c r="O124" i="6"/>
  <c r="V124" i="6" s="1"/>
  <c r="N124" i="6"/>
  <c r="M124" i="6"/>
  <c r="P123" i="6"/>
  <c r="O123" i="6"/>
  <c r="N123" i="6"/>
  <c r="M123" i="6"/>
  <c r="V123" i="6" s="1"/>
  <c r="P122" i="6"/>
  <c r="O122" i="6"/>
  <c r="N122" i="6"/>
  <c r="M122" i="6"/>
  <c r="V122" i="6" s="1"/>
  <c r="P121" i="6"/>
  <c r="O121" i="6"/>
  <c r="N121" i="6"/>
  <c r="M121" i="6"/>
  <c r="V121" i="6" s="1"/>
  <c r="V120" i="6"/>
  <c r="P120" i="6"/>
  <c r="O120" i="6"/>
  <c r="N120" i="6"/>
  <c r="M120" i="6"/>
  <c r="P119" i="6"/>
  <c r="O119" i="6"/>
  <c r="N119" i="6"/>
  <c r="M119" i="6"/>
  <c r="V119" i="6" s="1"/>
  <c r="P118" i="6"/>
  <c r="O118" i="6"/>
  <c r="N118" i="6"/>
  <c r="V118" i="6" s="1"/>
  <c r="M118" i="6"/>
  <c r="P117" i="6"/>
  <c r="O117" i="6"/>
  <c r="N117" i="6"/>
  <c r="V117" i="6" s="1"/>
  <c r="M117" i="6"/>
  <c r="P116" i="6"/>
  <c r="O116" i="6"/>
  <c r="N116" i="6"/>
  <c r="M116" i="6"/>
  <c r="V116" i="6" s="1"/>
  <c r="P115" i="6"/>
  <c r="O115" i="6"/>
  <c r="N115" i="6"/>
  <c r="M115" i="6"/>
  <c r="V115" i="6" s="1"/>
  <c r="V114" i="6"/>
  <c r="P114" i="6"/>
  <c r="O114" i="6"/>
  <c r="N114" i="6"/>
  <c r="M114" i="6"/>
  <c r="P113" i="6"/>
  <c r="O113" i="6"/>
  <c r="N113" i="6"/>
  <c r="M113" i="6"/>
  <c r="V113" i="6" s="1"/>
  <c r="P112" i="6"/>
  <c r="O112" i="6"/>
  <c r="N112" i="6"/>
  <c r="M112" i="6"/>
  <c r="V112" i="6" s="1"/>
  <c r="P111" i="6"/>
  <c r="O111" i="6"/>
  <c r="N111" i="6"/>
  <c r="M111" i="6"/>
  <c r="V111" i="6" s="1"/>
  <c r="P110" i="6"/>
  <c r="O110" i="6"/>
  <c r="N110" i="6"/>
  <c r="M110" i="6"/>
  <c r="V110" i="6" s="1"/>
  <c r="P109" i="6"/>
  <c r="O109" i="6"/>
  <c r="N109" i="6"/>
  <c r="M109" i="6"/>
  <c r="V109" i="6" s="1"/>
  <c r="V108" i="6"/>
  <c r="P108" i="6"/>
  <c r="O108" i="6"/>
  <c r="N108" i="6"/>
  <c r="M108" i="6"/>
  <c r="P107" i="6"/>
  <c r="O107" i="6"/>
  <c r="N107" i="6"/>
  <c r="M107" i="6"/>
  <c r="V107" i="6" s="1"/>
  <c r="P106" i="6"/>
  <c r="O106" i="6"/>
  <c r="N106" i="6"/>
  <c r="M106" i="6"/>
  <c r="V106" i="6" s="1"/>
  <c r="P105" i="6"/>
  <c r="O105" i="6"/>
  <c r="N105" i="6"/>
  <c r="V105" i="6" s="1"/>
  <c r="M105" i="6"/>
  <c r="P104" i="6"/>
  <c r="O104" i="6"/>
  <c r="N104" i="6"/>
  <c r="M104" i="6"/>
  <c r="V104" i="6" s="1"/>
  <c r="P103" i="6"/>
  <c r="O103" i="6"/>
  <c r="N103" i="6"/>
  <c r="M103" i="6"/>
  <c r="V103" i="6" s="1"/>
  <c r="V102" i="6"/>
  <c r="P102" i="6"/>
  <c r="O102" i="6"/>
  <c r="N102" i="6"/>
  <c r="M102" i="6"/>
  <c r="P101" i="6"/>
  <c r="O101" i="6"/>
  <c r="N101" i="6"/>
  <c r="M101" i="6"/>
  <c r="V101" i="6" s="1"/>
  <c r="P100" i="6"/>
  <c r="O100" i="6"/>
  <c r="N100" i="6"/>
  <c r="M100" i="6"/>
  <c r="V100" i="6" s="1"/>
  <c r="P99" i="6"/>
  <c r="O99" i="6"/>
  <c r="N99" i="6"/>
  <c r="M99" i="6"/>
  <c r="V99" i="6" s="1"/>
  <c r="P98" i="6"/>
  <c r="O98" i="6"/>
  <c r="N98" i="6"/>
  <c r="M98" i="6"/>
  <c r="V98" i="6" s="1"/>
  <c r="P97" i="6"/>
  <c r="O97" i="6"/>
  <c r="N97" i="6"/>
  <c r="M97" i="6"/>
  <c r="V97" i="6" s="1"/>
  <c r="V96" i="6"/>
  <c r="P96" i="6"/>
  <c r="O96" i="6"/>
  <c r="N96" i="6"/>
  <c r="M96" i="6"/>
  <c r="P95" i="6"/>
  <c r="O95" i="6"/>
  <c r="N95" i="6"/>
  <c r="M95" i="6"/>
  <c r="V95" i="6" s="1"/>
  <c r="P94" i="6"/>
  <c r="O94" i="6"/>
  <c r="N94" i="6"/>
  <c r="M94" i="6"/>
  <c r="V94" i="6" s="1"/>
  <c r="P93" i="6"/>
  <c r="O93" i="6"/>
  <c r="N93" i="6"/>
  <c r="V93" i="6" s="1"/>
  <c r="M93" i="6"/>
  <c r="P92" i="6"/>
  <c r="O92" i="6"/>
  <c r="N92" i="6"/>
  <c r="M92" i="6"/>
  <c r="V92" i="6" s="1"/>
  <c r="P91" i="6"/>
  <c r="O91" i="6"/>
  <c r="N91" i="6"/>
  <c r="M91" i="6"/>
  <c r="V91" i="6" s="1"/>
  <c r="V90" i="6"/>
  <c r="P90" i="6"/>
  <c r="O90" i="6"/>
  <c r="N90" i="6"/>
  <c r="M90" i="6"/>
  <c r="P89" i="6"/>
  <c r="O89" i="6"/>
  <c r="N89" i="6"/>
  <c r="M89" i="6"/>
  <c r="V89" i="6" s="1"/>
  <c r="P88" i="6"/>
  <c r="O88" i="6"/>
  <c r="N88" i="6"/>
  <c r="M88" i="6"/>
  <c r="V88" i="6" s="1"/>
  <c r="P87" i="6"/>
  <c r="O87" i="6"/>
  <c r="N87" i="6"/>
  <c r="M87" i="6"/>
  <c r="V87" i="6" s="1"/>
  <c r="P86" i="6"/>
  <c r="O86" i="6"/>
  <c r="N86" i="6"/>
  <c r="M86" i="6"/>
  <c r="V86" i="6" s="1"/>
  <c r="P85" i="6"/>
  <c r="O85" i="6"/>
  <c r="N85" i="6"/>
  <c r="M85" i="6"/>
  <c r="V85" i="6" s="1"/>
  <c r="V84" i="6"/>
  <c r="P84" i="6"/>
  <c r="O84" i="6"/>
  <c r="N84" i="6"/>
  <c r="M84" i="6"/>
  <c r="P83" i="6"/>
  <c r="O83" i="6"/>
  <c r="N83" i="6"/>
  <c r="M83" i="6"/>
  <c r="V83" i="6" s="1"/>
  <c r="P82" i="6"/>
  <c r="O82" i="6"/>
  <c r="N82" i="6"/>
  <c r="M82" i="6"/>
  <c r="V82" i="6" s="1"/>
  <c r="P81" i="6"/>
  <c r="O81" i="6"/>
  <c r="N81" i="6"/>
  <c r="V81" i="6" s="1"/>
  <c r="M81" i="6"/>
  <c r="P80" i="6"/>
  <c r="O80" i="6"/>
  <c r="N80" i="6"/>
  <c r="M80" i="6"/>
  <c r="V80" i="6" s="1"/>
  <c r="P79" i="6"/>
  <c r="O79" i="6"/>
  <c r="N79" i="6"/>
  <c r="M79" i="6"/>
  <c r="V79" i="6" s="1"/>
  <c r="V78" i="6"/>
  <c r="P78" i="6"/>
  <c r="O78" i="6"/>
  <c r="N78" i="6"/>
  <c r="M78" i="6"/>
  <c r="P77" i="6"/>
  <c r="O77" i="6"/>
  <c r="N77" i="6"/>
  <c r="M77" i="6"/>
  <c r="V77" i="6" s="1"/>
  <c r="P76" i="6"/>
  <c r="O76" i="6"/>
  <c r="V76" i="6" s="1"/>
  <c r="N76" i="6"/>
  <c r="M76" i="6"/>
  <c r="P75" i="6"/>
  <c r="O75" i="6"/>
  <c r="N75" i="6"/>
  <c r="M75" i="6"/>
  <c r="V75" i="6" s="1"/>
  <c r="P74" i="6"/>
  <c r="O74" i="6"/>
  <c r="N74" i="6"/>
  <c r="M74" i="6"/>
  <c r="V74" i="6" s="1"/>
  <c r="P73" i="6"/>
  <c r="O73" i="6"/>
  <c r="N73" i="6"/>
  <c r="M73" i="6"/>
  <c r="V73" i="6" s="1"/>
  <c r="V72" i="6"/>
  <c r="P72" i="6"/>
  <c r="O72" i="6"/>
  <c r="N72" i="6"/>
  <c r="M72" i="6"/>
  <c r="P71" i="6"/>
  <c r="O71" i="6"/>
  <c r="N71" i="6"/>
  <c r="M71" i="6"/>
  <c r="V71" i="6" s="1"/>
  <c r="P70" i="6"/>
  <c r="O70" i="6"/>
  <c r="N70" i="6"/>
  <c r="M70" i="6"/>
  <c r="V70" i="6" s="1"/>
  <c r="P69" i="6"/>
  <c r="O69" i="6"/>
  <c r="N69" i="6"/>
  <c r="V69" i="6" s="1"/>
  <c r="M69" i="6"/>
  <c r="P68" i="6"/>
  <c r="O68" i="6"/>
  <c r="N68" i="6"/>
  <c r="M68" i="6"/>
  <c r="V68" i="6" s="1"/>
  <c r="P67" i="6"/>
  <c r="O67" i="6"/>
  <c r="N67" i="6"/>
  <c r="M67" i="6"/>
  <c r="V67" i="6" s="1"/>
  <c r="V66" i="6"/>
  <c r="P66" i="6"/>
  <c r="O66" i="6"/>
  <c r="N66" i="6"/>
  <c r="M66" i="6"/>
  <c r="P65" i="6"/>
  <c r="O65" i="6"/>
  <c r="N65" i="6"/>
  <c r="M65" i="6"/>
  <c r="V65" i="6" s="1"/>
  <c r="P64" i="6"/>
  <c r="O64" i="6"/>
  <c r="V64" i="6" s="1"/>
  <c r="N64" i="6"/>
  <c r="M64" i="6"/>
  <c r="P63" i="6"/>
  <c r="O63" i="6"/>
  <c r="N63" i="6"/>
  <c r="M63" i="6"/>
  <c r="V63" i="6" s="1"/>
  <c r="P62" i="6"/>
  <c r="O62" i="6"/>
  <c r="N62" i="6"/>
  <c r="M62" i="6"/>
  <c r="V62" i="6" s="1"/>
  <c r="P61" i="6"/>
  <c r="O61" i="6"/>
  <c r="N61" i="6"/>
  <c r="M61" i="6"/>
  <c r="V61" i="6" s="1"/>
  <c r="V60" i="6"/>
  <c r="P60" i="6"/>
  <c r="O60" i="6"/>
  <c r="N60" i="6"/>
  <c r="M60" i="6"/>
  <c r="P59" i="6"/>
  <c r="O59" i="6"/>
  <c r="N59" i="6"/>
  <c r="M59" i="6"/>
  <c r="V59" i="6" s="1"/>
  <c r="P58" i="6"/>
  <c r="O58" i="6"/>
  <c r="N58" i="6"/>
  <c r="M58" i="6"/>
  <c r="V58" i="6" s="1"/>
  <c r="P57" i="6"/>
  <c r="O57" i="6"/>
  <c r="N57" i="6"/>
  <c r="V57" i="6" s="1"/>
  <c r="M57" i="6"/>
  <c r="P56" i="6"/>
  <c r="O56" i="6"/>
  <c r="N56" i="6"/>
  <c r="M56" i="6"/>
  <c r="V56" i="6" s="1"/>
  <c r="P55" i="6"/>
  <c r="O55" i="6"/>
  <c r="N55" i="6"/>
  <c r="M55" i="6"/>
  <c r="V55" i="6" s="1"/>
  <c r="V54" i="6"/>
  <c r="P54" i="6"/>
  <c r="O54" i="6"/>
  <c r="N54" i="6"/>
  <c r="M54" i="6"/>
  <c r="P53" i="6"/>
  <c r="O53" i="6"/>
  <c r="N53" i="6"/>
  <c r="M53" i="6"/>
  <c r="V53" i="6" s="1"/>
  <c r="P52" i="6"/>
  <c r="O52" i="6"/>
  <c r="V52" i="6" s="1"/>
  <c r="N52" i="6"/>
  <c r="M52" i="6"/>
  <c r="P51" i="6"/>
  <c r="O51" i="6"/>
  <c r="N51" i="6"/>
  <c r="M51" i="6"/>
  <c r="V51" i="6" s="1"/>
  <c r="P50" i="6"/>
  <c r="O50" i="6"/>
  <c r="N50" i="6"/>
  <c r="M50" i="6"/>
  <c r="V50" i="6" s="1"/>
  <c r="P49" i="6"/>
  <c r="O49" i="6"/>
  <c r="N49" i="6"/>
  <c r="M49" i="6"/>
  <c r="V49" i="6" s="1"/>
  <c r="V48" i="6"/>
  <c r="P48" i="6"/>
  <c r="O48" i="6"/>
  <c r="N48" i="6"/>
  <c r="M48" i="6"/>
  <c r="P47" i="6"/>
  <c r="O47" i="6"/>
  <c r="N47" i="6"/>
  <c r="M47" i="6"/>
  <c r="V47" i="6" s="1"/>
  <c r="P46" i="6"/>
  <c r="O46" i="6"/>
  <c r="N46" i="6"/>
  <c r="V46" i="6" s="1"/>
  <c r="M46" i="6"/>
  <c r="P45" i="6"/>
  <c r="O45" i="6"/>
  <c r="N45" i="6"/>
  <c r="V45" i="6" s="1"/>
  <c r="M45" i="6"/>
  <c r="P44" i="6"/>
  <c r="O44" i="6"/>
  <c r="N44" i="6"/>
  <c r="M44" i="6"/>
  <c r="V44" i="6" s="1"/>
  <c r="P43" i="6"/>
  <c r="O43" i="6"/>
  <c r="N43" i="6"/>
  <c r="M43" i="6"/>
  <c r="V43" i="6" s="1"/>
  <c r="V42" i="6"/>
  <c r="P42" i="6"/>
  <c r="O42" i="6"/>
  <c r="N42" i="6"/>
  <c r="M42" i="6"/>
  <c r="P41" i="6"/>
  <c r="O41" i="6"/>
  <c r="N41" i="6"/>
  <c r="M41" i="6"/>
  <c r="V41" i="6" s="1"/>
  <c r="P40" i="6"/>
  <c r="O40" i="6"/>
  <c r="N40" i="6"/>
  <c r="M40" i="6"/>
  <c r="V40" i="6" s="1"/>
  <c r="P39" i="6"/>
  <c r="O39" i="6"/>
  <c r="N39" i="6"/>
  <c r="V39" i="6" s="1"/>
  <c r="M39" i="6"/>
  <c r="P38" i="6"/>
  <c r="O38" i="6"/>
  <c r="N38" i="6"/>
  <c r="M38" i="6"/>
  <c r="V38" i="6" s="1"/>
  <c r="P37" i="6"/>
  <c r="O37" i="6"/>
  <c r="N37" i="6"/>
  <c r="M37" i="6"/>
  <c r="V37" i="6" s="1"/>
  <c r="V36" i="6"/>
  <c r="P36" i="6"/>
  <c r="O36" i="6"/>
  <c r="N36" i="6"/>
  <c r="M36" i="6"/>
  <c r="P35" i="6"/>
  <c r="O35" i="6"/>
  <c r="N35" i="6"/>
  <c r="M35" i="6"/>
  <c r="V35" i="6" s="1"/>
  <c r="P34" i="6"/>
  <c r="O34" i="6"/>
  <c r="N34" i="6"/>
  <c r="V34" i="6" s="1"/>
  <c r="M34" i="6"/>
  <c r="P33" i="6"/>
  <c r="O33" i="6"/>
  <c r="N33" i="6"/>
  <c r="V33" i="6" s="1"/>
  <c r="M33" i="6"/>
  <c r="V32" i="6"/>
  <c r="P32" i="6"/>
  <c r="O32" i="6"/>
  <c r="N32" i="6"/>
  <c r="M32" i="6"/>
  <c r="P31" i="6"/>
  <c r="O31" i="6"/>
  <c r="N31" i="6"/>
  <c r="M31" i="6"/>
  <c r="V31" i="6" s="1"/>
  <c r="P30" i="6"/>
  <c r="O30" i="6"/>
  <c r="V30" i="6" s="1"/>
  <c r="N30" i="6"/>
  <c r="M30" i="6"/>
  <c r="P29" i="6"/>
  <c r="O29" i="6"/>
  <c r="N29" i="6"/>
  <c r="M29" i="6"/>
  <c r="V29" i="6" s="1"/>
  <c r="P28" i="6"/>
  <c r="O28" i="6"/>
  <c r="N28" i="6"/>
  <c r="M28" i="6"/>
  <c r="V28" i="6" s="1"/>
  <c r="P27" i="6"/>
  <c r="O27" i="6"/>
  <c r="N27" i="6"/>
  <c r="V27" i="6" s="1"/>
  <c r="M27" i="6"/>
  <c r="P26" i="6"/>
  <c r="O26" i="6"/>
  <c r="N26" i="6"/>
  <c r="M26" i="6"/>
  <c r="V26" i="6" s="1"/>
  <c r="P25" i="6"/>
  <c r="O25" i="6"/>
  <c r="N25" i="6"/>
  <c r="M25" i="6"/>
  <c r="V25" i="6" s="1"/>
  <c r="V24" i="6"/>
  <c r="P24" i="6"/>
  <c r="O24" i="6"/>
  <c r="N24" i="6"/>
  <c r="M24" i="6"/>
  <c r="P23" i="6"/>
  <c r="O23" i="6"/>
  <c r="N23" i="6"/>
  <c r="M23" i="6"/>
  <c r="V23" i="6" s="1"/>
  <c r="P22" i="6"/>
  <c r="O22" i="6"/>
  <c r="N22" i="6"/>
  <c r="V22" i="6" s="1"/>
  <c r="M22" i="6"/>
  <c r="P21" i="6"/>
  <c r="O21" i="6"/>
  <c r="N21" i="6"/>
  <c r="V21" i="6" s="1"/>
  <c r="M21" i="6"/>
  <c r="V20" i="6"/>
  <c r="P20" i="6"/>
  <c r="O20" i="6"/>
  <c r="N20" i="6"/>
  <c r="M20" i="6"/>
  <c r="P19" i="6"/>
  <c r="O19" i="6"/>
  <c r="N19" i="6"/>
  <c r="M19" i="6"/>
  <c r="V19" i="6" s="1"/>
  <c r="P18" i="6"/>
  <c r="O18" i="6"/>
  <c r="V18" i="6" s="1"/>
  <c r="N18" i="6"/>
  <c r="M18" i="6"/>
  <c r="P17" i="6"/>
  <c r="O17" i="6"/>
  <c r="N17" i="6"/>
  <c r="M17" i="6"/>
  <c r="V17" i="6" s="1"/>
  <c r="P16" i="6"/>
  <c r="O16" i="6"/>
  <c r="N16" i="6"/>
  <c r="M16" i="6"/>
  <c r="V16" i="6" s="1"/>
  <c r="P15" i="6"/>
  <c r="O15" i="6"/>
  <c r="N15" i="6"/>
  <c r="M15" i="6"/>
  <c r="V15" i="6" s="1"/>
  <c r="P14" i="6"/>
  <c r="O14" i="6"/>
  <c r="N14" i="6"/>
  <c r="M14" i="6"/>
  <c r="V14" i="6" s="1"/>
  <c r="P13" i="6"/>
  <c r="O13" i="6"/>
  <c r="N13" i="6"/>
  <c r="M13" i="6"/>
  <c r="V13" i="6" s="1"/>
  <c r="P12" i="6"/>
  <c r="O12" i="6"/>
  <c r="N12" i="6"/>
  <c r="V12" i="6" s="1"/>
  <c r="M12" i="6"/>
  <c r="P11" i="6"/>
  <c r="O11" i="6"/>
  <c r="N11" i="6"/>
  <c r="M11" i="6"/>
  <c r="V11" i="6" s="1"/>
  <c r="P10" i="6"/>
  <c r="O10" i="6"/>
  <c r="N10" i="6"/>
  <c r="V10" i="6" s="1"/>
  <c r="M10" i="6"/>
  <c r="P9" i="6"/>
  <c r="O9" i="6"/>
  <c r="N9" i="6"/>
  <c r="M9" i="6"/>
  <c r="V9" i="6" s="1"/>
  <c r="V8" i="6"/>
  <c r="P8" i="6"/>
  <c r="O8" i="6"/>
  <c r="N8" i="6"/>
  <c r="M8" i="6"/>
  <c r="P7" i="6"/>
  <c r="O7" i="6"/>
  <c r="N7" i="6"/>
  <c r="M7" i="6"/>
  <c r="V7" i="6" s="1"/>
  <c r="P6" i="6"/>
  <c r="O6" i="6"/>
  <c r="V6" i="6" s="1"/>
  <c r="N6" i="6"/>
  <c r="M6" i="6"/>
  <c r="P5" i="6"/>
  <c r="O5" i="6"/>
  <c r="N5" i="6"/>
  <c r="M5" i="6"/>
  <c r="V5" i="6" s="1"/>
  <c r="P4" i="6"/>
  <c r="O4" i="6"/>
  <c r="N4" i="6"/>
  <c r="M4" i="6"/>
  <c r="V4" i="6" s="1"/>
  <c r="P3" i="6"/>
  <c r="O3" i="6"/>
  <c r="N3" i="6"/>
  <c r="M3" i="6"/>
  <c r="V3" i="6" s="1"/>
  <c r="P2" i="6"/>
  <c r="O2" i="6"/>
  <c r="N2" i="6"/>
  <c r="M2" i="6"/>
  <c r="V2" i="6" s="1"/>
  <c r="P246" i="1"/>
  <c r="O246" i="1"/>
  <c r="N246" i="1"/>
  <c r="M246" i="1"/>
  <c r="V246" i="1" s="1"/>
  <c r="P245" i="1"/>
  <c r="O245" i="1"/>
  <c r="N245" i="1"/>
  <c r="M245" i="1"/>
  <c r="V245" i="1" s="1"/>
  <c r="V244" i="1"/>
  <c r="P244" i="1"/>
  <c r="O244" i="1"/>
  <c r="N244" i="1"/>
  <c r="M244" i="1"/>
  <c r="P243" i="1"/>
  <c r="O243" i="1"/>
  <c r="N243" i="1"/>
  <c r="M243" i="1"/>
  <c r="V243" i="1" s="1"/>
  <c r="P242" i="1"/>
  <c r="O242" i="1"/>
  <c r="N242" i="1"/>
  <c r="M242" i="1"/>
  <c r="V242" i="1" s="1"/>
  <c r="P241" i="1"/>
  <c r="O241" i="1"/>
  <c r="N241" i="1"/>
  <c r="V241" i="1" s="1"/>
  <c r="M241" i="1"/>
  <c r="P240" i="1"/>
  <c r="O240" i="1"/>
  <c r="N240" i="1"/>
  <c r="M240" i="1"/>
  <c r="V240" i="1" s="1"/>
  <c r="P239" i="1"/>
  <c r="O239" i="1"/>
  <c r="N239" i="1"/>
  <c r="M239" i="1"/>
  <c r="V239" i="1" s="1"/>
  <c r="P238" i="1"/>
  <c r="O238" i="1"/>
  <c r="N238" i="1"/>
  <c r="V238" i="1" s="1"/>
  <c r="M238" i="1"/>
  <c r="P237" i="1"/>
  <c r="O237" i="1"/>
  <c r="N237" i="1"/>
  <c r="M237" i="1"/>
  <c r="V237" i="1" s="1"/>
  <c r="P236" i="1"/>
  <c r="O236" i="1"/>
  <c r="N236" i="1"/>
  <c r="M236" i="1"/>
  <c r="V236" i="1" s="1"/>
  <c r="P235" i="1"/>
  <c r="O235" i="1"/>
  <c r="N235" i="1"/>
  <c r="M235" i="1"/>
  <c r="V235" i="1" s="1"/>
  <c r="P234" i="1"/>
  <c r="O234" i="1"/>
  <c r="N234" i="1"/>
  <c r="M234" i="1"/>
  <c r="V234" i="1" s="1"/>
  <c r="P233" i="1"/>
  <c r="O233" i="1"/>
  <c r="N233" i="1"/>
  <c r="M233" i="1"/>
  <c r="V233" i="1" s="1"/>
  <c r="V232" i="1"/>
  <c r="P232" i="1"/>
  <c r="O232" i="1"/>
  <c r="N232" i="1"/>
  <c r="M232" i="1"/>
  <c r="P231" i="1"/>
  <c r="O231" i="1"/>
  <c r="N231" i="1"/>
  <c r="M231" i="1"/>
  <c r="V231" i="1" s="1"/>
  <c r="P230" i="1"/>
  <c r="O230" i="1"/>
  <c r="N230" i="1"/>
  <c r="M230" i="1"/>
  <c r="V230" i="1" s="1"/>
  <c r="P229" i="1"/>
  <c r="O229" i="1"/>
  <c r="N229" i="1"/>
  <c r="V229" i="1" s="1"/>
  <c r="M229" i="1"/>
  <c r="P228" i="1"/>
  <c r="O228" i="1"/>
  <c r="N228" i="1"/>
  <c r="M228" i="1"/>
  <c r="V228" i="1" s="1"/>
  <c r="P227" i="1"/>
  <c r="O227" i="1"/>
  <c r="N227" i="1"/>
  <c r="M227" i="1"/>
  <c r="V227" i="1" s="1"/>
  <c r="P226" i="1"/>
  <c r="O226" i="1"/>
  <c r="N226" i="1"/>
  <c r="V226" i="1" s="1"/>
  <c r="M226" i="1"/>
  <c r="P225" i="1"/>
  <c r="O225" i="1"/>
  <c r="N225" i="1"/>
  <c r="M225" i="1"/>
  <c r="V225" i="1" s="1"/>
  <c r="P224" i="1"/>
  <c r="O224" i="1"/>
  <c r="N224" i="1"/>
  <c r="M224" i="1"/>
  <c r="V224" i="1" s="1"/>
  <c r="P223" i="1"/>
  <c r="O223" i="1"/>
  <c r="N223" i="1"/>
  <c r="M223" i="1"/>
  <c r="V223" i="1" s="1"/>
  <c r="P222" i="1"/>
  <c r="O222" i="1"/>
  <c r="N222" i="1"/>
  <c r="M222" i="1"/>
  <c r="V222" i="1" s="1"/>
  <c r="P221" i="1"/>
  <c r="O221" i="1"/>
  <c r="N221" i="1"/>
  <c r="M221" i="1"/>
  <c r="V221" i="1" s="1"/>
  <c r="V220" i="1"/>
  <c r="P220" i="1"/>
  <c r="O220" i="1"/>
  <c r="N220" i="1"/>
  <c r="M220" i="1"/>
  <c r="P219" i="1"/>
  <c r="O219" i="1"/>
  <c r="N219" i="1"/>
  <c r="M219" i="1"/>
  <c r="V219" i="1" s="1"/>
  <c r="P218" i="1"/>
  <c r="O218" i="1"/>
  <c r="N218" i="1"/>
  <c r="M218" i="1"/>
  <c r="V218" i="1" s="1"/>
  <c r="P217" i="1"/>
  <c r="O217" i="1"/>
  <c r="N217" i="1"/>
  <c r="V217" i="1" s="1"/>
  <c r="M217" i="1"/>
  <c r="P216" i="1"/>
  <c r="O216" i="1"/>
  <c r="N216" i="1"/>
  <c r="M216" i="1"/>
  <c r="V216" i="1" s="1"/>
  <c r="P215" i="1"/>
  <c r="O215" i="1"/>
  <c r="N215" i="1"/>
  <c r="M215" i="1"/>
  <c r="V215" i="1" s="1"/>
  <c r="P214" i="1"/>
  <c r="O214" i="1"/>
  <c r="N214" i="1"/>
  <c r="V214" i="1" s="1"/>
  <c r="M214" i="1"/>
  <c r="P213" i="1"/>
  <c r="O213" i="1"/>
  <c r="N213" i="1"/>
  <c r="M213" i="1"/>
  <c r="V213" i="1" s="1"/>
  <c r="P212" i="1"/>
  <c r="O212" i="1"/>
  <c r="N212" i="1"/>
  <c r="M212" i="1"/>
  <c r="V212" i="1" s="1"/>
  <c r="P211" i="1"/>
  <c r="O211" i="1"/>
  <c r="N211" i="1"/>
  <c r="M211" i="1"/>
  <c r="V211" i="1" s="1"/>
  <c r="P210" i="1"/>
  <c r="O210" i="1"/>
  <c r="N210" i="1"/>
  <c r="M210" i="1"/>
  <c r="V210" i="1" s="1"/>
  <c r="P209" i="1"/>
  <c r="O209" i="1"/>
  <c r="N209" i="1"/>
  <c r="M209" i="1"/>
  <c r="V209" i="1" s="1"/>
  <c r="V208" i="1"/>
  <c r="P208" i="1"/>
  <c r="O208" i="1"/>
  <c r="N208" i="1"/>
  <c r="M208" i="1"/>
  <c r="P207" i="1"/>
  <c r="O207" i="1"/>
  <c r="N207" i="1"/>
  <c r="M207" i="1"/>
  <c r="V207" i="1" s="1"/>
  <c r="P206" i="1"/>
  <c r="O206" i="1"/>
  <c r="N206" i="1"/>
  <c r="M206" i="1"/>
  <c r="V206" i="1" s="1"/>
  <c r="P205" i="1"/>
  <c r="O205" i="1"/>
  <c r="N205" i="1"/>
  <c r="V205" i="1" s="1"/>
  <c r="M205" i="1"/>
  <c r="P204" i="1"/>
  <c r="O204" i="1"/>
  <c r="N204" i="1"/>
  <c r="M204" i="1"/>
  <c r="V204" i="1" s="1"/>
  <c r="P203" i="1"/>
  <c r="O203" i="1"/>
  <c r="N203" i="1"/>
  <c r="M203" i="1"/>
  <c r="V203" i="1" s="1"/>
  <c r="P202" i="1"/>
  <c r="O202" i="1"/>
  <c r="N202" i="1"/>
  <c r="V202" i="1" s="1"/>
  <c r="M202" i="1"/>
  <c r="P201" i="1"/>
  <c r="O201" i="1"/>
  <c r="N201" i="1"/>
  <c r="M201" i="1"/>
  <c r="V201" i="1" s="1"/>
  <c r="P200" i="1"/>
  <c r="O200" i="1"/>
  <c r="N200" i="1"/>
  <c r="M200" i="1"/>
  <c r="V200" i="1" s="1"/>
  <c r="P199" i="1"/>
  <c r="O199" i="1"/>
  <c r="N199" i="1"/>
  <c r="M199" i="1"/>
  <c r="V199" i="1" s="1"/>
  <c r="P198" i="1"/>
  <c r="O198" i="1"/>
  <c r="N198" i="1"/>
  <c r="M198" i="1"/>
  <c r="V198" i="1" s="1"/>
  <c r="P197" i="1"/>
  <c r="O197" i="1"/>
  <c r="N197" i="1"/>
  <c r="M197" i="1"/>
  <c r="V197" i="1" s="1"/>
  <c r="V196" i="1"/>
  <c r="P196" i="1"/>
  <c r="O196" i="1"/>
  <c r="N196" i="1"/>
  <c r="M196" i="1"/>
  <c r="P195" i="1"/>
  <c r="O195" i="1"/>
  <c r="N195" i="1"/>
  <c r="M195" i="1"/>
  <c r="V195" i="1" s="1"/>
  <c r="P194" i="1"/>
  <c r="O194" i="1"/>
  <c r="N194" i="1"/>
  <c r="M194" i="1"/>
  <c r="V194" i="1" s="1"/>
  <c r="P193" i="1"/>
  <c r="O193" i="1"/>
  <c r="N193" i="1"/>
  <c r="V193" i="1" s="1"/>
  <c r="M193" i="1"/>
  <c r="P192" i="1"/>
  <c r="O192" i="1"/>
  <c r="N192" i="1"/>
  <c r="M192" i="1"/>
  <c r="V192" i="1" s="1"/>
  <c r="P191" i="1"/>
  <c r="O191" i="1"/>
  <c r="N191" i="1"/>
  <c r="M191" i="1"/>
  <c r="V191" i="1" s="1"/>
  <c r="P190" i="1"/>
  <c r="O190" i="1"/>
  <c r="N190" i="1"/>
  <c r="V190" i="1" s="1"/>
  <c r="M190" i="1"/>
  <c r="P189" i="1"/>
  <c r="O189" i="1"/>
  <c r="N189" i="1"/>
  <c r="M189" i="1"/>
  <c r="V189" i="1" s="1"/>
  <c r="P188" i="1"/>
  <c r="O188" i="1"/>
  <c r="N188" i="1"/>
  <c r="M188" i="1"/>
  <c r="V188" i="1" s="1"/>
  <c r="P187" i="1"/>
  <c r="O187" i="1"/>
  <c r="N187" i="1"/>
  <c r="M187" i="1"/>
  <c r="V187" i="1" s="1"/>
  <c r="P186" i="1"/>
  <c r="O186" i="1"/>
  <c r="N186" i="1"/>
  <c r="M186" i="1"/>
  <c r="V186" i="1" s="1"/>
  <c r="P185" i="1"/>
  <c r="O185" i="1"/>
  <c r="N185" i="1"/>
  <c r="M185" i="1"/>
  <c r="V185" i="1" s="1"/>
  <c r="P184" i="1"/>
  <c r="O184" i="1"/>
  <c r="N184" i="1"/>
  <c r="M184" i="1"/>
  <c r="V184" i="1" s="1"/>
  <c r="P183" i="1"/>
  <c r="O183" i="1"/>
  <c r="N183" i="1"/>
  <c r="M183" i="1"/>
  <c r="V183" i="1" s="1"/>
  <c r="P182" i="1"/>
  <c r="O182" i="1"/>
  <c r="N182" i="1"/>
  <c r="M182" i="1"/>
  <c r="V182" i="1" s="1"/>
  <c r="P181" i="1"/>
  <c r="O181" i="1"/>
  <c r="N181" i="1"/>
  <c r="V181" i="1" s="1"/>
  <c r="M181" i="1"/>
  <c r="P180" i="1"/>
  <c r="O180" i="1"/>
  <c r="N180" i="1"/>
  <c r="M180" i="1"/>
  <c r="V180" i="1" s="1"/>
  <c r="P179" i="1"/>
  <c r="O179" i="1"/>
  <c r="N179" i="1"/>
  <c r="M179" i="1"/>
  <c r="V179" i="1" s="1"/>
  <c r="P178" i="1"/>
  <c r="O178" i="1"/>
  <c r="N178" i="1"/>
  <c r="M178" i="1"/>
  <c r="V178" i="1" s="1"/>
  <c r="P177" i="1"/>
  <c r="O177" i="1"/>
  <c r="N177" i="1"/>
  <c r="M177" i="1"/>
  <c r="V177" i="1" s="1"/>
  <c r="V176" i="1"/>
  <c r="P176" i="1"/>
  <c r="O176" i="1"/>
  <c r="N176" i="1"/>
  <c r="M176" i="1"/>
  <c r="P175" i="1"/>
  <c r="O175" i="1"/>
  <c r="N175" i="1"/>
  <c r="M175" i="1"/>
  <c r="V175" i="1" s="1"/>
  <c r="P174" i="1"/>
  <c r="O174" i="1"/>
  <c r="N174" i="1"/>
  <c r="M174" i="1"/>
  <c r="V174" i="1" s="1"/>
  <c r="P173" i="1"/>
  <c r="O173" i="1"/>
  <c r="N173" i="1"/>
  <c r="M173" i="1"/>
  <c r="V173" i="1" s="1"/>
  <c r="P172" i="1"/>
  <c r="O172" i="1"/>
  <c r="N172" i="1"/>
  <c r="M172" i="1"/>
  <c r="V172" i="1" s="1"/>
  <c r="P171" i="1"/>
  <c r="O171" i="1"/>
  <c r="N171" i="1"/>
  <c r="M171" i="1"/>
  <c r="V171" i="1" s="1"/>
  <c r="P170" i="1"/>
  <c r="O170" i="1"/>
  <c r="N170" i="1"/>
  <c r="M170" i="1"/>
  <c r="V170" i="1" s="1"/>
  <c r="V169" i="1"/>
  <c r="P169" i="1"/>
  <c r="O169" i="1"/>
  <c r="N169" i="1"/>
  <c r="M169" i="1"/>
  <c r="P168" i="1"/>
  <c r="O168" i="1"/>
  <c r="N168" i="1"/>
  <c r="M168" i="1"/>
  <c r="V168" i="1" s="1"/>
  <c r="P167" i="1"/>
  <c r="O167" i="1"/>
  <c r="N167" i="1"/>
  <c r="M167" i="1"/>
  <c r="V167" i="1" s="1"/>
  <c r="P166" i="1"/>
  <c r="O166" i="1"/>
  <c r="N166" i="1"/>
  <c r="M166" i="1"/>
  <c r="V166" i="1" s="1"/>
  <c r="P165" i="1"/>
  <c r="O165" i="1"/>
  <c r="N165" i="1"/>
  <c r="M165" i="1"/>
  <c r="V165" i="1" s="1"/>
  <c r="V164" i="1"/>
  <c r="P164" i="1"/>
  <c r="O164" i="1"/>
  <c r="N164" i="1"/>
  <c r="M164" i="1"/>
  <c r="P163" i="1"/>
  <c r="O163" i="1"/>
  <c r="N163" i="1"/>
  <c r="M163" i="1"/>
  <c r="V163" i="1" s="1"/>
  <c r="P162" i="1"/>
  <c r="O162" i="1"/>
  <c r="N162" i="1"/>
  <c r="M162" i="1"/>
  <c r="V162" i="1" s="1"/>
  <c r="P161" i="1"/>
  <c r="O161" i="1"/>
  <c r="N161" i="1"/>
  <c r="M161" i="1"/>
  <c r="V161" i="1" s="1"/>
  <c r="P160" i="1"/>
  <c r="O160" i="1"/>
  <c r="N160" i="1"/>
  <c r="M160" i="1"/>
  <c r="V160" i="1" s="1"/>
  <c r="V159" i="1"/>
  <c r="P159" i="1"/>
  <c r="O159" i="1"/>
  <c r="N159" i="1"/>
  <c r="M159" i="1"/>
  <c r="P158" i="1"/>
  <c r="O158" i="1"/>
  <c r="N158" i="1"/>
  <c r="M158" i="1"/>
  <c r="V158" i="1" s="1"/>
  <c r="V157" i="1"/>
  <c r="P157" i="1"/>
  <c r="O157" i="1"/>
  <c r="N157" i="1"/>
  <c r="M157" i="1"/>
  <c r="P156" i="1"/>
  <c r="O156" i="1"/>
  <c r="N156" i="1"/>
  <c r="M156" i="1"/>
  <c r="V156" i="1" s="1"/>
  <c r="P155" i="1"/>
  <c r="O155" i="1"/>
  <c r="N155" i="1"/>
  <c r="M155" i="1"/>
  <c r="V155" i="1" s="1"/>
  <c r="P154" i="1"/>
  <c r="O154" i="1"/>
  <c r="N154" i="1"/>
  <c r="M154" i="1"/>
  <c r="V154" i="1" s="1"/>
  <c r="P153" i="1"/>
  <c r="O153" i="1"/>
  <c r="N153" i="1"/>
  <c r="M153" i="1"/>
  <c r="V153" i="1" s="1"/>
  <c r="V152" i="1"/>
  <c r="P152" i="1"/>
  <c r="O152" i="1"/>
  <c r="N152" i="1"/>
  <c r="M152" i="1"/>
  <c r="P151" i="1"/>
  <c r="O151" i="1"/>
  <c r="N151" i="1"/>
  <c r="M151" i="1"/>
  <c r="V151" i="1" s="1"/>
  <c r="P150" i="1"/>
  <c r="O150" i="1"/>
  <c r="N150" i="1"/>
  <c r="M150" i="1"/>
  <c r="V150" i="1" s="1"/>
  <c r="P149" i="1"/>
  <c r="O149" i="1"/>
  <c r="N149" i="1"/>
  <c r="M149" i="1"/>
  <c r="V149" i="1" s="1"/>
  <c r="P148" i="1"/>
  <c r="O148" i="1"/>
  <c r="N148" i="1"/>
  <c r="M148" i="1"/>
  <c r="V148" i="1" s="1"/>
  <c r="P147" i="1"/>
  <c r="O147" i="1"/>
  <c r="N147" i="1"/>
  <c r="V147" i="1" s="1"/>
  <c r="M147" i="1"/>
  <c r="P146" i="1"/>
  <c r="O146" i="1"/>
  <c r="N146" i="1"/>
  <c r="M146" i="1"/>
  <c r="V146" i="1" s="1"/>
  <c r="V145" i="1"/>
  <c r="P145" i="1"/>
  <c r="O145" i="1"/>
  <c r="N145" i="1"/>
  <c r="M145" i="1"/>
  <c r="P144" i="1"/>
  <c r="O144" i="1"/>
  <c r="N144" i="1"/>
  <c r="M144" i="1"/>
  <c r="V144" i="1" s="1"/>
  <c r="P143" i="1"/>
  <c r="O143" i="1"/>
  <c r="N143" i="1"/>
  <c r="M143" i="1"/>
  <c r="V143" i="1" s="1"/>
  <c r="P142" i="1"/>
  <c r="O142" i="1"/>
  <c r="N142" i="1"/>
  <c r="M142" i="1"/>
  <c r="V142" i="1" s="1"/>
  <c r="P141" i="1"/>
  <c r="O141" i="1"/>
  <c r="N141" i="1"/>
  <c r="M141" i="1"/>
  <c r="V141" i="1" s="1"/>
  <c r="V140" i="1"/>
  <c r="P140" i="1"/>
  <c r="O140" i="1"/>
  <c r="N140" i="1"/>
  <c r="M140" i="1"/>
  <c r="P139" i="1"/>
  <c r="O139" i="1"/>
  <c r="N139" i="1"/>
  <c r="M139" i="1"/>
  <c r="V139" i="1" s="1"/>
  <c r="P138" i="1"/>
  <c r="O138" i="1"/>
  <c r="N138" i="1"/>
  <c r="M138" i="1"/>
  <c r="V138" i="1" s="1"/>
  <c r="P137" i="1"/>
  <c r="O137" i="1"/>
  <c r="N137" i="1"/>
  <c r="M137" i="1"/>
  <c r="V137" i="1" s="1"/>
  <c r="P136" i="1"/>
  <c r="O136" i="1"/>
  <c r="N136" i="1"/>
  <c r="M136" i="1"/>
  <c r="V136" i="1" s="1"/>
  <c r="P135" i="1"/>
  <c r="O135" i="1"/>
  <c r="N135" i="1"/>
  <c r="V135" i="1" s="1"/>
  <c r="M135" i="1"/>
  <c r="P134" i="1"/>
  <c r="O134" i="1"/>
  <c r="N134" i="1"/>
  <c r="M134" i="1"/>
  <c r="V134" i="1" s="1"/>
  <c r="V133" i="1"/>
  <c r="P133" i="1"/>
  <c r="O133" i="1"/>
  <c r="N133" i="1"/>
  <c r="M133" i="1"/>
  <c r="P132" i="1"/>
  <c r="O132" i="1"/>
  <c r="N132" i="1"/>
  <c r="M132" i="1"/>
  <c r="V132" i="1" s="1"/>
  <c r="P131" i="1"/>
  <c r="O131" i="1"/>
  <c r="N131" i="1"/>
  <c r="M131" i="1"/>
  <c r="V131" i="1" s="1"/>
  <c r="P130" i="1"/>
  <c r="O130" i="1"/>
  <c r="N130" i="1"/>
  <c r="M130" i="1"/>
  <c r="V130" i="1" s="1"/>
  <c r="P129" i="1"/>
  <c r="O129" i="1"/>
  <c r="N129" i="1"/>
  <c r="M129" i="1"/>
  <c r="V129" i="1" s="1"/>
  <c r="V128" i="1"/>
  <c r="P128" i="1"/>
  <c r="O128" i="1"/>
  <c r="N128" i="1"/>
  <c r="M128" i="1"/>
  <c r="P127" i="1"/>
  <c r="O127" i="1"/>
  <c r="N127" i="1"/>
  <c r="M127" i="1"/>
  <c r="V127" i="1" s="1"/>
  <c r="P126" i="1"/>
  <c r="O126" i="1"/>
  <c r="N126" i="1"/>
  <c r="M126" i="1"/>
  <c r="V126" i="1" s="1"/>
  <c r="P125" i="1"/>
  <c r="O125" i="1"/>
  <c r="N125" i="1"/>
  <c r="M125" i="1"/>
  <c r="V125" i="1" s="1"/>
  <c r="P124" i="1"/>
  <c r="O124" i="1"/>
  <c r="N124" i="1"/>
  <c r="M124" i="1"/>
  <c r="V124" i="1" s="1"/>
  <c r="P123" i="1"/>
  <c r="O123" i="1"/>
  <c r="N123" i="1"/>
  <c r="V123" i="1" s="1"/>
  <c r="M123" i="1"/>
  <c r="P122" i="1"/>
  <c r="O122" i="1"/>
  <c r="N122" i="1"/>
  <c r="M122" i="1"/>
  <c r="V122" i="1" s="1"/>
  <c r="V121" i="1"/>
  <c r="P121" i="1"/>
  <c r="O121" i="1"/>
  <c r="N121" i="1"/>
  <c r="M121" i="1"/>
  <c r="P120" i="1"/>
  <c r="O120" i="1"/>
  <c r="N120" i="1"/>
  <c r="M120" i="1"/>
  <c r="V120" i="1" s="1"/>
  <c r="P119" i="1"/>
  <c r="O119" i="1"/>
  <c r="N119" i="1"/>
  <c r="M119" i="1"/>
  <c r="V119" i="1" s="1"/>
  <c r="P118" i="1"/>
  <c r="O118" i="1"/>
  <c r="N118" i="1"/>
  <c r="M118" i="1"/>
  <c r="V118" i="1" s="1"/>
  <c r="P117" i="1"/>
  <c r="O117" i="1"/>
  <c r="N117" i="1"/>
  <c r="M117" i="1"/>
  <c r="V117" i="1" s="1"/>
  <c r="V116" i="1"/>
  <c r="P116" i="1"/>
  <c r="O116" i="1"/>
  <c r="N116" i="1"/>
  <c r="M116" i="1"/>
  <c r="P115" i="1"/>
  <c r="O115" i="1"/>
  <c r="N115" i="1"/>
  <c r="M115" i="1"/>
  <c r="V115" i="1" s="1"/>
  <c r="P114" i="1"/>
  <c r="O114" i="1"/>
  <c r="N114" i="1"/>
  <c r="M114" i="1"/>
  <c r="V114" i="1" s="1"/>
  <c r="P113" i="1"/>
  <c r="O113" i="1"/>
  <c r="N113" i="1"/>
  <c r="M113" i="1"/>
  <c r="V113" i="1" s="1"/>
  <c r="P112" i="1"/>
  <c r="O112" i="1"/>
  <c r="N112" i="1"/>
  <c r="M112" i="1"/>
  <c r="V112" i="1" s="1"/>
  <c r="P111" i="1"/>
  <c r="O111" i="1"/>
  <c r="N111" i="1"/>
  <c r="V111" i="1" s="1"/>
  <c r="M111" i="1"/>
  <c r="P110" i="1"/>
  <c r="O110" i="1"/>
  <c r="N110" i="1"/>
  <c r="M110" i="1"/>
  <c r="V110" i="1" s="1"/>
  <c r="V109" i="1"/>
  <c r="P109" i="1"/>
  <c r="O109" i="1"/>
  <c r="N109" i="1"/>
  <c r="M109" i="1"/>
  <c r="P108" i="1"/>
  <c r="O108" i="1"/>
  <c r="N108" i="1"/>
  <c r="M108" i="1"/>
  <c r="V108" i="1" s="1"/>
  <c r="P107" i="1"/>
  <c r="O107" i="1"/>
  <c r="N107" i="1"/>
  <c r="M107" i="1"/>
  <c r="V107" i="1" s="1"/>
  <c r="P106" i="1"/>
  <c r="O106" i="1"/>
  <c r="N106" i="1"/>
  <c r="V106" i="1" s="1"/>
  <c r="M106" i="1"/>
  <c r="P105" i="1"/>
  <c r="O105" i="1"/>
  <c r="N105" i="1"/>
  <c r="M105" i="1"/>
  <c r="V105" i="1" s="1"/>
  <c r="V104" i="1"/>
  <c r="P104" i="1"/>
  <c r="O104" i="1"/>
  <c r="N104" i="1"/>
  <c r="M104" i="1"/>
  <c r="P103" i="1"/>
  <c r="O103" i="1"/>
  <c r="N103" i="1"/>
  <c r="M103" i="1"/>
  <c r="V103" i="1" s="1"/>
  <c r="P102" i="1"/>
  <c r="O102" i="1"/>
  <c r="N102" i="1"/>
  <c r="M102" i="1"/>
  <c r="V102" i="1" s="1"/>
  <c r="P101" i="1"/>
  <c r="O101" i="1"/>
  <c r="N101" i="1"/>
  <c r="M101" i="1"/>
  <c r="V101" i="1" s="1"/>
  <c r="P100" i="1"/>
  <c r="O100" i="1"/>
  <c r="N100" i="1"/>
  <c r="M100" i="1"/>
  <c r="V100" i="1" s="1"/>
  <c r="V99" i="1"/>
  <c r="P99" i="1"/>
  <c r="O99" i="1"/>
  <c r="N99" i="1"/>
  <c r="M99" i="1"/>
  <c r="P98" i="1"/>
  <c r="O98" i="1"/>
  <c r="N98" i="1"/>
  <c r="M98" i="1"/>
  <c r="V98" i="1" s="1"/>
  <c r="V97" i="1"/>
  <c r="P97" i="1"/>
  <c r="O97" i="1"/>
  <c r="N97" i="1"/>
  <c r="M97" i="1"/>
  <c r="P96" i="1"/>
  <c r="O96" i="1"/>
  <c r="N96" i="1"/>
  <c r="M96" i="1"/>
  <c r="V96" i="1" s="1"/>
  <c r="P95" i="1"/>
  <c r="O95" i="1"/>
  <c r="N95" i="1"/>
  <c r="M95" i="1"/>
  <c r="V95" i="1" s="1"/>
  <c r="P94" i="1"/>
  <c r="O94" i="1"/>
  <c r="N94" i="1"/>
  <c r="V94" i="1" s="1"/>
  <c r="M94" i="1"/>
  <c r="P93" i="1"/>
  <c r="O93" i="1"/>
  <c r="N93" i="1"/>
  <c r="M93" i="1"/>
  <c r="V93" i="1" s="1"/>
  <c r="V92" i="1"/>
  <c r="P92" i="1"/>
  <c r="O92" i="1"/>
  <c r="N92" i="1"/>
  <c r="M92" i="1"/>
  <c r="P91" i="1"/>
  <c r="O91" i="1"/>
  <c r="N91" i="1"/>
  <c r="M91" i="1"/>
  <c r="V91" i="1" s="1"/>
  <c r="P90" i="1"/>
  <c r="O90" i="1"/>
  <c r="N90" i="1"/>
  <c r="M90" i="1"/>
  <c r="V90" i="1" s="1"/>
  <c r="P89" i="1"/>
  <c r="O89" i="1"/>
  <c r="N89" i="1"/>
  <c r="M89" i="1"/>
  <c r="V89" i="1" s="1"/>
  <c r="P88" i="1"/>
  <c r="O88" i="1"/>
  <c r="N88" i="1"/>
  <c r="M88" i="1"/>
  <c r="V88" i="1" s="1"/>
  <c r="V87" i="1"/>
  <c r="P87" i="1"/>
  <c r="O87" i="1"/>
  <c r="N87" i="1"/>
  <c r="M87" i="1"/>
  <c r="P86" i="1"/>
  <c r="O86" i="1"/>
  <c r="N86" i="1"/>
  <c r="M86" i="1"/>
  <c r="V86" i="1" s="1"/>
  <c r="V85" i="1"/>
  <c r="P85" i="1"/>
  <c r="O85" i="1"/>
  <c r="N85" i="1"/>
  <c r="M85" i="1"/>
  <c r="P84" i="1"/>
  <c r="O84" i="1"/>
  <c r="N84" i="1"/>
  <c r="M84" i="1"/>
  <c r="V84" i="1" s="1"/>
  <c r="P83" i="1"/>
  <c r="O83" i="1"/>
  <c r="N83" i="1"/>
  <c r="M83" i="1"/>
  <c r="V83" i="1" s="1"/>
  <c r="P82" i="1"/>
  <c r="O82" i="1"/>
  <c r="N82" i="1"/>
  <c r="V82" i="1" s="1"/>
  <c r="M82" i="1"/>
  <c r="P81" i="1"/>
  <c r="O81" i="1"/>
  <c r="N81" i="1"/>
  <c r="M81" i="1"/>
  <c r="V81" i="1" s="1"/>
  <c r="V80" i="1"/>
  <c r="P80" i="1"/>
  <c r="O80" i="1"/>
  <c r="N80" i="1"/>
  <c r="M80" i="1"/>
  <c r="P79" i="1"/>
  <c r="O79" i="1"/>
  <c r="N79" i="1"/>
  <c r="M79" i="1"/>
  <c r="V79" i="1" s="1"/>
  <c r="P78" i="1"/>
  <c r="O78" i="1"/>
  <c r="N78" i="1"/>
  <c r="M78" i="1"/>
  <c r="V78" i="1" s="1"/>
  <c r="P77" i="1"/>
  <c r="O77" i="1"/>
  <c r="N77" i="1"/>
  <c r="M77" i="1"/>
  <c r="V77" i="1" s="1"/>
  <c r="P76" i="1"/>
  <c r="O76" i="1"/>
  <c r="N76" i="1"/>
  <c r="M76" i="1"/>
  <c r="V76" i="1" s="1"/>
  <c r="P75" i="1"/>
  <c r="O75" i="1"/>
  <c r="N75" i="1"/>
  <c r="V75" i="1" s="1"/>
  <c r="M75" i="1"/>
  <c r="P74" i="1"/>
  <c r="O74" i="1"/>
  <c r="N74" i="1"/>
  <c r="M74" i="1"/>
  <c r="V74" i="1" s="1"/>
  <c r="V73" i="1"/>
  <c r="P73" i="1"/>
  <c r="O73" i="1"/>
  <c r="N73" i="1"/>
  <c r="M73" i="1"/>
  <c r="P72" i="1"/>
  <c r="O72" i="1"/>
  <c r="N72" i="1"/>
  <c r="M72" i="1"/>
  <c r="V72" i="1" s="1"/>
  <c r="P71" i="1"/>
  <c r="O71" i="1"/>
  <c r="N71" i="1"/>
  <c r="M71" i="1"/>
  <c r="V71" i="1" s="1"/>
  <c r="P70" i="1"/>
  <c r="O70" i="1"/>
  <c r="N70" i="1"/>
  <c r="V70" i="1" s="1"/>
  <c r="M70" i="1"/>
  <c r="P69" i="1"/>
  <c r="O69" i="1"/>
  <c r="N69" i="1"/>
  <c r="M69" i="1"/>
  <c r="V69" i="1" s="1"/>
  <c r="V68" i="1"/>
  <c r="P68" i="1"/>
  <c r="O68" i="1"/>
  <c r="N68" i="1"/>
  <c r="M68" i="1"/>
  <c r="P67" i="1"/>
  <c r="O67" i="1"/>
  <c r="N67" i="1"/>
  <c r="M67" i="1"/>
  <c r="V67" i="1" s="1"/>
  <c r="P66" i="1"/>
  <c r="O66" i="1"/>
  <c r="N66" i="1"/>
  <c r="M66" i="1"/>
  <c r="V66" i="1" s="1"/>
  <c r="P65" i="1"/>
  <c r="O65" i="1"/>
  <c r="N65" i="1"/>
  <c r="M65" i="1"/>
  <c r="V65" i="1" s="1"/>
  <c r="P64" i="1"/>
  <c r="O64" i="1"/>
  <c r="N64" i="1"/>
  <c r="M64" i="1"/>
  <c r="V64" i="1" s="1"/>
  <c r="P63" i="1"/>
  <c r="O63" i="1"/>
  <c r="N63" i="1"/>
  <c r="V63" i="1" s="1"/>
  <c r="M63" i="1"/>
  <c r="P62" i="1"/>
  <c r="O62" i="1"/>
  <c r="N62" i="1"/>
  <c r="M62" i="1"/>
  <c r="V62" i="1" s="1"/>
  <c r="V61" i="1"/>
  <c r="P61" i="1"/>
  <c r="O61" i="1"/>
  <c r="N61" i="1"/>
  <c r="M61" i="1"/>
  <c r="P60" i="1"/>
  <c r="O60" i="1"/>
  <c r="N60" i="1"/>
  <c r="M60" i="1"/>
  <c r="V60" i="1" s="1"/>
  <c r="P59" i="1"/>
  <c r="O59" i="1"/>
  <c r="N59" i="1"/>
  <c r="M59" i="1"/>
  <c r="V59" i="1" s="1"/>
  <c r="P58" i="1"/>
  <c r="O58" i="1"/>
  <c r="N58" i="1"/>
  <c r="V58" i="1" s="1"/>
  <c r="M58" i="1"/>
  <c r="P57" i="1"/>
  <c r="O57" i="1"/>
  <c r="N57" i="1"/>
  <c r="M57" i="1"/>
  <c r="V57" i="1" s="1"/>
  <c r="V56" i="1"/>
  <c r="P56" i="1"/>
  <c r="O56" i="1"/>
  <c r="N56" i="1"/>
  <c r="M56" i="1"/>
  <c r="P55" i="1"/>
  <c r="O55" i="1"/>
  <c r="N55" i="1"/>
  <c r="M55" i="1"/>
  <c r="V55" i="1" s="1"/>
  <c r="P54" i="1"/>
  <c r="O54" i="1"/>
  <c r="N54" i="1"/>
  <c r="M54" i="1"/>
  <c r="V54" i="1" s="1"/>
  <c r="P53" i="1"/>
  <c r="O53" i="1"/>
  <c r="N53" i="1"/>
  <c r="M53" i="1"/>
  <c r="V53" i="1" s="1"/>
  <c r="P52" i="1"/>
  <c r="O52" i="1"/>
  <c r="N52" i="1"/>
  <c r="M52" i="1"/>
  <c r="V52" i="1" s="1"/>
  <c r="P51" i="1"/>
  <c r="O51" i="1"/>
  <c r="N51" i="1"/>
  <c r="V51" i="1" s="1"/>
  <c r="M51" i="1"/>
  <c r="P50" i="1"/>
  <c r="O50" i="1"/>
  <c r="N50" i="1"/>
  <c r="M50" i="1"/>
  <c r="V50" i="1" s="1"/>
  <c r="V49" i="1"/>
  <c r="P49" i="1"/>
  <c r="O49" i="1"/>
  <c r="N49" i="1"/>
  <c r="M49" i="1"/>
  <c r="P48" i="1"/>
  <c r="O48" i="1"/>
  <c r="N48" i="1"/>
  <c r="M48" i="1"/>
  <c r="V48" i="1" s="1"/>
  <c r="P47" i="1"/>
  <c r="O47" i="1"/>
  <c r="N47" i="1"/>
  <c r="M47" i="1"/>
  <c r="V47" i="1" s="1"/>
  <c r="P46" i="1"/>
  <c r="O46" i="1"/>
  <c r="N46" i="1"/>
  <c r="M46" i="1"/>
  <c r="V46" i="1" s="1"/>
  <c r="P45" i="1"/>
  <c r="O45" i="1"/>
  <c r="N45" i="1"/>
  <c r="M45" i="1"/>
  <c r="V45" i="1" s="1"/>
  <c r="V44" i="1"/>
  <c r="P44" i="1"/>
  <c r="O44" i="1"/>
  <c r="N44" i="1"/>
  <c r="M44" i="1"/>
  <c r="P43" i="1"/>
  <c r="O43" i="1"/>
  <c r="N43" i="1"/>
  <c r="M43" i="1"/>
  <c r="V43" i="1" s="1"/>
  <c r="P42" i="1"/>
  <c r="O42" i="1"/>
  <c r="N42" i="1"/>
  <c r="M42" i="1"/>
  <c r="V42" i="1" s="1"/>
  <c r="P41" i="1"/>
  <c r="O41" i="1"/>
  <c r="N41" i="1"/>
  <c r="M41" i="1"/>
  <c r="V41" i="1" s="1"/>
  <c r="P40" i="1"/>
  <c r="O40" i="1"/>
  <c r="N40" i="1"/>
  <c r="M40" i="1"/>
  <c r="V40" i="1" s="1"/>
  <c r="P39" i="1"/>
  <c r="O39" i="1"/>
  <c r="N39" i="1"/>
  <c r="V39" i="1" s="1"/>
  <c r="M39" i="1"/>
  <c r="P38" i="1"/>
  <c r="O38" i="1"/>
  <c r="N38" i="1"/>
  <c r="V38" i="1" s="1"/>
  <c r="M38" i="1"/>
  <c r="V37" i="1"/>
  <c r="P37" i="1"/>
  <c r="O37" i="1"/>
  <c r="N37" i="1"/>
  <c r="M37" i="1"/>
  <c r="P36" i="1"/>
  <c r="O36" i="1"/>
  <c r="N36" i="1"/>
  <c r="M36" i="1"/>
  <c r="V36" i="1" s="1"/>
  <c r="P35" i="1"/>
  <c r="O35" i="1"/>
  <c r="N35" i="1"/>
  <c r="M35" i="1"/>
  <c r="V35" i="1" s="1"/>
  <c r="P34" i="1"/>
  <c r="O34" i="1"/>
  <c r="N34" i="1"/>
  <c r="M34" i="1"/>
  <c r="V34" i="1" s="1"/>
  <c r="P33" i="1"/>
  <c r="O33" i="1"/>
  <c r="N33" i="1"/>
  <c r="M33" i="1"/>
  <c r="V33" i="1" s="1"/>
  <c r="V32" i="1"/>
  <c r="P32" i="1"/>
  <c r="O32" i="1"/>
  <c r="N32" i="1"/>
  <c r="M32" i="1"/>
  <c r="P31" i="1"/>
  <c r="O31" i="1"/>
  <c r="N31" i="1"/>
  <c r="M31" i="1"/>
  <c r="V31" i="1" s="1"/>
  <c r="P30" i="1"/>
  <c r="O30" i="1"/>
  <c r="N30" i="1"/>
  <c r="M30" i="1"/>
  <c r="V30" i="1" s="1"/>
  <c r="P29" i="1"/>
  <c r="O29" i="1"/>
  <c r="N29" i="1"/>
  <c r="M29" i="1"/>
  <c r="V29" i="1" s="1"/>
  <c r="P28" i="1"/>
  <c r="O28" i="1"/>
  <c r="N28" i="1"/>
  <c r="M28" i="1"/>
  <c r="V28" i="1" s="1"/>
  <c r="P27" i="1"/>
  <c r="O27" i="1"/>
  <c r="N27" i="1"/>
  <c r="V27" i="1" s="1"/>
  <c r="M27" i="1"/>
  <c r="P26" i="1"/>
  <c r="O26" i="1"/>
  <c r="N26" i="1"/>
  <c r="V26" i="1" s="1"/>
  <c r="M26" i="1"/>
  <c r="V25" i="1"/>
  <c r="P25" i="1"/>
  <c r="O25" i="1"/>
  <c r="N25" i="1"/>
  <c r="M25" i="1"/>
  <c r="P24" i="1"/>
  <c r="O24" i="1"/>
  <c r="N24" i="1"/>
  <c r="M24" i="1"/>
  <c r="V24" i="1" s="1"/>
  <c r="P23" i="1"/>
  <c r="O23" i="1"/>
  <c r="N23" i="1"/>
  <c r="M23" i="1"/>
  <c r="V23" i="1" s="1"/>
  <c r="P22" i="1"/>
  <c r="O22" i="1"/>
  <c r="N22" i="1"/>
  <c r="M22" i="1"/>
  <c r="V22" i="1" s="1"/>
  <c r="P21" i="1"/>
  <c r="O21" i="1"/>
  <c r="N21" i="1"/>
  <c r="M21" i="1"/>
  <c r="V21" i="1" s="1"/>
  <c r="V20" i="1"/>
  <c r="P20" i="1"/>
  <c r="O20" i="1"/>
  <c r="N20" i="1"/>
  <c r="M20" i="1"/>
  <c r="P19" i="1"/>
  <c r="O19" i="1"/>
  <c r="N19" i="1"/>
  <c r="M19" i="1"/>
  <c r="V19" i="1" s="1"/>
  <c r="P18" i="1"/>
  <c r="O18" i="1"/>
  <c r="N18" i="1"/>
  <c r="M18" i="1"/>
  <c r="V18" i="1" s="1"/>
  <c r="P17" i="1"/>
  <c r="O17" i="1"/>
  <c r="N17" i="1"/>
  <c r="M17" i="1"/>
  <c r="V17" i="1" s="1"/>
  <c r="P16" i="1"/>
  <c r="O16" i="1"/>
  <c r="N16" i="1"/>
  <c r="M16" i="1"/>
  <c r="V16" i="1" s="1"/>
  <c r="P15" i="1"/>
  <c r="O15" i="1"/>
  <c r="N15" i="1"/>
  <c r="V15" i="1" s="1"/>
  <c r="M15" i="1"/>
  <c r="P14" i="1"/>
  <c r="O14" i="1"/>
  <c r="N14" i="1"/>
  <c r="V14" i="1" s="1"/>
  <c r="M14" i="1"/>
  <c r="V13" i="1"/>
  <c r="P13" i="1"/>
  <c r="O13" i="1"/>
  <c r="N13" i="1"/>
  <c r="M13" i="1"/>
  <c r="P12" i="1"/>
  <c r="O12" i="1"/>
  <c r="N12" i="1"/>
  <c r="M12" i="1"/>
  <c r="V12" i="1" s="1"/>
  <c r="P11" i="1"/>
  <c r="O11" i="1"/>
  <c r="N11" i="1"/>
  <c r="M11" i="1"/>
  <c r="V11" i="1" s="1"/>
  <c r="P10" i="1"/>
  <c r="O10" i="1"/>
  <c r="N10" i="1"/>
  <c r="M10" i="1"/>
  <c r="V10" i="1" s="1"/>
  <c r="P9" i="1"/>
  <c r="O9" i="1"/>
  <c r="N9" i="1"/>
  <c r="M9" i="1"/>
  <c r="V9" i="1" s="1"/>
  <c r="V8" i="1"/>
  <c r="P8" i="1"/>
  <c r="O8" i="1"/>
  <c r="N8" i="1"/>
  <c r="M8" i="1"/>
  <c r="P7" i="1"/>
  <c r="O7" i="1"/>
  <c r="N7" i="1"/>
  <c r="M7" i="1"/>
  <c r="V7" i="1" s="1"/>
  <c r="P6" i="1"/>
  <c r="O6" i="1"/>
  <c r="N6" i="1"/>
  <c r="M6" i="1"/>
  <c r="V6" i="1" s="1"/>
  <c r="P5" i="1"/>
  <c r="O5" i="1"/>
  <c r="N5" i="1"/>
  <c r="M5" i="1"/>
  <c r="V5" i="1" s="1"/>
  <c r="P4" i="1"/>
  <c r="O4" i="1"/>
  <c r="N4" i="1"/>
  <c r="M4" i="1"/>
  <c r="V4" i="1" s="1"/>
  <c r="P3" i="1"/>
  <c r="O3" i="1"/>
  <c r="N3" i="1"/>
  <c r="V3" i="1" s="1"/>
  <c r="M3" i="1"/>
  <c r="P2" i="1"/>
  <c r="O2" i="1"/>
  <c r="N2" i="1"/>
  <c r="V2" i="1" s="1"/>
  <c r="M2" i="1"/>
  <c r="P246" i="4"/>
  <c r="O246" i="4"/>
  <c r="N246" i="4"/>
  <c r="M246" i="4"/>
  <c r="V246" i="4" s="1"/>
  <c r="P245" i="4"/>
  <c r="O245" i="4"/>
  <c r="N245" i="4"/>
  <c r="M245" i="4"/>
  <c r="V245" i="4" s="1"/>
  <c r="V244" i="4"/>
  <c r="P244" i="4"/>
  <c r="O244" i="4"/>
  <c r="N244" i="4"/>
  <c r="M244" i="4"/>
  <c r="P243" i="4"/>
  <c r="O243" i="4"/>
  <c r="N243" i="4"/>
  <c r="M243" i="4"/>
  <c r="V243" i="4" s="1"/>
  <c r="P242" i="4"/>
  <c r="O242" i="4"/>
  <c r="V242" i="4" s="1"/>
  <c r="N242" i="4"/>
  <c r="M242" i="4"/>
  <c r="P241" i="4"/>
  <c r="O241" i="4"/>
  <c r="N241" i="4"/>
  <c r="M241" i="4"/>
  <c r="V241" i="4" s="1"/>
  <c r="P240" i="4"/>
  <c r="O240" i="4"/>
  <c r="N240" i="4"/>
  <c r="M240" i="4"/>
  <c r="V240" i="4" s="1"/>
  <c r="P239" i="4"/>
  <c r="O239" i="4"/>
  <c r="N239" i="4"/>
  <c r="M239" i="4"/>
  <c r="V239" i="4" s="1"/>
  <c r="P238" i="4"/>
  <c r="O238" i="4"/>
  <c r="N238" i="4"/>
  <c r="M238" i="4"/>
  <c r="V238" i="4" s="1"/>
  <c r="P237" i="4"/>
  <c r="V237" i="4" s="1"/>
  <c r="O237" i="4"/>
  <c r="N237" i="4"/>
  <c r="M237" i="4"/>
  <c r="P236" i="4"/>
  <c r="O236" i="4"/>
  <c r="N236" i="4"/>
  <c r="V236" i="4" s="1"/>
  <c r="M236" i="4"/>
  <c r="P235" i="4"/>
  <c r="O235" i="4"/>
  <c r="N235" i="4"/>
  <c r="V235" i="4" s="1"/>
  <c r="M235" i="4"/>
  <c r="P234" i="4"/>
  <c r="O234" i="4"/>
  <c r="N234" i="4"/>
  <c r="M234" i="4"/>
  <c r="V234" i="4" s="1"/>
  <c r="P233" i="4"/>
  <c r="O233" i="4"/>
  <c r="N233" i="4"/>
  <c r="M233" i="4"/>
  <c r="V233" i="4" s="1"/>
  <c r="V232" i="4"/>
  <c r="P232" i="4"/>
  <c r="O232" i="4"/>
  <c r="N232" i="4"/>
  <c r="M232" i="4"/>
  <c r="P231" i="4"/>
  <c r="O231" i="4"/>
  <c r="N231" i="4"/>
  <c r="M231" i="4"/>
  <c r="V231" i="4" s="1"/>
  <c r="P230" i="4"/>
  <c r="O230" i="4"/>
  <c r="V230" i="4" s="1"/>
  <c r="N230" i="4"/>
  <c r="M230" i="4"/>
  <c r="P229" i="4"/>
  <c r="O229" i="4"/>
  <c r="N229" i="4"/>
  <c r="M229" i="4"/>
  <c r="V229" i="4" s="1"/>
  <c r="P228" i="4"/>
  <c r="O228" i="4"/>
  <c r="N228" i="4"/>
  <c r="M228" i="4"/>
  <c r="V228" i="4" s="1"/>
  <c r="P227" i="4"/>
  <c r="O227" i="4"/>
  <c r="N227" i="4"/>
  <c r="M227" i="4"/>
  <c r="V227" i="4" s="1"/>
  <c r="P226" i="4"/>
  <c r="O226" i="4"/>
  <c r="N226" i="4"/>
  <c r="M226" i="4"/>
  <c r="V226" i="4" s="1"/>
  <c r="P225" i="4"/>
  <c r="V225" i="4" s="1"/>
  <c r="O225" i="4"/>
  <c r="N225" i="4"/>
  <c r="M225" i="4"/>
  <c r="P224" i="4"/>
  <c r="O224" i="4"/>
  <c r="N224" i="4"/>
  <c r="V224" i="4" s="1"/>
  <c r="M224" i="4"/>
  <c r="P223" i="4"/>
  <c r="O223" i="4"/>
  <c r="N223" i="4"/>
  <c r="V223" i="4" s="1"/>
  <c r="M223" i="4"/>
  <c r="P222" i="4"/>
  <c r="O222" i="4"/>
  <c r="N222" i="4"/>
  <c r="M222" i="4"/>
  <c r="V222" i="4" s="1"/>
  <c r="P221" i="4"/>
  <c r="O221" i="4"/>
  <c r="N221" i="4"/>
  <c r="M221" i="4"/>
  <c r="V221" i="4" s="1"/>
  <c r="V220" i="4"/>
  <c r="P220" i="4"/>
  <c r="O220" i="4"/>
  <c r="N220" i="4"/>
  <c r="M220" i="4"/>
  <c r="P219" i="4"/>
  <c r="O219" i="4"/>
  <c r="N219" i="4"/>
  <c r="M219" i="4"/>
  <c r="V219" i="4" s="1"/>
  <c r="P218" i="4"/>
  <c r="O218" i="4"/>
  <c r="V218" i="4" s="1"/>
  <c r="N218" i="4"/>
  <c r="M218" i="4"/>
  <c r="P217" i="4"/>
  <c r="O217" i="4"/>
  <c r="N217" i="4"/>
  <c r="M217" i="4"/>
  <c r="V217" i="4" s="1"/>
  <c r="P216" i="4"/>
  <c r="O216" i="4"/>
  <c r="N216" i="4"/>
  <c r="M216" i="4"/>
  <c r="V216" i="4" s="1"/>
  <c r="P215" i="4"/>
  <c r="O215" i="4"/>
  <c r="N215" i="4"/>
  <c r="M215" i="4"/>
  <c r="V215" i="4" s="1"/>
  <c r="P214" i="4"/>
  <c r="O214" i="4"/>
  <c r="N214" i="4"/>
  <c r="M214" i="4"/>
  <c r="V214" i="4" s="1"/>
  <c r="P213" i="4"/>
  <c r="V213" i="4" s="1"/>
  <c r="O213" i="4"/>
  <c r="N213" i="4"/>
  <c r="M213" i="4"/>
  <c r="P212" i="4"/>
  <c r="O212" i="4"/>
  <c r="N212" i="4"/>
  <c r="V212" i="4" s="1"/>
  <c r="M212" i="4"/>
  <c r="P211" i="4"/>
  <c r="O211" i="4"/>
  <c r="N211" i="4"/>
  <c r="V211" i="4" s="1"/>
  <c r="M211" i="4"/>
  <c r="P210" i="4"/>
  <c r="O210" i="4"/>
  <c r="N210" i="4"/>
  <c r="M210" i="4"/>
  <c r="V210" i="4" s="1"/>
  <c r="P209" i="4"/>
  <c r="O209" i="4"/>
  <c r="N209" i="4"/>
  <c r="M209" i="4"/>
  <c r="V209" i="4" s="1"/>
  <c r="V208" i="4"/>
  <c r="P208" i="4"/>
  <c r="O208" i="4"/>
  <c r="N208" i="4"/>
  <c r="M208" i="4"/>
  <c r="P207" i="4"/>
  <c r="O207" i="4"/>
  <c r="N207" i="4"/>
  <c r="M207" i="4"/>
  <c r="V207" i="4" s="1"/>
  <c r="P206" i="4"/>
  <c r="O206" i="4"/>
  <c r="V206" i="4" s="1"/>
  <c r="N206" i="4"/>
  <c r="M206" i="4"/>
  <c r="P205" i="4"/>
  <c r="O205" i="4"/>
  <c r="N205" i="4"/>
  <c r="M205" i="4"/>
  <c r="V205" i="4" s="1"/>
  <c r="P204" i="4"/>
  <c r="O204" i="4"/>
  <c r="N204" i="4"/>
  <c r="M204" i="4"/>
  <c r="V204" i="4" s="1"/>
  <c r="P203" i="4"/>
  <c r="O203" i="4"/>
  <c r="N203" i="4"/>
  <c r="M203" i="4"/>
  <c r="V203" i="4" s="1"/>
  <c r="P202" i="4"/>
  <c r="O202" i="4"/>
  <c r="N202" i="4"/>
  <c r="M202" i="4"/>
  <c r="V202" i="4" s="1"/>
  <c r="P201" i="4"/>
  <c r="V201" i="4" s="1"/>
  <c r="O201" i="4"/>
  <c r="N201" i="4"/>
  <c r="M201" i="4"/>
  <c r="P200" i="4"/>
  <c r="O200" i="4"/>
  <c r="N200" i="4"/>
  <c r="V200" i="4" s="1"/>
  <c r="M200" i="4"/>
  <c r="P199" i="4"/>
  <c r="O199" i="4"/>
  <c r="N199" i="4"/>
  <c r="V199" i="4" s="1"/>
  <c r="M199" i="4"/>
  <c r="P198" i="4"/>
  <c r="O198" i="4"/>
  <c r="N198" i="4"/>
  <c r="M198" i="4"/>
  <c r="V198" i="4" s="1"/>
  <c r="P197" i="4"/>
  <c r="O197" i="4"/>
  <c r="N197" i="4"/>
  <c r="M197" i="4"/>
  <c r="V197" i="4" s="1"/>
  <c r="V196" i="4"/>
  <c r="P196" i="4"/>
  <c r="O196" i="4"/>
  <c r="N196" i="4"/>
  <c r="M196" i="4"/>
  <c r="P195" i="4"/>
  <c r="O195" i="4"/>
  <c r="N195" i="4"/>
  <c r="M195" i="4"/>
  <c r="V195" i="4" s="1"/>
  <c r="P194" i="4"/>
  <c r="O194" i="4"/>
  <c r="V194" i="4" s="1"/>
  <c r="N194" i="4"/>
  <c r="M194" i="4"/>
  <c r="P193" i="4"/>
  <c r="O193" i="4"/>
  <c r="N193" i="4"/>
  <c r="M193" i="4"/>
  <c r="V193" i="4" s="1"/>
  <c r="P192" i="4"/>
  <c r="O192" i="4"/>
  <c r="N192" i="4"/>
  <c r="M192" i="4"/>
  <c r="V192" i="4" s="1"/>
  <c r="P191" i="4"/>
  <c r="O191" i="4"/>
  <c r="N191" i="4"/>
  <c r="M191" i="4"/>
  <c r="V191" i="4" s="1"/>
  <c r="P190" i="4"/>
  <c r="O190" i="4"/>
  <c r="N190" i="4"/>
  <c r="M190" i="4"/>
  <c r="V190" i="4" s="1"/>
  <c r="P189" i="4"/>
  <c r="V189" i="4" s="1"/>
  <c r="O189" i="4"/>
  <c r="N189" i="4"/>
  <c r="M189" i="4"/>
  <c r="P188" i="4"/>
  <c r="O188" i="4"/>
  <c r="N188" i="4"/>
  <c r="V188" i="4" s="1"/>
  <c r="M188" i="4"/>
  <c r="P187" i="4"/>
  <c r="O187" i="4"/>
  <c r="N187" i="4"/>
  <c r="V187" i="4" s="1"/>
  <c r="M187" i="4"/>
  <c r="P186" i="4"/>
  <c r="O186" i="4"/>
  <c r="N186" i="4"/>
  <c r="M186" i="4"/>
  <c r="V186" i="4" s="1"/>
  <c r="P185" i="4"/>
  <c r="O185" i="4"/>
  <c r="N185" i="4"/>
  <c r="M185" i="4"/>
  <c r="V185" i="4" s="1"/>
  <c r="V184" i="4"/>
  <c r="P184" i="4"/>
  <c r="O184" i="4"/>
  <c r="N184" i="4"/>
  <c r="M184" i="4"/>
  <c r="P183" i="4"/>
  <c r="O183" i="4"/>
  <c r="N183" i="4"/>
  <c r="M183" i="4"/>
  <c r="V183" i="4" s="1"/>
  <c r="P182" i="4"/>
  <c r="O182" i="4"/>
  <c r="V182" i="4" s="1"/>
  <c r="N182" i="4"/>
  <c r="M182" i="4"/>
  <c r="P181" i="4"/>
  <c r="O181" i="4"/>
  <c r="N181" i="4"/>
  <c r="M181" i="4"/>
  <c r="V181" i="4" s="1"/>
  <c r="P180" i="4"/>
  <c r="O180" i="4"/>
  <c r="N180" i="4"/>
  <c r="M180" i="4"/>
  <c r="V180" i="4" s="1"/>
  <c r="P179" i="4"/>
  <c r="O179" i="4"/>
  <c r="N179" i="4"/>
  <c r="M179" i="4"/>
  <c r="V179" i="4" s="1"/>
  <c r="P178" i="4"/>
  <c r="O178" i="4"/>
  <c r="N178" i="4"/>
  <c r="M178" i="4"/>
  <c r="V178" i="4" s="1"/>
  <c r="P177" i="4"/>
  <c r="V177" i="4" s="1"/>
  <c r="O177" i="4"/>
  <c r="N177" i="4"/>
  <c r="M177" i="4"/>
  <c r="P176" i="4"/>
  <c r="O176" i="4"/>
  <c r="N176" i="4"/>
  <c r="V176" i="4" s="1"/>
  <c r="M176" i="4"/>
  <c r="P175" i="4"/>
  <c r="O175" i="4"/>
  <c r="N175" i="4"/>
  <c r="V175" i="4" s="1"/>
  <c r="M175" i="4"/>
  <c r="P174" i="4"/>
  <c r="O174" i="4"/>
  <c r="N174" i="4"/>
  <c r="M174" i="4"/>
  <c r="V174" i="4" s="1"/>
  <c r="P173" i="4"/>
  <c r="O173" i="4"/>
  <c r="N173" i="4"/>
  <c r="M173" i="4"/>
  <c r="V173" i="4" s="1"/>
  <c r="V172" i="4"/>
  <c r="P172" i="4"/>
  <c r="O172" i="4"/>
  <c r="N172" i="4"/>
  <c r="M172" i="4"/>
  <c r="P171" i="4"/>
  <c r="O171" i="4"/>
  <c r="N171" i="4"/>
  <c r="M171" i="4"/>
  <c r="V171" i="4" s="1"/>
  <c r="P170" i="4"/>
  <c r="O170" i="4"/>
  <c r="V170" i="4" s="1"/>
  <c r="N170" i="4"/>
  <c r="M170" i="4"/>
  <c r="P169" i="4"/>
  <c r="O169" i="4"/>
  <c r="N169" i="4"/>
  <c r="M169" i="4"/>
  <c r="V169" i="4" s="1"/>
  <c r="P168" i="4"/>
  <c r="O168" i="4"/>
  <c r="N168" i="4"/>
  <c r="M168" i="4"/>
  <c r="V168" i="4" s="1"/>
  <c r="P167" i="4"/>
  <c r="O167" i="4"/>
  <c r="N167" i="4"/>
  <c r="M167" i="4"/>
  <c r="V167" i="4" s="1"/>
  <c r="P166" i="4"/>
  <c r="O166" i="4"/>
  <c r="N166" i="4"/>
  <c r="M166" i="4"/>
  <c r="V166" i="4" s="1"/>
  <c r="P165" i="4"/>
  <c r="V165" i="4" s="1"/>
  <c r="O165" i="4"/>
  <c r="N165" i="4"/>
  <c r="M165" i="4"/>
  <c r="P164" i="4"/>
  <c r="O164" i="4"/>
  <c r="N164" i="4"/>
  <c r="V164" i="4" s="1"/>
  <c r="M164" i="4"/>
  <c r="P163" i="4"/>
  <c r="O163" i="4"/>
  <c r="N163" i="4"/>
  <c r="V163" i="4" s="1"/>
  <c r="M163" i="4"/>
  <c r="P162" i="4"/>
  <c r="O162" i="4"/>
  <c r="N162" i="4"/>
  <c r="M162" i="4"/>
  <c r="V162" i="4" s="1"/>
  <c r="P161" i="4"/>
  <c r="O161" i="4"/>
  <c r="N161" i="4"/>
  <c r="M161" i="4"/>
  <c r="V161" i="4" s="1"/>
  <c r="V160" i="4"/>
  <c r="P160" i="4"/>
  <c r="O160" i="4"/>
  <c r="N160" i="4"/>
  <c r="M160" i="4"/>
  <c r="P159" i="4"/>
  <c r="O159" i="4"/>
  <c r="N159" i="4"/>
  <c r="M159" i="4"/>
  <c r="V159" i="4" s="1"/>
  <c r="P158" i="4"/>
  <c r="O158" i="4"/>
  <c r="V158" i="4" s="1"/>
  <c r="N158" i="4"/>
  <c r="M158" i="4"/>
  <c r="P157" i="4"/>
  <c r="O157" i="4"/>
  <c r="N157" i="4"/>
  <c r="M157" i="4"/>
  <c r="V157" i="4" s="1"/>
  <c r="P156" i="4"/>
  <c r="O156" i="4"/>
  <c r="N156" i="4"/>
  <c r="M156" i="4"/>
  <c r="V156" i="4" s="1"/>
  <c r="P155" i="4"/>
  <c r="O155" i="4"/>
  <c r="N155" i="4"/>
  <c r="M155" i="4"/>
  <c r="V155" i="4" s="1"/>
  <c r="P154" i="4"/>
  <c r="O154" i="4"/>
  <c r="N154" i="4"/>
  <c r="M154" i="4"/>
  <c r="V154" i="4" s="1"/>
  <c r="P153" i="4"/>
  <c r="V153" i="4" s="1"/>
  <c r="O153" i="4"/>
  <c r="N153" i="4"/>
  <c r="M153" i="4"/>
  <c r="P152" i="4"/>
  <c r="O152" i="4"/>
  <c r="V152" i="4" s="1"/>
  <c r="N152" i="4"/>
  <c r="M152" i="4"/>
  <c r="P151" i="4"/>
  <c r="O151" i="4"/>
  <c r="N151" i="4"/>
  <c r="V151" i="4" s="1"/>
  <c r="M151" i="4"/>
  <c r="P150" i="4"/>
  <c r="O150" i="4"/>
  <c r="N150" i="4"/>
  <c r="M150" i="4"/>
  <c r="V150" i="4" s="1"/>
  <c r="P149" i="4"/>
  <c r="O149" i="4"/>
  <c r="N149" i="4"/>
  <c r="M149" i="4"/>
  <c r="V149" i="4" s="1"/>
  <c r="V148" i="4"/>
  <c r="P148" i="4"/>
  <c r="O148" i="4"/>
  <c r="N148" i="4"/>
  <c r="M148" i="4"/>
  <c r="P147" i="4"/>
  <c r="O147" i="4"/>
  <c r="N147" i="4"/>
  <c r="M147" i="4"/>
  <c r="V147" i="4" s="1"/>
  <c r="P146" i="4"/>
  <c r="O146" i="4"/>
  <c r="V146" i="4" s="1"/>
  <c r="N146" i="4"/>
  <c r="M146" i="4"/>
  <c r="P145" i="4"/>
  <c r="O145" i="4"/>
  <c r="N145" i="4"/>
  <c r="M145" i="4"/>
  <c r="V145" i="4" s="1"/>
  <c r="P144" i="4"/>
  <c r="O144" i="4"/>
  <c r="N144" i="4"/>
  <c r="M144" i="4"/>
  <c r="V144" i="4" s="1"/>
  <c r="P143" i="4"/>
  <c r="O143" i="4"/>
  <c r="N143" i="4"/>
  <c r="M143" i="4"/>
  <c r="V143" i="4" s="1"/>
  <c r="P142" i="4"/>
  <c r="O142" i="4"/>
  <c r="N142" i="4"/>
  <c r="M142" i="4"/>
  <c r="V142" i="4" s="1"/>
  <c r="P141" i="4"/>
  <c r="V141" i="4" s="1"/>
  <c r="O141" i="4"/>
  <c r="N141" i="4"/>
  <c r="M141" i="4"/>
  <c r="P140" i="4"/>
  <c r="O140" i="4"/>
  <c r="N140" i="4"/>
  <c r="M140" i="4"/>
  <c r="V140" i="4" s="1"/>
  <c r="P139" i="4"/>
  <c r="O139" i="4"/>
  <c r="N139" i="4"/>
  <c r="V139" i="4" s="1"/>
  <c r="M139" i="4"/>
  <c r="P138" i="4"/>
  <c r="O138" i="4"/>
  <c r="N138" i="4"/>
  <c r="M138" i="4"/>
  <c r="V138" i="4" s="1"/>
  <c r="P137" i="4"/>
  <c r="O137" i="4"/>
  <c r="N137" i="4"/>
  <c r="M137" i="4"/>
  <c r="V137" i="4" s="1"/>
  <c r="V136" i="4"/>
  <c r="P136" i="4"/>
  <c r="O136" i="4"/>
  <c r="N136" i="4"/>
  <c r="M136" i="4"/>
  <c r="P135" i="4"/>
  <c r="O135" i="4"/>
  <c r="N135" i="4"/>
  <c r="M135" i="4"/>
  <c r="V135" i="4" s="1"/>
  <c r="P134" i="4"/>
  <c r="O134" i="4"/>
  <c r="V134" i="4" s="1"/>
  <c r="N134" i="4"/>
  <c r="M134" i="4"/>
  <c r="P133" i="4"/>
  <c r="O133" i="4"/>
  <c r="N133" i="4"/>
  <c r="M133" i="4"/>
  <c r="V133" i="4" s="1"/>
  <c r="P132" i="4"/>
  <c r="O132" i="4"/>
  <c r="N132" i="4"/>
  <c r="M132" i="4"/>
  <c r="V132" i="4" s="1"/>
  <c r="P131" i="4"/>
  <c r="O131" i="4"/>
  <c r="N131" i="4"/>
  <c r="M131" i="4"/>
  <c r="V131" i="4" s="1"/>
  <c r="P130" i="4"/>
  <c r="O130" i="4"/>
  <c r="N130" i="4"/>
  <c r="M130" i="4"/>
  <c r="V130" i="4" s="1"/>
  <c r="P129" i="4"/>
  <c r="V129" i="4" s="1"/>
  <c r="O129" i="4"/>
  <c r="N129" i="4"/>
  <c r="M129" i="4"/>
  <c r="P128" i="4"/>
  <c r="O128" i="4"/>
  <c r="N128" i="4"/>
  <c r="M128" i="4"/>
  <c r="V128" i="4" s="1"/>
  <c r="P127" i="4"/>
  <c r="O127" i="4"/>
  <c r="N127" i="4"/>
  <c r="V127" i="4" s="1"/>
  <c r="M127" i="4"/>
  <c r="P126" i="4"/>
  <c r="O126" i="4"/>
  <c r="N126" i="4"/>
  <c r="M126" i="4"/>
  <c r="V126" i="4" s="1"/>
  <c r="P125" i="4"/>
  <c r="O125" i="4"/>
  <c r="N125" i="4"/>
  <c r="M125" i="4"/>
  <c r="V125" i="4" s="1"/>
  <c r="V124" i="4"/>
  <c r="P124" i="4"/>
  <c r="O124" i="4"/>
  <c r="N124" i="4"/>
  <c r="M124" i="4"/>
  <c r="P123" i="4"/>
  <c r="O123" i="4"/>
  <c r="N123" i="4"/>
  <c r="M123" i="4"/>
  <c r="V123" i="4" s="1"/>
  <c r="P122" i="4"/>
  <c r="O122" i="4"/>
  <c r="V122" i="4" s="1"/>
  <c r="N122" i="4"/>
  <c r="M122" i="4"/>
  <c r="P121" i="4"/>
  <c r="O121" i="4"/>
  <c r="N121" i="4"/>
  <c r="M121" i="4"/>
  <c r="V121" i="4" s="1"/>
  <c r="P120" i="4"/>
  <c r="O120" i="4"/>
  <c r="N120" i="4"/>
  <c r="M120" i="4"/>
  <c r="V120" i="4" s="1"/>
  <c r="P119" i="4"/>
  <c r="O119" i="4"/>
  <c r="N119" i="4"/>
  <c r="M119" i="4"/>
  <c r="V119" i="4" s="1"/>
  <c r="P118" i="4"/>
  <c r="O118" i="4"/>
  <c r="N118" i="4"/>
  <c r="M118" i="4"/>
  <c r="V118" i="4" s="1"/>
  <c r="P117" i="4"/>
  <c r="V117" i="4" s="1"/>
  <c r="O117" i="4"/>
  <c r="N117" i="4"/>
  <c r="M117" i="4"/>
  <c r="P116" i="4"/>
  <c r="O116" i="4"/>
  <c r="N116" i="4"/>
  <c r="M116" i="4"/>
  <c r="V116" i="4" s="1"/>
  <c r="P115" i="4"/>
  <c r="O115" i="4"/>
  <c r="N115" i="4"/>
  <c r="V115" i="4" s="1"/>
  <c r="M115" i="4"/>
  <c r="P114" i="4"/>
  <c r="O114" i="4"/>
  <c r="N114" i="4"/>
  <c r="M114" i="4"/>
  <c r="V114" i="4" s="1"/>
  <c r="P113" i="4"/>
  <c r="O113" i="4"/>
  <c r="N113" i="4"/>
  <c r="M113" i="4"/>
  <c r="V113" i="4" s="1"/>
  <c r="V112" i="4"/>
  <c r="P112" i="4"/>
  <c r="O112" i="4"/>
  <c r="N112" i="4"/>
  <c r="M112" i="4"/>
  <c r="P111" i="4"/>
  <c r="O111" i="4"/>
  <c r="N111" i="4"/>
  <c r="M111" i="4"/>
  <c r="V111" i="4" s="1"/>
  <c r="P110" i="4"/>
  <c r="O110" i="4"/>
  <c r="V110" i="4" s="1"/>
  <c r="N110" i="4"/>
  <c r="M110" i="4"/>
  <c r="P109" i="4"/>
  <c r="O109" i="4"/>
  <c r="N109" i="4"/>
  <c r="M109" i="4"/>
  <c r="V109" i="4" s="1"/>
  <c r="P108" i="4"/>
  <c r="O108" i="4"/>
  <c r="N108" i="4"/>
  <c r="M108" i="4"/>
  <c r="V108" i="4" s="1"/>
  <c r="P107" i="4"/>
  <c r="O107" i="4"/>
  <c r="N107" i="4"/>
  <c r="M107" i="4"/>
  <c r="V107" i="4" s="1"/>
  <c r="P106" i="4"/>
  <c r="O106" i="4"/>
  <c r="N106" i="4"/>
  <c r="M106" i="4"/>
  <c r="V106" i="4" s="1"/>
  <c r="P105" i="4"/>
  <c r="V105" i="4" s="1"/>
  <c r="O105" i="4"/>
  <c r="N105" i="4"/>
  <c r="M105" i="4"/>
  <c r="P104" i="4"/>
  <c r="O104" i="4"/>
  <c r="N104" i="4"/>
  <c r="M104" i="4"/>
  <c r="V104" i="4" s="1"/>
  <c r="P103" i="4"/>
  <c r="O103" i="4"/>
  <c r="N103" i="4"/>
  <c r="V103" i="4" s="1"/>
  <c r="M103" i="4"/>
  <c r="P102" i="4"/>
  <c r="O102" i="4"/>
  <c r="N102" i="4"/>
  <c r="M102" i="4"/>
  <c r="V102" i="4" s="1"/>
  <c r="P101" i="4"/>
  <c r="O101" i="4"/>
  <c r="N101" i="4"/>
  <c r="M101" i="4"/>
  <c r="V101" i="4" s="1"/>
  <c r="V100" i="4"/>
  <c r="P100" i="4"/>
  <c r="O100" i="4"/>
  <c r="N100" i="4"/>
  <c r="M100" i="4"/>
  <c r="P99" i="4"/>
  <c r="O99" i="4"/>
  <c r="N99" i="4"/>
  <c r="M99" i="4"/>
  <c r="V99" i="4" s="1"/>
  <c r="P98" i="4"/>
  <c r="O98" i="4"/>
  <c r="V98" i="4" s="1"/>
  <c r="N98" i="4"/>
  <c r="M98" i="4"/>
  <c r="P97" i="4"/>
  <c r="O97" i="4"/>
  <c r="N97" i="4"/>
  <c r="M97" i="4"/>
  <c r="V97" i="4" s="1"/>
  <c r="P96" i="4"/>
  <c r="O96" i="4"/>
  <c r="N96" i="4"/>
  <c r="M96" i="4"/>
  <c r="V96" i="4" s="1"/>
  <c r="P95" i="4"/>
  <c r="O95" i="4"/>
  <c r="N95" i="4"/>
  <c r="M95" i="4"/>
  <c r="V95" i="4" s="1"/>
  <c r="P94" i="4"/>
  <c r="O94" i="4"/>
  <c r="N94" i="4"/>
  <c r="M94" i="4"/>
  <c r="V94" i="4" s="1"/>
  <c r="P93" i="4"/>
  <c r="V93" i="4" s="1"/>
  <c r="O93" i="4"/>
  <c r="N93" i="4"/>
  <c r="M93" i="4"/>
  <c r="P92" i="4"/>
  <c r="O92" i="4"/>
  <c r="V92" i="4" s="1"/>
  <c r="N92" i="4"/>
  <c r="M92" i="4"/>
  <c r="P91" i="4"/>
  <c r="O91" i="4"/>
  <c r="N91" i="4"/>
  <c r="V91" i="4" s="1"/>
  <c r="M91" i="4"/>
  <c r="P90" i="4"/>
  <c r="O90" i="4"/>
  <c r="N90" i="4"/>
  <c r="M90" i="4"/>
  <c r="V90" i="4" s="1"/>
  <c r="P89" i="4"/>
  <c r="O89" i="4"/>
  <c r="N89" i="4"/>
  <c r="M89" i="4"/>
  <c r="V89" i="4" s="1"/>
  <c r="V88" i="4"/>
  <c r="P88" i="4"/>
  <c r="O88" i="4"/>
  <c r="N88" i="4"/>
  <c r="M88" i="4"/>
  <c r="P87" i="4"/>
  <c r="O87" i="4"/>
  <c r="N87" i="4"/>
  <c r="M87" i="4"/>
  <c r="V87" i="4" s="1"/>
  <c r="P86" i="4"/>
  <c r="O86" i="4"/>
  <c r="V86" i="4" s="1"/>
  <c r="N86" i="4"/>
  <c r="M86" i="4"/>
  <c r="P85" i="4"/>
  <c r="O85" i="4"/>
  <c r="N85" i="4"/>
  <c r="M85" i="4"/>
  <c r="V85" i="4" s="1"/>
  <c r="P84" i="4"/>
  <c r="O84" i="4"/>
  <c r="N84" i="4"/>
  <c r="M84" i="4"/>
  <c r="V84" i="4" s="1"/>
  <c r="P83" i="4"/>
  <c r="O83" i="4"/>
  <c r="N83" i="4"/>
  <c r="M83" i="4"/>
  <c r="V83" i="4" s="1"/>
  <c r="P82" i="4"/>
  <c r="O82" i="4"/>
  <c r="N82" i="4"/>
  <c r="M82" i="4"/>
  <c r="V82" i="4" s="1"/>
  <c r="P81" i="4"/>
  <c r="V81" i="4" s="1"/>
  <c r="O81" i="4"/>
  <c r="N81" i="4"/>
  <c r="M81" i="4"/>
  <c r="P80" i="4"/>
  <c r="O80" i="4"/>
  <c r="V80" i="4" s="1"/>
  <c r="N80" i="4"/>
  <c r="M80" i="4"/>
  <c r="P79" i="4"/>
  <c r="O79" i="4"/>
  <c r="N79" i="4"/>
  <c r="V79" i="4" s="1"/>
  <c r="M79" i="4"/>
  <c r="P78" i="4"/>
  <c r="O78" i="4"/>
  <c r="N78" i="4"/>
  <c r="M78" i="4"/>
  <c r="V78" i="4" s="1"/>
  <c r="P77" i="4"/>
  <c r="O77" i="4"/>
  <c r="N77" i="4"/>
  <c r="M77" i="4"/>
  <c r="V77" i="4" s="1"/>
  <c r="V76" i="4"/>
  <c r="P76" i="4"/>
  <c r="O76" i="4"/>
  <c r="N76" i="4"/>
  <c r="M76" i="4"/>
  <c r="P75" i="4"/>
  <c r="O75" i="4"/>
  <c r="N75" i="4"/>
  <c r="M75" i="4"/>
  <c r="V75" i="4" s="1"/>
  <c r="P74" i="4"/>
  <c r="O74" i="4"/>
  <c r="V74" i="4" s="1"/>
  <c r="N74" i="4"/>
  <c r="M74" i="4"/>
  <c r="P73" i="4"/>
  <c r="O73" i="4"/>
  <c r="N73" i="4"/>
  <c r="M73" i="4"/>
  <c r="V73" i="4" s="1"/>
  <c r="P72" i="4"/>
  <c r="O72" i="4"/>
  <c r="N72" i="4"/>
  <c r="M72" i="4"/>
  <c r="V72" i="4" s="1"/>
  <c r="P71" i="4"/>
  <c r="O71" i="4"/>
  <c r="N71" i="4"/>
  <c r="M71" i="4"/>
  <c r="V71" i="4" s="1"/>
  <c r="P70" i="4"/>
  <c r="O70" i="4"/>
  <c r="N70" i="4"/>
  <c r="M70" i="4"/>
  <c r="V70" i="4" s="1"/>
  <c r="P69" i="4"/>
  <c r="V69" i="4" s="1"/>
  <c r="O69" i="4"/>
  <c r="N69" i="4"/>
  <c r="M69" i="4"/>
  <c r="P68" i="4"/>
  <c r="O68" i="4"/>
  <c r="V68" i="4" s="1"/>
  <c r="N68" i="4"/>
  <c r="M68" i="4"/>
  <c r="P67" i="4"/>
  <c r="O67" i="4"/>
  <c r="N67" i="4"/>
  <c r="V67" i="4" s="1"/>
  <c r="M67" i="4"/>
  <c r="P66" i="4"/>
  <c r="O66" i="4"/>
  <c r="N66" i="4"/>
  <c r="M66" i="4"/>
  <c r="V66" i="4" s="1"/>
  <c r="P65" i="4"/>
  <c r="O65" i="4"/>
  <c r="N65" i="4"/>
  <c r="M65" i="4"/>
  <c r="V65" i="4" s="1"/>
  <c r="V64" i="4"/>
  <c r="P64" i="4"/>
  <c r="O64" i="4"/>
  <c r="N64" i="4"/>
  <c r="M64" i="4"/>
  <c r="P63" i="4"/>
  <c r="O63" i="4"/>
  <c r="N63" i="4"/>
  <c r="M63" i="4"/>
  <c r="V63" i="4" s="1"/>
  <c r="P62" i="4"/>
  <c r="O62" i="4"/>
  <c r="V62" i="4" s="1"/>
  <c r="N62" i="4"/>
  <c r="M62" i="4"/>
  <c r="P61" i="4"/>
  <c r="O61" i="4"/>
  <c r="N61" i="4"/>
  <c r="M61" i="4"/>
  <c r="V61" i="4" s="1"/>
  <c r="P60" i="4"/>
  <c r="O60" i="4"/>
  <c r="N60" i="4"/>
  <c r="M60" i="4"/>
  <c r="V60" i="4" s="1"/>
  <c r="P59" i="4"/>
  <c r="O59" i="4"/>
  <c r="N59" i="4"/>
  <c r="M59" i="4"/>
  <c r="V59" i="4" s="1"/>
  <c r="P58" i="4"/>
  <c r="O58" i="4"/>
  <c r="N58" i="4"/>
  <c r="M58" i="4"/>
  <c r="V58" i="4" s="1"/>
  <c r="P57" i="4"/>
  <c r="V57" i="4" s="1"/>
  <c r="O57" i="4"/>
  <c r="N57" i="4"/>
  <c r="M57" i="4"/>
  <c r="P56" i="4"/>
  <c r="O56" i="4"/>
  <c r="V56" i="4" s="1"/>
  <c r="N56" i="4"/>
  <c r="M56" i="4"/>
  <c r="P55" i="4"/>
  <c r="O55" i="4"/>
  <c r="N55" i="4"/>
  <c r="V55" i="4" s="1"/>
  <c r="M55" i="4"/>
  <c r="P54" i="4"/>
  <c r="O54" i="4"/>
  <c r="N54" i="4"/>
  <c r="M54" i="4"/>
  <c r="V54" i="4" s="1"/>
  <c r="P53" i="4"/>
  <c r="O53" i="4"/>
  <c r="N53" i="4"/>
  <c r="M53" i="4"/>
  <c r="V53" i="4" s="1"/>
  <c r="V52" i="4"/>
  <c r="P52" i="4"/>
  <c r="O52" i="4"/>
  <c r="N52" i="4"/>
  <c r="M52" i="4"/>
  <c r="P51" i="4"/>
  <c r="O51" i="4"/>
  <c r="N51" i="4"/>
  <c r="M51" i="4"/>
  <c r="V51" i="4" s="1"/>
  <c r="P50" i="4"/>
  <c r="O50" i="4"/>
  <c r="V50" i="4" s="1"/>
  <c r="N50" i="4"/>
  <c r="M50" i="4"/>
  <c r="P49" i="4"/>
  <c r="O49" i="4"/>
  <c r="N49" i="4"/>
  <c r="M49" i="4"/>
  <c r="V49" i="4" s="1"/>
  <c r="P48" i="4"/>
  <c r="O48" i="4"/>
  <c r="N48" i="4"/>
  <c r="M48" i="4"/>
  <c r="V48" i="4" s="1"/>
  <c r="P47" i="4"/>
  <c r="O47" i="4"/>
  <c r="N47" i="4"/>
  <c r="M47" i="4"/>
  <c r="V47" i="4" s="1"/>
  <c r="P46" i="4"/>
  <c r="O46" i="4"/>
  <c r="N46" i="4"/>
  <c r="M46" i="4"/>
  <c r="V46" i="4" s="1"/>
  <c r="P45" i="4"/>
  <c r="V45" i="4" s="1"/>
  <c r="O45" i="4"/>
  <c r="N45" i="4"/>
  <c r="M45" i="4"/>
  <c r="P44" i="4"/>
  <c r="O44" i="4"/>
  <c r="V44" i="4" s="1"/>
  <c r="N44" i="4"/>
  <c r="M44" i="4"/>
  <c r="P43" i="4"/>
  <c r="O43" i="4"/>
  <c r="N43" i="4"/>
  <c r="V43" i="4" s="1"/>
  <c r="M43" i="4"/>
  <c r="P42" i="4"/>
  <c r="O42" i="4"/>
  <c r="N42" i="4"/>
  <c r="M42" i="4"/>
  <c r="V42" i="4" s="1"/>
  <c r="P41" i="4"/>
  <c r="O41" i="4"/>
  <c r="N41" i="4"/>
  <c r="M41" i="4"/>
  <c r="V41" i="4" s="1"/>
  <c r="V40" i="4"/>
  <c r="P40" i="4"/>
  <c r="O40" i="4"/>
  <c r="N40" i="4"/>
  <c r="M40" i="4"/>
  <c r="P39" i="4"/>
  <c r="O39" i="4"/>
  <c r="N39" i="4"/>
  <c r="M39" i="4"/>
  <c r="V39" i="4" s="1"/>
  <c r="P38" i="4"/>
  <c r="O38" i="4"/>
  <c r="V38" i="4" s="1"/>
  <c r="N38" i="4"/>
  <c r="M38" i="4"/>
  <c r="P37" i="4"/>
  <c r="O37" i="4"/>
  <c r="N37" i="4"/>
  <c r="M37" i="4"/>
  <c r="V37" i="4" s="1"/>
  <c r="P36" i="4"/>
  <c r="O36" i="4"/>
  <c r="N36" i="4"/>
  <c r="M36" i="4"/>
  <c r="V36" i="4" s="1"/>
  <c r="P35" i="4"/>
  <c r="O35" i="4"/>
  <c r="N35" i="4"/>
  <c r="M35" i="4"/>
  <c r="V35" i="4" s="1"/>
  <c r="P34" i="4"/>
  <c r="O34" i="4"/>
  <c r="N34" i="4"/>
  <c r="M34" i="4"/>
  <c r="V34" i="4" s="1"/>
  <c r="P33" i="4"/>
  <c r="V33" i="4" s="1"/>
  <c r="O33" i="4"/>
  <c r="N33" i="4"/>
  <c r="M33" i="4"/>
  <c r="P32" i="4"/>
  <c r="O32" i="4"/>
  <c r="V32" i="4" s="1"/>
  <c r="N32" i="4"/>
  <c r="M32" i="4"/>
  <c r="P31" i="4"/>
  <c r="O31" i="4"/>
  <c r="N31" i="4"/>
  <c r="V31" i="4" s="1"/>
  <c r="M31" i="4"/>
  <c r="P30" i="4"/>
  <c r="O30" i="4"/>
  <c r="N30" i="4"/>
  <c r="M30" i="4"/>
  <c r="V30" i="4" s="1"/>
  <c r="P29" i="4"/>
  <c r="O29" i="4"/>
  <c r="N29" i="4"/>
  <c r="M29" i="4"/>
  <c r="V29" i="4" s="1"/>
  <c r="V28" i="4"/>
  <c r="P28" i="4"/>
  <c r="O28" i="4"/>
  <c r="N28" i="4"/>
  <c r="M28" i="4"/>
  <c r="P27" i="4"/>
  <c r="O27" i="4"/>
  <c r="N27" i="4"/>
  <c r="M27" i="4"/>
  <c r="V27" i="4" s="1"/>
  <c r="P26" i="4"/>
  <c r="O26" i="4"/>
  <c r="V26" i="4" s="1"/>
  <c r="N26" i="4"/>
  <c r="M26" i="4"/>
  <c r="P25" i="4"/>
  <c r="O25" i="4"/>
  <c r="N25" i="4"/>
  <c r="M25" i="4"/>
  <c r="V25" i="4" s="1"/>
  <c r="P24" i="4"/>
  <c r="O24" i="4"/>
  <c r="N24" i="4"/>
  <c r="M24" i="4"/>
  <c r="V24" i="4" s="1"/>
  <c r="P23" i="4"/>
  <c r="O23" i="4"/>
  <c r="N23" i="4"/>
  <c r="M23" i="4"/>
  <c r="V23" i="4" s="1"/>
  <c r="P22" i="4"/>
  <c r="O22" i="4"/>
  <c r="N22" i="4"/>
  <c r="M22" i="4"/>
  <c r="V22" i="4" s="1"/>
  <c r="P21" i="4"/>
  <c r="V21" i="4" s="1"/>
  <c r="O21" i="4"/>
  <c r="N21" i="4"/>
  <c r="M21" i="4"/>
  <c r="P20" i="4"/>
  <c r="O20" i="4"/>
  <c r="V20" i="4" s="1"/>
  <c r="N20" i="4"/>
  <c r="M20" i="4"/>
  <c r="P19" i="4"/>
  <c r="O19" i="4"/>
  <c r="N19" i="4"/>
  <c r="V19" i="4" s="1"/>
  <c r="M19" i="4"/>
  <c r="P18" i="4"/>
  <c r="O18" i="4"/>
  <c r="N18" i="4"/>
  <c r="M18" i="4"/>
  <c r="V18" i="4" s="1"/>
  <c r="P17" i="4"/>
  <c r="O17" i="4"/>
  <c r="N17" i="4"/>
  <c r="M17" i="4"/>
  <c r="V17" i="4" s="1"/>
  <c r="V16" i="4"/>
  <c r="P16" i="4"/>
  <c r="O16" i="4"/>
  <c r="N16" i="4"/>
  <c r="M16" i="4"/>
  <c r="P15" i="4"/>
  <c r="O15" i="4"/>
  <c r="N15" i="4"/>
  <c r="M15" i="4"/>
  <c r="V15" i="4" s="1"/>
  <c r="P14" i="4"/>
  <c r="O14" i="4"/>
  <c r="V14" i="4" s="1"/>
  <c r="N14" i="4"/>
  <c r="M14" i="4"/>
  <c r="P13" i="4"/>
  <c r="O13" i="4"/>
  <c r="N13" i="4"/>
  <c r="M13" i="4"/>
  <c r="V13" i="4" s="1"/>
  <c r="P12" i="4"/>
  <c r="O12" i="4"/>
  <c r="N12" i="4"/>
  <c r="M12" i="4"/>
  <c r="V12" i="4" s="1"/>
  <c r="P11" i="4"/>
  <c r="O11" i="4"/>
  <c r="N11" i="4"/>
  <c r="M11" i="4"/>
  <c r="V11" i="4" s="1"/>
  <c r="P10" i="4"/>
  <c r="O10" i="4"/>
  <c r="N10" i="4"/>
  <c r="M10" i="4"/>
  <c r="V10" i="4" s="1"/>
  <c r="P9" i="4"/>
  <c r="V9" i="4" s="1"/>
  <c r="O9" i="4"/>
  <c r="N9" i="4"/>
  <c r="M9" i="4"/>
  <c r="P8" i="4"/>
  <c r="O8" i="4"/>
  <c r="N8" i="4"/>
  <c r="M8" i="4"/>
  <c r="V8" i="4" s="1"/>
  <c r="P7" i="4"/>
  <c r="O7" i="4"/>
  <c r="N7" i="4"/>
  <c r="V7" i="4" s="1"/>
  <c r="M7" i="4"/>
  <c r="P6" i="4"/>
  <c r="O6" i="4"/>
  <c r="N6" i="4"/>
  <c r="M6" i="4"/>
  <c r="V6" i="4" s="1"/>
  <c r="P5" i="4"/>
  <c r="O5" i="4"/>
  <c r="N5" i="4"/>
  <c r="M5" i="4"/>
  <c r="V5" i="4" s="1"/>
  <c r="V4" i="4"/>
  <c r="P4" i="4"/>
  <c r="O4" i="4"/>
  <c r="N4" i="4"/>
  <c r="M4" i="4"/>
  <c r="P3" i="4"/>
  <c r="O3" i="4"/>
  <c r="N3" i="4"/>
  <c r="M3" i="4"/>
  <c r="V3" i="4" s="1"/>
  <c r="P2" i="4"/>
  <c r="O2" i="4"/>
  <c r="V2" i="4" s="1"/>
  <c r="N2" i="4"/>
  <c r="M2" i="4"/>
  <c r="P246" i="3"/>
  <c r="O246" i="3"/>
  <c r="N246" i="3"/>
  <c r="M246" i="3"/>
  <c r="V246" i="3" s="1"/>
  <c r="P245" i="3"/>
  <c r="O245" i="3"/>
  <c r="N245" i="3"/>
  <c r="M245" i="3"/>
  <c r="V245" i="3" s="1"/>
  <c r="P244" i="3"/>
  <c r="O244" i="3"/>
  <c r="N244" i="3"/>
  <c r="M244" i="3"/>
  <c r="V244" i="3" s="1"/>
  <c r="P243" i="3"/>
  <c r="O243" i="3"/>
  <c r="N243" i="3"/>
  <c r="M243" i="3"/>
  <c r="V243" i="3" s="1"/>
  <c r="P242" i="3"/>
  <c r="O242" i="3"/>
  <c r="N242" i="3"/>
  <c r="M242" i="3"/>
  <c r="V242" i="3" s="1"/>
  <c r="P241" i="3"/>
  <c r="O241" i="3"/>
  <c r="V241" i="3" s="1"/>
  <c r="N241" i="3"/>
  <c r="M241" i="3"/>
  <c r="P240" i="3"/>
  <c r="O240" i="3"/>
  <c r="N240" i="3"/>
  <c r="M240" i="3"/>
  <c r="V240" i="3" s="1"/>
  <c r="P239" i="3"/>
  <c r="O239" i="3"/>
  <c r="N239" i="3"/>
  <c r="M239" i="3"/>
  <c r="V239" i="3" s="1"/>
  <c r="P238" i="3"/>
  <c r="O238" i="3"/>
  <c r="N238" i="3"/>
  <c r="V238" i="3" s="1"/>
  <c r="M238" i="3"/>
  <c r="P237" i="3"/>
  <c r="O237" i="3"/>
  <c r="N237" i="3"/>
  <c r="M237" i="3"/>
  <c r="V237" i="3" s="1"/>
  <c r="P236" i="3"/>
  <c r="V236" i="3" s="1"/>
  <c r="O236" i="3"/>
  <c r="N236" i="3"/>
  <c r="M236" i="3"/>
  <c r="P235" i="3"/>
  <c r="O235" i="3"/>
  <c r="N235" i="3"/>
  <c r="V235" i="3" s="1"/>
  <c r="M235" i="3"/>
  <c r="P234" i="3"/>
  <c r="O234" i="3"/>
  <c r="N234" i="3"/>
  <c r="M234" i="3"/>
  <c r="V234" i="3" s="1"/>
  <c r="P233" i="3"/>
  <c r="O233" i="3"/>
  <c r="N233" i="3"/>
  <c r="M233" i="3"/>
  <c r="V233" i="3" s="1"/>
  <c r="V232" i="3"/>
  <c r="P232" i="3"/>
  <c r="O232" i="3"/>
  <c r="N232" i="3"/>
  <c r="M232" i="3"/>
  <c r="V231" i="3"/>
  <c r="P231" i="3"/>
  <c r="O231" i="3"/>
  <c r="N231" i="3"/>
  <c r="M231" i="3"/>
  <c r="P230" i="3"/>
  <c r="O230" i="3"/>
  <c r="N230" i="3"/>
  <c r="M230" i="3"/>
  <c r="V230" i="3" s="1"/>
  <c r="P229" i="3"/>
  <c r="O229" i="3"/>
  <c r="V229" i="3" s="1"/>
  <c r="N229" i="3"/>
  <c r="M229" i="3"/>
  <c r="P228" i="3"/>
  <c r="O228" i="3"/>
  <c r="N228" i="3"/>
  <c r="M228" i="3"/>
  <c r="V228" i="3" s="1"/>
  <c r="P227" i="3"/>
  <c r="O227" i="3"/>
  <c r="N227" i="3"/>
  <c r="M227" i="3"/>
  <c r="V227" i="3" s="1"/>
  <c r="P226" i="3"/>
  <c r="O226" i="3"/>
  <c r="N226" i="3"/>
  <c r="V226" i="3" s="1"/>
  <c r="M226" i="3"/>
  <c r="P225" i="3"/>
  <c r="O225" i="3"/>
  <c r="N225" i="3"/>
  <c r="M225" i="3"/>
  <c r="V225" i="3" s="1"/>
  <c r="P224" i="3"/>
  <c r="V224" i="3" s="1"/>
  <c r="O224" i="3"/>
  <c r="N224" i="3"/>
  <c r="M224" i="3"/>
  <c r="P223" i="3"/>
  <c r="O223" i="3"/>
  <c r="N223" i="3"/>
  <c r="V223" i="3" s="1"/>
  <c r="M223" i="3"/>
  <c r="P222" i="3"/>
  <c r="O222" i="3"/>
  <c r="N222" i="3"/>
  <c r="M222" i="3"/>
  <c r="V222" i="3" s="1"/>
  <c r="P221" i="3"/>
  <c r="O221" i="3"/>
  <c r="N221" i="3"/>
  <c r="M221" i="3"/>
  <c r="V221" i="3" s="1"/>
  <c r="V220" i="3"/>
  <c r="P220" i="3"/>
  <c r="O220" i="3"/>
  <c r="N220" i="3"/>
  <c r="M220" i="3"/>
  <c r="V219" i="3"/>
  <c r="P219" i="3"/>
  <c r="O219" i="3"/>
  <c r="N219" i="3"/>
  <c r="M219" i="3"/>
  <c r="P218" i="3"/>
  <c r="O218" i="3"/>
  <c r="N218" i="3"/>
  <c r="M218" i="3"/>
  <c r="V218" i="3" s="1"/>
  <c r="P217" i="3"/>
  <c r="O217" i="3"/>
  <c r="V217" i="3" s="1"/>
  <c r="N217" i="3"/>
  <c r="M217" i="3"/>
  <c r="P216" i="3"/>
  <c r="O216" i="3"/>
  <c r="N216" i="3"/>
  <c r="M216" i="3"/>
  <c r="V216" i="3" s="1"/>
  <c r="P215" i="3"/>
  <c r="O215" i="3"/>
  <c r="N215" i="3"/>
  <c r="M215" i="3"/>
  <c r="V215" i="3" s="1"/>
  <c r="P214" i="3"/>
  <c r="O214" i="3"/>
  <c r="N214" i="3"/>
  <c r="V214" i="3" s="1"/>
  <c r="M214" i="3"/>
  <c r="P213" i="3"/>
  <c r="O213" i="3"/>
  <c r="N213" i="3"/>
  <c r="M213" i="3"/>
  <c r="V213" i="3" s="1"/>
  <c r="P212" i="3"/>
  <c r="V212" i="3" s="1"/>
  <c r="O212" i="3"/>
  <c r="N212" i="3"/>
  <c r="M212" i="3"/>
  <c r="P211" i="3"/>
  <c r="O211" i="3"/>
  <c r="N211" i="3"/>
  <c r="V211" i="3" s="1"/>
  <c r="M211" i="3"/>
  <c r="P210" i="3"/>
  <c r="O210" i="3"/>
  <c r="N210" i="3"/>
  <c r="M210" i="3"/>
  <c r="V210" i="3" s="1"/>
  <c r="P209" i="3"/>
  <c r="O209" i="3"/>
  <c r="N209" i="3"/>
  <c r="M209" i="3"/>
  <c r="V209" i="3" s="1"/>
  <c r="V208" i="3"/>
  <c r="P208" i="3"/>
  <c r="O208" i="3"/>
  <c r="N208" i="3"/>
  <c r="M208" i="3"/>
  <c r="V207" i="3"/>
  <c r="P207" i="3"/>
  <c r="O207" i="3"/>
  <c r="N207" i="3"/>
  <c r="M207" i="3"/>
  <c r="P206" i="3"/>
  <c r="O206" i="3"/>
  <c r="N206" i="3"/>
  <c r="M206" i="3"/>
  <c r="V206" i="3" s="1"/>
  <c r="P205" i="3"/>
  <c r="O205" i="3"/>
  <c r="V205" i="3" s="1"/>
  <c r="N205" i="3"/>
  <c r="M205" i="3"/>
  <c r="P204" i="3"/>
  <c r="O204" i="3"/>
  <c r="N204" i="3"/>
  <c r="M204" i="3"/>
  <c r="V204" i="3" s="1"/>
  <c r="P203" i="3"/>
  <c r="O203" i="3"/>
  <c r="N203" i="3"/>
  <c r="M203" i="3"/>
  <c r="V203" i="3" s="1"/>
  <c r="P202" i="3"/>
  <c r="O202" i="3"/>
  <c r="N202" i="3"/>
  <c r="V202" i="3" s="1"/>
  <c r="M202" i="3"/>
  <c r="P201" i="3"/>
  <c r="O201" i="3"/>
  <c r="N201" i="3"/>
  <c r="M201" i="3"/>
  <c r="V201" i="3" s="1"/>
  <c r="P200" i="3"/>
  <c r="V200" i="3" s="1"/>
  <c r="O200" i="3"/>
  <c r="N200" i="3"/>
  <c r="M200" i="3"/>
  <c r="P199" i="3"/>
  <c r="O199" i="3"/>
  <c r="N199" i="3"/>
  <c r="V199" i="3" s="1"/>
  <c r="M199" i="3"/>
  <c r="P198" i="3"/>
  <c r="O198" i="3"/>
  <c r="N198" i="3"/>
  <c r="M198" i="3"/>
  <c r="V198" i="3" s="1"/>
  <c r="P197" i="3"/>
  <c r="O197" i="3"/>
  <c r="N197" i="3"/>
  <c r="M197" i="3"/>
  <c r="V197" i="3" s="1"/>
  <c r="V196" i="3"/>
  <c r="P196" i="3"/>
  <c r="O196" i="3"/>
  <c r="N196" i="3"/>
  <c r="M196" i="3"/>
  <c r="V195" i="3"/>
  <c r="P195" i="3"/>
  <c r="O195" i="3"/>
  <c r="N195" i="3"/>
  <c r="M195" i="3"/>
  <c r="P194" i="3"/>
  <c r="O194" i="3"/>
  <c r="N194" i="3"/>
  <c r="M194" i="3"/>
  <c r="V194" i="3" s="1"/>
  <c r="P193" i="3"/>
  <c r="O193" i="3"/>
  <c r="V193" i="3" s="1"/>
  <c r="N193" i="3"/>
  <c r="M193" i="3"/>
  <c r="P192" i="3"/>
  <c r="O192" i="3"/>
  <c r="N192" i="3"/>
  <c r="M192" i="3"/>
  <c r="V192" i="3" s="1"/>
  <c r="P191" i="3"/>
  <c r="O191" i="3"/>
  <c r="N191" i="3"/>
  <c r="M191" i="3"/>
  <c r="V191" i="3" s="1"/>
  <c r="P190" i="3"/>
  <c r="O190" i="3"/>
  <c r="N190" i="3"/>
  <c r="V190" i="3" s="1"/>
  <c r="M190" i="3"/>
  <c r="P189" i="3"/>
  <c r="O189" i="3"/>
  <c r="N189" i="3"/>
  <c r="M189" i="3"/>
  <c r="V189" i="3" s="1"/>
  <c r="P188" i="3"/>
  <c r="V188" i="3" s="1"/>
  <c r="O188" i="3"/>
  <c r="N188" i="3"/>
  <c r="M188" i="3"/>
  <c r="P187" i="3"/>
  <c r="O187" i="3"/>
  <c r="N187" i="3"/>
  <c r="V187" i="3" s="1"/>
  <c r="M187" i="3"/>
  <c r="P186" i="3"/>
  <c r="O186" i="3"/>
  <c r="N186" i="3"/>
  <c r="M186" i="3"/>
  <c r="V186" i="3" s="1"/>
  <c r="P185" i="3"/>
  <c r="O185" i="3"/>
  <c r="N185" i="3"/>
  <c r="M185" i="3"/>
  <c r="V185" i="3" s="1"/>
  <c r="V184" i="3"/>
  <c r="P184" i="3"/>
  <c r="O184" i="3"/>
  <c r="N184" i="3"/>
  <c r="M184" i="3"/>
  <c r="V183" i="3"/>
  <c r="P183" i="3"/>
  <c r="O183" i="3"/>
  <c r="N183" i="3"/>
  <c r="M183" i="3"/>
  <c r="P182" i="3"/>
  <c r="O182" i="3"/>
  <c r="N182" i="3"/>
  <c r="M182" i="3"/>
  <c r="V182" i="3" s="1"/>
  <c r="P181" i="3"/>
  <c r="O181" i="3"/>
  <c r="V181" i="3" s="1"/>
  <c r="N181" i="3"/>
  <c r="M181" i="3"/>
  <c r="P180" i="3"/>
  <c r="O180" i="3"/>
  <c r="N180" i="3"/>
  <c r="M180" i="3"/>
  <c r="V180" i="3" s="1"/>
  <c r="P179" i="3"/>
  <c r="O179" i="3"/>
  <c r="N179" i="3"/>
  <c r="M179" i="3"/>
  <c r="V179" i="3" s="1"/>
  <c r="P178" i="3"/>
  <c r="O178" i="3"/>
  <c r="N178" i="3"/>
  <c r="V178" i="3" s="1"/>
  <c r="M178" i="3"/>
  <c r="P177" i="3"/>
  <c r="O177" i="3"/>
  <c r="N177" i="3"/>
  <c r="M177" i="3"/>
  <c r="V177" i="3" s="1"/>
  <c r="P176" i="3"/>
  <c r="V176" i="3" s="1"/>
  <c r="O176" i="3"/>
  <c r="N176" i="3"/>
  <c r="M176" i="3"/>
  <c r="P175" i="3"/>
  <c r="O175" i="3"/>
  <c r="N175" i="3"/>
  <c r="V175" i="3" s="1"/>
  <c r="M175" i="3"/>
  <c r="P174" i="3"/>
  <c r="O174" i="3"/>
  <c r="N174" i="3"/>
  <c r="M174" i="3"/>
  <c r="V174" i="3" s="1"/>
  <c r="P173" i="3"/>
  <c r="O173" i="3"/>
  <c r="N173" i="3"/>
  <c r="M173" i="3"/>
  <c r="V173" i="3" s="1"/>
  <c r="V172" i="3"/>
  <c r="P172" i="3"/>
  <c r="O172" i="3"/>
  <c r="N172" i="3"/>
  <c r="M172" i="3"/>
  <c r="V171" i="3"/>
  <c r="P171" i="3"/>
  <c r="O171" i="3"/>
  <c r="N171" i="3"/>
  <c r="M171" i="3"/>
  <c r="P170" i="3"/>
  <c r="O170" i="3"/>
  <c r="N170" i="3"/>
  <c r="M170" i="3"/>
  <c r="V170" i="3" s="1"/>
  <c r="P169" i="3"/>
  <c r="O169" i="3"/>
  <c r="V169" i="3" s="1"/>
  <c r="N169" i="3"/>
  <c r="M169" i="3"/>
  <c r="P168" i="3"/>
  <c r="O168" i="3"/>
  <c r="N168" i="3"/>
  <c r="M168" i="3"/>
  <c r="V168" i="3" s="1"/>
  <c r="P167" i="3"/>
  <c r="O167" i="3"/>
  <c r="N167" i="3"/>
  <c r="M167" i="3"/>
  <c r="V167" i="3" s="1"/>
  <c r="P166" i="3"/>
  <c r="O166" i="3"/>
  <c r="N166" i="3"/>
  <c r="V166" i="3" s="1"/>
  <c r="M166" i="3"/>
  <c r="P165" i="3"/>
  <c r="O165" i="3"/>
  <c r="N165" i="3"/>
  <c r="M165" i="3"/>
  <c r="V165" i="3" s="1"/>
  <c r="P164" i="3"/>
  <c r="V164" i="3" s="1"/>
  <c r="O164" i="3"/>
  <c r="N164" i="3"/>
  <c r="M164" i="3"/>
  <c r="P163" i="3"/>
  <c r="O163" i="3"/>
  <c r="N163" i="3"/>
  <c r="V163" i="3" s="1"/>
  <c r="M163" i="3"/>
  <c r="P162" i="3"/>
  <c r="O162" i="3"/>
  <c r="N162" i="3"/>
  <c r="M162" i="3"/>
  <c r="V162" i="3" s="1"/>
  <c r="P161" i="3"/>
  <c r="O161" i="3"/>
  <c r="N161" i="3"/>
  <c r="M161" i="3"/>
  <c r="V161" i="3" s="1"/>
  <c r="V160" i="3"/>
  <c r="P160" i="3"/>
  <c r="O160" i="3"/>
  <c r="N160" i="3"/>
  <c r="M160" i="3"/>
  <c r="V159" i="3"/>
  <c r="P159" i="3"/>
  <c r="O159" i="3"/>
  <c r="N159" i="3"/>
  <c r="M159" i="3"/>
  <c r="P158" i="3"/>
  <c r="O158" i="3"/>
  <c r="N158" i="3"/>
  <c r="M158" i="3"/>
  <c r="V158" i="3" s="1"/>
  <c r="P157" i="3"/>
  <c r="O157" i="3"/>
  <c r="V157" i="3" s="1"/>
  <c r="N157" i="3"/>
  <c r="M157" i="3"/>
  <c r="P156" i="3"/>
  <c r="O156" i="3"/>
  <c r="N156" i="3"/>
  <c r="M156" i="3"/>
  <c r="V156" i="3" s="1"/>
  <c r="P155" i="3"/>
  <c r="O155" i="3"/>
  <c r="N155" i="3"/>
  <c r="M155" i="3"/>
  <c r="V155" i="3" s="1"/>
  <c r="P154" i="3"/>
  <c r="O154" i="3"/>
  <c r="N154" i="3"/>
  <c r="V154" i="3" s="1"/>
  <c r="M154" i="3"/>
  <c r="P153" i="3"/>
  <c r="O153" i="3"/>
  <c r="N153" i="3"/>
  <c r="M153" i="3"/>
  <c r="V153" i="3" s="1"/>
  <c r="P152" i="3"/>
  <c r="V152" i="3" s="1"/>
  <c r="O152" i="3"/>
  <c r="N152" i="3"/>
  <c r="M152" i="3"/>
  <c r="P151" i="3"/>
  <c r="O151" i="3"/>
  <c r="N151" i="3"/>
  <c r="M151" i="3"/>
  <c r="V151" i="3" s="1"/>
  <c r="P150" i="3"/>
  <c r="O150" i="3"/>
  <c r="N150" i="3"/>
  <c r="M150" i="3"/>
  <c r="V150" i="3" s="1"/>
  <c r="P149" i="3"/>
  <c r="O149" i="3"/>
  <c r="N149" i="3"/>
  <c r="M149" i="3"/>
  <c r="V149" i="3" s="1"/>
  <c r="V148" i="3"/>
  <c r="P148" i="3"/>
  <c r="O148" i="3"/>
  <c r="N148" i="3"/>
  <c r="M148" i="3"/>
  <c r="V147" i="3"/>
  <c r="P147" i="3"/>
  <c r="O147" i="3"/>
  <c r="N147" i="3"/>
  <c r="M147" i="3"/>
  <c r="P146" i="3"/>
  <c r="O146" i="3"/>
  <c r="N146" i="3"/>
  <c r="M146" i="3"/>
  <c r="V146" i="3" s="1"/>
  <c r="P145" i="3"/>
  <c r="O145" i="3"/>
  <c r="N145" i="3"/>
  <c r="V145" i="3" s="1"/>
  <c r="M145" i="3"/>
  <c r="P144" i="3"/>
  <c r="O144" i="3"/>
  <c r="N144" i="3"/>
  <c r="M144" i="3"/>
  <c r="V144" i="3" s="1"/>
  <c r="P143" i="3"/>
  <c r="O143" i="3"/>
  <c r="N143" i="3"/>
  <c r="M143" i="3"/>
  <c r="V143" i="3" s="1"/>
  <c r="P142" i="3"/>
  <c r="O142" i="3"/>
  <c r="N142" i="3"/>
  <c r="V142" i="3" s="1"/>
  <c r="M142" i="3"/>
  <c r="P141" i="3"/>
  <c r="O141" i="3"/>
  <c r="N141" i="3"/>
  <c r="M141" i="3"/>
  <c r="V141" i="3" s="1"/>
  <c r="P140" i="3"/>
  <c r="O140" i="3"/>
  <c r="V140" i="3" s="1"/>
  <c r="N140" i="3"/>
  <c r="M140" i="3"/>
  <c r="P139" i="3"/>
  <c r="O139" i="3"/>
  <c r="N139" i="3"/>
  <c r="M139" i="3"/>
  <c r="V139" i="3" s="1"/>
  <c r="P138" i="3"/>
  <c r="O138" i="3"/>
  <c r="N138" i="3"/>
  <c r="M138" i="3"/>
  <c r="V138" i="3" s="1"/>
  <c r="P137" i="3"/>
  <c r="O137" i="3"/>
  <c r="N137" i="3"/>
  <c r="M137" i="3"/>
  <c r="V137" i="3" s="1"/>
  <c r="V136" i="3"/>
  <c r="P136" i="3"/>
  <c r="O136" i="3"/>
  <c r="N136" i="3"/>
  <c r="M136" i="3"/>
  <c r="V135" i="3"/>
  <c r="P135" i="3"/>
  <c r="O135" i="3"/>
  <c r="N135" i="3"/>
  <c r="M135" i="3"/>
  <c r="P134" i="3"/>
  <c r="O134" i="3"/>
  <c r="N134" i="3"/>
  <c r="M134" i="3"/>
  <c r="V134" i="3" s="1"/>
  <c r="P133" i="3"/>
  <c r="O133" i="3"/>
  <c r="N133" i="3"/>
  <c r="V133" i="3" s="1"/>
  <c r="M133" i="3"/>
  <c r="P132" i="3"/>
  <c r="O132" i="3"/>
  <c r="N132" i="3"/>
  <c r="M132" i="3"/>
  <c r="V132" i="3" s="1"/>
  <c r="P131" i="3"/>
  <c r="O131" i="3"/>
  <c r="N131" i="3"/>
  <c r="M131" i="3"/>
  <c r="V131" i="3" s="1"/>
  <c r="P130" i="3"/>
  <c r="O130" i="3"/>
  <c r="N130" i="3"/>
  <c r="V130" i="3" s="1"/>
  <c r="M130" i="3"/>
  <c r="P129" i="3"/>
  <c r="O129" i="3"/>
  <c r="N129" i="3"/>
  <c r="M129" i="3"/>
  <c r="V129" i="3" s="1"/>
  <c r="P128" i="3"/>
  <c r="O128" i="3"/>
  <c r="V128" i="3" s="1"/>
  <c r="N128" i="3"/>
  <c r="M128" i="3"/>
  <c r="P127" i="3"/>
  <c r="O127" i="3"/>
  <c r="N127" i="3"/>
  <c r="M127" i="3"/>
  <c r="V127" i="3" s="1"/>
  <c r="P126" i="3"/>
  <c r="O126" i="3"/>
  <c r="N126" i="3"/>
  <c r="M126" i="3"/>
  <c r="V126" i="3" s="1"/>
  <c r="P125" i="3"/>
  <c r="O125" i="3"/>
  <c r="N125" i="3"/>
  <c r="M125" i="3"/>
  <c r="V125" i="3" s="1"/>
  <c r="V124" i="3"/>
  <c r="P124" i="3"/>
  <c r="O124" i="3"/>
  <c r="N124" i="3"/>
  <c r="M124" i="3"/>
  <c r="V123" i="3"/>
  <c r="P123" i="3"/>
  <c r="O123" i="3"/>
  <c r="N123" i="3"/>
  <c r="M123" i="3"/>
  <c r="P122" i="3"/>
  <c r="O122" i="3"/>
  <c r="N122" i="3"/>
  <c r="M122" i="3"/>
  <c r="V122" i="3" s="1"/>
  <c r="P121" i="3"/>
  <c r="O121" i="3"/>
  <c r="N121" i="3"/>
  <c r="V121" i="3" s="1"/>
  <c r="M121" i="3"/>
  <c r="P120" i="3"/>
  <c r="O120" i="3"/>
  <c r="N120" i="3"/>
  <c r="M120" i="3"/>
  <c r="V120" i="3" s="1"/>
  <c r="P119" i="3"/>
  <c r="O119" i="3"/>
  <c r="N119" i="3"/>
  <c r="M119" i="3"/>
  <c r="V119" i="3" s="1"/>
  <c r="P118" i="3"/>
  <c r="O118" i="3"/>
  <c r="N118" i="3"/>
  <c r="V118" i="3" s="1"/>
  <c r="M118" i="3"/>
  <c r="P117" i="3"/>
  <c r="O117" i="3"/>
  <c r="N117" i="3"/>
  <c r="M117" i="3"/>
  <c r="V117" i="3" s="1"/>
  <c r="P116" i="3"/>
  <c r="O116" i="3"/>
  <c r="V116" i="3" s="1"/>
  <c r="N116" i="3"/>
  <c r="M116" i="3"/>
  <c r="P115" i="3"/>
  <c r="O115" i="3"/>
  <c r="N115" i="3"/>
  <c r="M115" i="3"/>
  <c r="V115" i="3" s="1"/>
  <c r="P114" i="3"/>
  <c r="O114" i="3"/>
  <c r="N114" i="3"/>
  <c r="M114" i="3"/>
  <c r="V114" i="3" s="1"/>
  <c r="P113" i="3"/>
  <c r="O113" i="3"/>
  <c r="N113" i="3"/>
  <c r="M113" i="3"/>
  <c r="V113" i="3" s="1"/>
  <c r="V112" i="3"/>
  <c r="P112" i="3"/>
  <c r="O112" i="3"/>
  <c r="N112" i="3"/>
  <c r="M112" i="3"/>
  <c r="V111" i="3"/>
  <c r="P111" i="3"/>
  <c r="O111" i="3"/>
  <c r="N111" i="3"/>
  <c r="M111" i="3"/>
  <c r="P110" i="3"/>
  <c r="O110" i="3"/>
  <c r="N110" i="3"/>
  <c r="M110" i="3"/>
  <c r="V110" i="3" s="1"/>
  <c r="P109" i="3"/>
  <c r="O109" i="3"/>
  <c r="N109" i="3"/>
  <c r="V109" i="3" s="1"/>
  <c r="M109" i="3"/>
  <c r="P108" i="3"/>
  <c r="O108" i="3"/>
  <c r="N108" i="3"/>
  <c r="M108" i="3"/>
  <c r="V108" i="3" s="1"/>
  <c r="P107" i="3"/>
  <c r="O107" i="3"/>
  <c r="N107" i="3"/>
  <c r="M107" i="3"/>
  <c r="V107" i="3" s="1"/>
  <c r="P106" i="3"/>
  <c r="O106" i="3"/>
  <c r="N106" i="3"/>
  <c r="V106" i="3" s="1"/>
  <c r="M106" i="3"/>
  <c r="P105" i="3"/>
  <c r="O105" i="3"/>
  <c r="N105" i="3"/>
  <c r="M105" i="3"/>
  <c r="V105" i="3" s="1"/>
  <c r="P104" i="3"/>
  <c r="V104" i="3" s="1"/>
  <c r="O104" i="3"/>
  <c r="N104" i="3"/>
  <c r="M104" i="3"/>
  <c r="P103" i="3"/>
  <c r="O103" i="3"/>
  <c r="N103" i="3"/>
  <c r="M103" i="3"/>
  <c r="V103" i="3" s="1"/>
  <c r="P102" i="3"/>
  <c r="O102" i="3"/>
  <c r="N102" i="3"/>
  <c r="M102" i="3"/>
  <c r="V102" i="3" s="1"/>
  <c r="P101" i="3"/>
  <c r="O101" i="3"/>
  <c r="N101" i="3"/>
  <c r="M101" i="3"/>
  <c r="V101" i="3" s="1"/>
  <c r="V100" i="3"/>
  <c r="P100" i="3"/>
  <c r="O100" i="3"/>
  <c r="N100" i="3"/>
  <c r="M100" i="3"/>
  <c r="V99" i="3"/>
  <c r="P99" i="3"/>
  <c r="O99" i="3"/>
  <c r="N99" i="3"/>
  <c r="M99" i="3"/>
  <c r="P98" i="3"/>
  <c r="O98" i="3"/>
  <c r="N98" i="3"/>
  <c r="M98" i="3"/>
  <c r="V98" i="3" s="1"/>
  <c r="P97" i="3"/>
  <c r="O97" i="3"/>
  <c r="N97" i="3"/>
  <c r="V97" i="3" s="1"/>
  <c r="M97" i="3"/>
  <c r="P96" i="3"/>
  <c r="O96" i="3"/>
  <c r="N96" i="3"/>
  <c r="M96" i="3"/>
  <c r="V96" i="3" s="1"/>
  <c r="P95" i="3"/>
  <c r="O95" i="3"/>
  <c r="N95" i="3"/>
  <c r="M95" i="3"/>
  <c r="V95" i="3" s="1"/>
  <c r="P94" i="3"/>
  <c r="O94" i="3"/>
  <c r="N94" i="3"/>
  <c r="V94" i="3" s="1"/>
  <c r="M94" i="3"/>
  <c r="P93" i="3"/>
  <c r="O93" i="3"/>
  <c r="N93" i="3"/>
  <c r="M93" i="3"/>
  <c r="V93" i="3" s="1"/>
  <c r="P92" i="3"/>
  <c r="V92" i="3" s="1"/>
  <c r="O92" i="3"/>
  <c r="N92" i="3"/>
  <c r="M92" i="3"/>
  <c r="P91" i="3"/>
  <c r="O91" i="3"/>
  <c r="N91" i="3"/>
  <c r="M91" i="3"/>
  <c r="V91" i="3" s="1"/>
  <c r="P90" i="3"/>
  <c r="O90" i="3"/>
  <c r="N90" i="3"/>
  <c r="M90" i="3"/>
  <c r="V90" i="3" s="1"/>
  <c r="P89" i="3"/>
  <c r="O89" i="3"/>
  <c r="N89" i="3"/>
  <c r="M89" i="3"/>
  <c r="V89" i="3" s="1"/>
  <c r="V88" i="3"/>
  <c r="P88" i="3"/>
  <c r="O88" i="3"/>
  <c r="N88" i="3"/>
  <c r="M88" i="3"/>
  <c r="V87" i="3"/>
  <c r="P87" i="3"/>
  <c r="O87" i="3"/>
  <c r="N87" i="3"/>
  <c r="M87" i="3"/>
  <c r="P86" i="3"/>
  <c r="O86" i="3"/>
  <c r="N86" i="3"/>
  <c r="M86" i="3"/>
  <c r="V86" i="3" s="1"/>
  <c r="P85" i="3"/>
  <c r="O85" i="3"/>
  <c r="N85" i="3"/>
  <c r="V85" i="3" s="1"/>
  <c r="M85" i="3"/>
  <c r="P84" i="3"/>
  <c r="O84" i="3"/>
  <c r="N84" i="3"/>
  <c r="M84" i="3"/>
  <c r="V84" i="3" s="1"/>
  <c r="P83" i="3"/>
  <c r="O83" i="3"/>
  <c r="N83" i="3"/>
  <c r="M83" i="3"/>
  <c r="V83" i="3" s="1"/>
  <c r="P82" i="3"/>
  <c r="O82" i="3"/>
  <c r="N82" i="3"/>
  <c r="V82" i="3" s="1"/>
  <c r="M82" i="3"/>
  <c r="P81" i="3"/>
  <c r="O81" i="3"/>
  <c r="N81" i="3"/>
  <c r="M81" i="3"/>
  <c r="V81" i="3" s="1"/>
  <c r="P80" i="3"/>
  <c r="V80" i="3" s="1"/>
  <c r="O80" i="3"/>
  <c r="N80" i="3"/>
  <c r="M80" i="3"/>
  <c r="P79" i="3"/>
  <c r="O79" i="3"/>
  <c r="N79" i="3"/>
  <c r="M79" i="3"/>
  <c r="V79" i="3" s="1"/>
  <c r="P78" i="3"/>
  <c r="O78" i="3"/>
  <c r="N78" i="3"/>
  <c r="M78" i="3"/>
  <c r="V78" i="3" s="1"/>
  <c r="P77" i="3"/>
  <c r="O77" i="3"/>
  <c r="N77" i="3"/>
  <c r="M77" i="3"/>
  <c r="V77" i="3" s="1"/>
  <c r="V76" i="3"/>
  <c r="P76" i="3"/>
  <c r="O76" i="3"/>
  <c r="N76" i="3"/>
  <c r="M76" i="3"/>
  <c r="V75" i="3"/>
  <c r="P75" i="3"/>
  <c r="O75" i="3"/>
  <c r="N75" i="3"/>
  <c r="M75" i="3"/>
  <c r="P74" i="3"/>
  <c r="O74" i="3"/>
  <c r="N74" i="3"/>
  <c r="M74" i="3"/>
  <c r="V74" i="3" s="1"/>
  <c r="P73" i="3"/>
  <c r="O73" i="3"/>
  <c r="N73" i="3"/>
  <c r="V73" i="3" s="1"/>
  <c r="M73" i="3"/>
  <c r="P72" i="3"/>
  <c r="O72" i="3"/>
  <c r="N72" i="3"/>
  <c r="M72" i="3"/>
  <c r="V72" i="3" s="1"/>
  <c r="P71" i="3"/>
  <c r="O71" i="3"/>
  <c r="N71" i="3"/>
  <c r="M71" i="3"/>
  <c r="V71" i="3" s="1"/>
  <c r="P70" i="3"/>
  <c r="O70" i="3"/>
  <c r="N70" i="3"/>
  <c r="V70" i="3" s="1"/>
  <c r="M70" i="3"/>
  <c r="P69" i="3"/>
  <c r="O69" i="3"/>
  <c r="N69" i="3"/>
  <c r="M69" i="3"/>
  <c r="V69" i="3" s="1"/>
  <c r="P68" i="3"/>
  <c r="V68" i="3" s="1"/>
  <c r="O68" i="3"/>
  <c r="N68" i="3"/>
  <c r="M68" i="3"/>
  <c r="P67" i="3"/>
  <c r="O67" i="3"/>
  <c r="N67" i="3"/>
  <c r="M67" i="3"/>
  <c r="V67" i="3" s="1"/>
  <c r="P66" i="3"/>
  <c r="O66" i="3"/>
  <c r="N66" i="3"/>
  <c r="M66" i="3"/>
  <c r="V66" i="3" s="1"/>
  <c r="P65" i="3"/>
  <c r="O65" i="3"/>
  <c r="N65" i="3"/>
  <c r="M65" i="3"/>
  <c r="V65" i="3" s="1"/>
  <c r="V64" i="3"/>
  <c r="P64" i="3"/>
  <c r="O64" i="3"/>
  <c r="N64" i="3"/>
  <c r="M64" i="3"/>
  <c r="V63" i="3"/>
  <c r="P63" i="3"/>
  <c r="O63" i="3"/>
  <c r="N63" i="3"/>
  <c r="M63" i="3"/>
  <c r="P62" i="3"/>
  <c r="O62" i="3"/>
  <c r="N62" i="3"/>
  <c r="M62" i="3"/>
  <c r="V62" i="3" s="1"/>
  <c r="P61" i="3"/>
  <c r="O61" i="3"/>
  <c r="N61" i="3"/>
  <c r="V61" i="3" s="1"/>
  <c r="M61" i="3"/>
  <c r="P60" i="3"/>
  <c r="O60" i="3"/>
  <c r="N60" i="3"/>
  <c r="M60" i="3"/>
  <c r="V60" i="3" s="1"/>
  <c r="P59" i="3"/>
  <c r="O59" i="3"/>
  <c r="N59" i="3"/>
  <c r="M59" i="3"/>
  <c r="V59" i="3" s="1"/>
  <c r="P58" i="3"/>
  <c r="O58" i="3"/>
  <c r="N58" i="3"/>
  <c r="V58" i="3" s="1"/>
  <c r="M58" i="3"/>
  <c r="P57" i="3"/>
  <c r="O57" i="3"/>
  <c r="N57" i="3"/>
  <c r="M57" i="3"/>
  <c r="V57" i="3" s="1"/>
  <c r="P56" i="3"/>
  <c r="V56" i="3" s="1"/>
  <c r="O56" i="3"/>
  <c r="N56" i="3"/>
  <c r="M56" i="3"/>
  <c r="P55" i="3"/>
  <c r="O55" i="3"/>
  <c r="N55" i="3"/>
  <c r="M55" i="3"/>
  <c r="V55" i="3" s="1"/>
  <c r="P54" i="3"/>
  <c r="O54" i="3"/>
  <c r="N54" i="3"/>
  <c r="M54" i="3"/>
  <c r="V54" i="3" s="1"/>
  <c r="P53" i="3"/>
  <c r="O53" i="3"/>
  <c r="N53" i="3"/>
  <c r="M53" i="3"/>
  <c r="V53" i="3" s="1"/>
  <c r="V52" i="3"/>
  <c r="P52" i="3"/>
  <c r="O52" i="3"/>
  <c r="N52" i="3"/>
  <c r="M52" i="3"/>
  <c r="V51" i="3"/>
  <c r="P51" i="3"/>
  <c r="O51" i="3"/>
  <c r="N51" i="3"/>
  <c r="M51" i="3"/>
  <c r="P50" i="3"/>
  <c r="O50" i="3"/>
  <c r="N50" i="3"/>
  <c r="M50" i="3"/>
  <c r="V50" i="3" s="1"/>
  <c r="P49" i="3"/>
  <c r="O49" i="3"/>
  <c r="N49" i="3"/>
  <c r="V49" i="3" s="1"/>
  <c r="M49" i="3"/>
  <c r="P48" i="3"/>
  <c r="O48" i="3"/>
  <c r="N48" i="3"/>
  <c r="M48" i="3"/>
  <c r="V48" i="3" s="1"/>
  <c r="P47" i="3"/>
  <c r="O47" i="3"/>
  <c r="N47" i="3"/>
  <c r="M47" i="3"/>
  <c r="V47" i="3" s="1"/>
  <c r="P46" i="3"/>
  <c r="O46" i="3"/>
  <c r="N46" i="3"/>
  <c r="V46" i="3" s="1"/>
  <c r="M46" i="3"/>
  <c r="P45" i="3"/>
  <c r="O45" i="3"/>
  <c r="N45" i="3"/>
  <c r="M45" i="3"/>
  <c r="V45" i="3" s="1"/>
  <c r="P44" i="3"/>
  <c r="V44" i="3" s="1"/>
  <c r="O44" i="3"/>
  <c r="N44" i="3"/>
  <c r="M44" i="3"/>
  <c r="P43" i="3"/>
  <c r="O43" i="3"/>
  <c r="N43" i="3"/>
  <c r="M43" i="3"/>
  <c r="V43" i="3" s="1"/>
  <c r="P42" i="3"/>
  <c r="O42" i="3"/>
  <c r="N42" i="3"/>
  <c r="M42" i="3"/>
  <c r="V42" i="3" s="1"/>
  <c r="P41" i="3"/>
  <c r="O41" i="3"/>
  <c r="N41" i="3"/>
  <c r="M41" i="3"/>
  <c r="V41" i="3" s="1"/>
  <c r="V40" i="3"/>
  <c r="P40" i="3"/>
  <c r="O40" i="3"/>
  <c r="N40" i="3"/>
  <c r="M40" i="3"/>
  <c r="V39" i="3"/>
  <c r="P39" i="3"/>
  <c r="O39" i="3"/>
  <c r="N39" i="3"/>
  <c r="M39" i="3"/>
  <c r="P38" i="3"/>
  <c r="O38" i="3"/>
  <c r="N38" i="3"/>
  <c r="M38" i="3"/>
  <c r="V38" i="3" s="1"/>
  <c r="P37" i="3"/>
  <c r="O37" i="3"/>
  <c r="N37" i="3"/>
  <c r="V37" i="3" s="1"/>
  <c r="M37" i="3"/>
  <c r="P36" i="3"/>
  <c r="O36" i="3"/>
  <c r="N36" i="3"/>
  <c r="M36" i="3"/>
  <c r="V36" i="3" s="1"/>
  <c r="P35" i="3"/>
  <c r="O35" i="3"/>
  <c r="N35" i="3"/>
  <c r="M35" i="3"/>
  <c r="V35" i="3" s="1"/>
  <c r="P34" i="3"/>
  <c r="O34" i="3"/>
  <c r="N34" i="3"/>
  <c r="V34" i="3" s="1"/>
  <c r="M34" i="3"/>
  <c r="P33" i="3"/>
  <c r="O33" i="3"/>
  <c r="N33" i="3"/>
  <c r="M33" i="3"/>
  <c r="V33" i="3" s="1"/>
  <c r="P32" i="3"/>
  <c r="V32" i="3" s="1"/>
  <c r="O32" i="3"/>
  <c r="N32" i="3"/>
  <c r="M32" i="3"/>
  <c r="P31" i="3"/>
  <c r="O31" i="3"/>
  <c r="N31" i="3"/>
  <c r="M31" i="3"/>
  <c r="V31" i="3" s="1"/>
  <c r="P30" i="3"/>
  <c r="O30" i="3"/>
  <c r="N30" i="3"/>
  <c r="M30" i="3"/>
  <c r="V30" i="3" s="1"/>
  <c r="P29" i="3"/>
  <c r="O29" i="3"/>
  <c r="N29" i="3"/>
  <c r="M29" i="3"/>
  <c r="V29" i="3" s="1"/>
  <c r="V28" i="3"/>
  <c r="P28" i="3"/>
  <c r="O28" i="3"/>
  <c r="N28" i="3"/>
  <c r="M28" i="3"/>
  <c r="V27" i="3"/>
  <c r="P27" i="3"/>
  <c r="O27" i="3"/>
  <c r="N27" i="3"/>
  <c r="M27" i="3"/>
  <c r="P26" i="3"/>
  <c r="O26" i="3"/>
  <c r="N26" i="3"/>
  <c r="M26" i="3"/>
  <c r="V26" i="3" s="1"/>
  <c r="P25" i="3"/>
  <c r="O25" i="3"/>
  <c r="N25" i="3"/>
  <c r="V25" i="3" s="1"/>
  <c r="M25" i="3"/>
  <c r="P24" i="3"/>
  <c r="O24" i="3"/>
  <c r="N24" i="3"/>
  <c r="M24" i="3"/>
  <c r="V24" i="3" s="1"/>
  <c r="P23" i="3"/>
  <c r="O23" i="3"/>
  <c r="N23" i="3"/>
  <c r="M23" i="3"/>
  <c r="V23" i="3" s="1"/>
  <c r="P22" i="3"/>
  <c r="O22" i="3"/>
  <c r="N22" i="3"/>
  <c r="V22" i="3" s="1"/>
  <c r="M22" i="3"/>
  <c r="P21" i="3"/>
  <c r="O21" i="3"/>
  <c r="N21" i="3"/>
  <c r="M21" i="3"/>
  <c r="V21" i="3" s="1"/>
  <c r="P20" i="3"/>
  <c r="V20" i="3" s="1"/>
  <c r="O20" i="3"/>
  <c r="N20" i="3"/>
  <c r="M20" i="3"/>
  <c r="P19" i="3"/>
  <c r="O19" i="3"/>
  <c r="N19" i="3"/>
  <c r="M19" i="3"/>
  <c r="V19" i="3" s="1"/>
  <c r="P18" i="3"/>
  <c r="O18" i="3"/>
  <c r="N18" i="3"/>
  <c r="M18" i="3"/>
  <c r="V18" i="3" s="1"/>
  <c r="P17" i="3"/>
  <c r="O17" i="3"/>
  <c r="N17" i="3"/>
  <c r="M17" i="3"/>
  <c r="V17" i="3" s="1"/>
  <c r="V16" i="3"/>
  <c r="P16" i="3"/>
  <c r="O16" i="3"/>
  <c r="N16" i="3"/>
  <c r="M16" i="3"/>
  <c r="V15" i="3"/>
  <c r="P15" i="3"/>
  <c r="O15" i="3"/>
  <c r="N15" i="3"/>
  <c r="M15" i="3"/>
  <c r="P14" i="3"/>
  <c r="O14" i="3"/>
  <c r="N14" i="3"/>
  <c r="M14" i="3"/>
  <c r="V14" i="3" s="1"/>
  <c r="P13" i="3"/>
  <c r="O13" i="3"/>
  <c r="N13" i="3"/>
  <c r="V13" i="3" s="1"/>
  <c r="M13" i="3"/>
  <c r="P12" i="3"/>
  <c r="O12" i="3"/>
  <c r="N12" i="3"/>
  <c r="M12" i="3"/>
  <c r="V12" i="3" s="1"/>
  <c r="P11" i="3"/>
  <c r="O11" i="3"/>
  <c r="N11" i="3"/>
  <c r="M11" i="3"/>
  <c r="V11" i="3" s="1"/>
  <c r="P10" i="3"/>
  <c r="O10" i="3"/>
  <c r="N10" i="3"/>
  <c r="V10" i="3" s="1"/>
  <c r="M10" i="3"/>
  <c r="P9" i="3"/>
  <c r="O9" i="3"/>
  <c r="N9" i="3"/>
  <c r="M9" i="3"/>
  <c r="V9" i="3" s="1"/>
  <c r="P8" i="3"/>
  <c r="V8" i="3" s="1"/>
  <c r="O8" i="3"/>
  <c r="N8" i="3"/>
  <c r="M8" i="3"/>
  <c r="P7" i="3"/>
  <c r="O7" i="3"/>
  <c r="N7" i="3"/>
  <c r="M7" i="3"/>
  <c r="V7" i="3" s="1"/>
  <c r="P6" i="3"/>
  <c r="O6" i="3"/>
  <c r="N6" i="3"/>
  <c r="M6" i="3"/>
  <c r="V6" i="3" s="1"/>
  <c r="P5" i="3"/>
  <c r="O5" i="3"/>
  <c r="N5" i="3"/>
  <c r="M5" i="3"/>
  <c r="V5" i="3" s="1"/>
  <c r="V4" i="3"/>
  <c r="P4" i="3"/>
  <c r="O4" i="3"/>
  <c r="N4" i="3"/>
  <c r="M4" i="3"/>
  <c r="V3" i="3"/>
  <c r="P3" i="3"/>
  <c r="O3" i="3"/>
  <c r="N3" i="3"/>
  <c r="M3" i="3"/>
  <c r="P2" i="3"/>
  <c r="O2" i="3"/>
  <c r="N2" i="3"/>
  <c r="M2" i="3"/>
  <c r="V2" i="3" s="1"/>
  <c r="P246" i="5"/>
  <c r="O246" i="5"/>
  <c r="N246" i="5"/>
  <c r="M246" i="5"/>
  <c r="V246" i="5" s="1"/>
  <c r="P245" i="5"/>
  <c r="O245" i="5"/>
  <c r="N245" i="5"/>
  <c r="M245" i="5"/>
  <c r="V245" i="5" s="1"/>
  <c r="V244" i="5"/>
  <c r="P244" i="5"/>
  <c r="O244" i="5"/>
  <c r="N244" i="5"/>
  <c r="M244" i="5"/>
  <c r="P243" i="5"/>
  <c r="O243" i="5"/>
  <c r="N243" i="5"/>
  <c r="M243" i="5"/>
  <c r="V243" i="5" s="1"/>
  <c r="P242" i="5"/>
  <c r="O242" i="5"/>
  <c r="N242" i="5"/>
  <c r="M242" i="5"/>
  <c r="V242" i="5" s="1"/>
  <c r="P241" i="5"/>
  <c r="O241" i="5"/>
  <c r="N241" i="5"/>
  <c r="M241" i="5"/>
  <c r="V241" i="5" s="1"/>
  <c r="P240" i="5"/>
  <c r="O240" i="5"/>
  <c r="N240" i="5"/>
  <c r="M240" i="5"/>
  <c r="V240" i="5" s="1"/>
  <c r="P239" i="5"/>
  <c r="O239" i="5"/>
  <c r="N239" i="5"/>
  <c r="V239" i="5" s="1"/>
  <c r="M239" i="5"/>
  <c r="P238" i="5"/>
  <c r="O238" i="5"/>
  <c r="N238" i="5"/>
  <c r="M238" i="5"/>
  <c r="V238" i="5" s="1"/>
  <c r="P237" i="5"/>
  <c r="O237" i="5"/>
  <c r="N237" i="5"/>
  <c r="M237" i="5"/>
  <c r="V237" i="5" s="1"/>
  <c r="P236" i="5"/>
  <c r="O236" i="5"/>
  <c r="N236" i="5"/>
  <c r="M236" i="5"/>
  <c r="V236" i="5" s="1"/>
  <c r="P235" i="5"/>
  <c r="O235" i="5"/>
  <c r="N235" i="5"/>
  <c r="M235" i="5"/>
  <c r="V235" i="5" s="1"/>
  <c r="P234" i="5"/>
  <c r="O234" i="5"/>
  <c r="N234" i="5"/>
  <c r="M234" i="5"/>
  <c r="V234" i="5" s="1"/>
  <c r="P233" i="5"/>
  <c r="O233" i="5"/>
  <c r="N233" i="5"/>
  <c r="M233" i="5"/>
  <c r="V233" i="5" s="1"/>
  <c r="V232" i="5"/>
  <c r="P232" i="5"/>
  <c r="O232" i="5"/>
  <c r="N232" i="5"/>
  <c r="M232" i="5"/>
  <c r="P231" i="5"/>
  <c r="O231" i="5"/>
  <c r="N231" i="5"/>
  <c r="M231" i="5"/>
  <c r="V231" i="5" s="1"/>
  <c r="P230" i="5"/>
  <c r="O230" i="5"/>
  <c r="N230" i="5"/>
  <c r="M230" i="5"/>
  <c r="V230" i="5" s="1"/>
  <c r="P229" i="5"/>
  <c r="O229" i="5"/>
  <c r="N229" i="5"/>
  <c r="M229" i="5"/>
  <c r="V229" i="5" s="1"/>
  <c r="P228" i="5"/>
  <c r="O228" i="5"/>
  <c r="N228" i="5"/>
  <c r="M228" i="5"/>
  <c r="V228" i="5" s="1"/>
  <c r="P227" i="5"/>
  <c r="O227" i="5"/>
  <c r="N227" i="5"/>
  <c r="M227" i="5"/>
  <c r="V227" i="5" s="1"/>
  <c r="P226" i="5"/>
  <c r="O226" i="5"/>
  <c r="N226" i="5"/>
  <c r="M226" i="5"/>
  <c r="V226" i="5" s="1"/>
  <c r="P225" i="5"/>
  <c r="O225" i="5"/>
  <c r="N225" i="5"/>
  <c r="M225" i="5"/>
  <c r="V225" i="5" s="1"/>
  <c r="P224" i="5"/>
  <c r="O224" i="5"/>
  <c r="V224" i="5" s="1"/>
  <c r="N224" i="5"/>
  <c r="M224" i="5"/>
  <c r="P223" i="5"/>
  <c r="O223" i="5"/>
  <c r="N223" i="5"/>
  <c r="M223" i="5"/>
  <c r="V223" i="5" s="1"/>
  <c r="P222" i="5"/>
  <c r="O222" i="5"/>
  <c r="N222" i="5"/>
  <c r="M222" i="5"/>
  <c r="V222" i="5" s="1"/>
  <c r="P221" i="5"/>
  <c r="O221" i="5"/>
  <c r="N221" i="5"/>
  <c r="M221" i="5"/>
  <c r="V221" i="5" s="1"/>
  <c r="V220" i="5"/>
  <c r="P220" i="5"/>
  <c r="O220" i="5"/>
  <c r="N220" i="5"/>
  <c r="M220" i="5"/>
  <c r="V219" i="5"/>
  <c r="P219" i="5"/>
  <c r="O219" i="5"/>
  <c r="N219" i="5"/>
  <c r="M219" i="5"/>
  <c r="P218" i="5"/>
  <c r="O218" i="5"/>
  <c r="N218" i="5"/>
  <c r="V218" i="5" s="1"/>
  <c r="M218" i="5"/>
  <c r="P217" i="5"/>
  <c r="O217" i="5"/>
  <c r="N217" i="5"/>
  <c r="M217" i="5"/>
  <c r="V217" i="5" s="1"/>
  <c r="P216" i="5"/>
  <c r="O216" i="5"/>
  <c r="N216" i="5"/>
  <c r="M216" i="5"/>
  <c r="V216" i="5" s="1"/>
  <c r="P215" i="5"/>
  <c r="O215" i="5"/>
  <c r="N215" i="5"/>
  <c r="M215" i="5"/>
  <c r="V215" i="5" s="1"/>
  <c r="P214" i="5"/>
  <c r="O214" i="5"/>
  <c r="N214" i="5"/>
  <c r="M214" i="5"/>
  <c r="V214" i="5" s="1"/>
  <c r="P213" i="5"/>
  <c r="O213" i="5"/>
  <c r="N213" i="5"/>
  <c r="M213" i="5"/>
  <c r="V213" i="5" s="1"/>
  <c r="P212" i="5"/>
  <c r="O212" i="5"/>
  <c r="V212" i="5" s="1"/>
  <c r="N212" i="5"/>
  <c r="M212" i="5"/>
  <c r="P211" i="5"/>
  <c r="O211" i="5"/>
  <c r="N211" i="5"/>
  <c r="M211" i="5"/>
  <c r="V211" i="5" s="1"/>
  <c r="P210" i="5"/>
  <c r="O210" i="5"/>
  <c r="N210" i="5"/>
  <c r="M210" i="5"/>
  <c r="V210" i="5" s="1"/>
  <c r="P209" i="5"/>
  <c r="O209" i="5"/>
  <c r="N209" i="5"/>
  <c r="M209" i="5"/>
  <c r="V209" i="5" s="1"/>
  <c r="V208" i="5"/>
  <c r="P208" i="5"/>
  <c r="O208" i="5"/>
  <c r="N208" i="5"/>
  <c r="M208" i="5"/>
  <c r="V207" i="5"/>
  <c r="P207" i="5"/>
  <c r="O207" i="5"/>
  <c r="N207" i="5"/>
  <c r="M207" i="5"/>
  <c r="P206" i="5"/>
  <c r="O206" i="5"/>
  <c r="N206" i="5"/>
  <c r="V206" i="5" s="1"/>
  <c r="M206" i="5"/>
  <c r="P205" i="5"/>
  <c r="O205" i="5"/>
  <c r="N205" i="5"/>
  <c r="M205" i="5"/>
  <c r="V205" i="5" s="1"/>
  <c r="P204" i="5"/>
  <c r="O204" i="5"/>
  <c r="N204" i="5"/>
  <c r="M204" i="5"/>
  <c r="V204" i="5" s="1"/>
  <c r="P203" i="5"/>
  <c r="O203" i="5"/>
  <c r="N203" i="5"/>
  <c r="M203" i="5"/>
  <c r="V203" i="5" s="1"/>
  <c r="P202" i="5"/>
  <c r="O202" i="5"/>
  <c r="N202" i="5"/>
  <c r="M202" i="5"/>
  <c r="V202" i="5" s="1"/>
  <c r="P201" i="5"/>
  <c r="O201" i="5"/>
  <c r="N201" i="5"/>
  <c r="M201" i="5"/>
  <c r="V201" i="5" s="1"/>
  <c r="P200" i="5"/>
  <c r="O200" i="5"/>
  <c r="V200" i="5" s="1"/>
  <c r="N200" i="5"/>
  <c r="M200" i="5"/>
  <c r="P199" i="5"/>
  <c r="O199" i="5"/>
  <c r="N199" i="5"/>
  <c r="M199" i="5"/>
  <c r="V199" i="5" s="1"/>
  <c r="P198" i="5"/>
  <c r="O198" i="5"/>
  <c r="N198" i="5"/>
  <c r="M198" i="5"/>
  <c r="V198" i="5" s="1"/>
  <c r="P197" i="5"/>
  <c r="O197" i="5"/>
  <c r="N197" i="5"/>
  <c r="M197" i="5"/>
  <c r="V197" i="5" s="1"/>
  <c r="V196" i="5"/>
  <c r="P196" i="5"/>
  <c r="O196" i="5"/>
  <c r="N196" i="5"/>
  <c r="M196" i="5"/>
  <c r="V195" i="5"/>
  <c r="P195" i="5"/>
  <c r="O195" i="5"/>
  <c r="N195" i="5"/>
  <c r="M195" i="5"/>
  <c r="P194" i="5"/>
  <c r="O194" i="5"/>
  <c r="N194" i="5"/>
  <c r="V194" i="5" s="1"/>
  <c r="M194" i="5"/>
  <c r="P193" i="5"/>
  <c r="O193" i="5"/>
  <c r="N193" i="5"/>
  <c r="M193" i="5"/>
  <c r="V193" i="5" s="1"/>
  <c r="P192" i="5"/>
  <c r="O192" i="5"/>
  <c r="N192" i="5"/>
  <c r="M192" i="5"/>
  <c r="V192" i="5" s="1"/>
  <c r="P191" i="5"/>
  <c r="O191" i="5"/>
  <c r="N191" i="5"/>
  <c r="M191" i="5"/>
  <c r="V191" i="5" s="1"/>
  <c r="P190" i="5"/>
  <c r="O190" i="5"/>
  <c r="N190" i="5"/>
  <c r="M190" i="5"/>
  <c r="V190" i="5" s="1"/>
  <c r="P189" i="5"/>
  <c r="O189" i="5"/>
  <c r="N189" i="5"/>
  <c r="M189" i="5"/>
  <c r="V189" i="5" s="1"/>
  <c r="P188" i="5"/>
  <c r="O188" i="5"/>
  <c r="V188" i="5" s="1"/>
  <c r="N188" i="5"/>
  <c r="M188" i="5"/>
  <c r="P187" i="5"/>
  <c r="O187" i="5"/>
  <c r="N187" i="5"/>
  <c r="M187" i="5"/>
  <c r="V187" i="5" s="1"/>
  <c r="P186" i="5"/>
  <c r="O186" i="5"/>
  <c r="N186" i="5"/>
  <c r="M186" i="5"/>
  <c r="V186" i="5" s="1"/>
  <c r="P185" i="5"/>
  <c r="O185" i="5"/>
  <c r="N185" i="5"/>
  <c r="M185" i="5"/>
  <c r="V185" i="5" s="1"/>
  <c r="V184" i="5"/>
  <c r="P184" i="5"/>
  <c r="O184" i="5"/>
  <c r="N184" i="5"/>
  <c r="M184" i="5"/>
  <c r="V183" i="5"/>
  <c r="P183" i="5"/>
  <c r="O183" i="5"/>
  <c r="N183" i="5"/>
  <c r="M183" i="5"/>
  <c r="P182" i="5"/>
  <c r="O182" i="5"/>
  <c r="N182" i="5"/>
  <c r="V182" i="5" s="1"/>
  <c r="M182" i="5"/>
  <c r="P181" i="5"/>
  <c r="O181" i="5"/>
  <c r="N181" i="5"/>
  <c r="M181" i="5"/>
  <c r="V181" i="5" s="1"/>
  <c r="P180" i="5"/>
  <c r="O180" i="5"/>
  <c r="N180" i="5"/>
  <c r="M180" i="5"/>
  <c r="V180" i="5" s="1"/>
  <c r="P179" i="5"/>
  <c r="O179" i="5"/>
  <c r="N179" i="5"/>
  <c r="M179" i="5"/>
  <c r="V179" i="5" s="1"/>
  <c r="P178" i="5"/>
  <c r="O178" i="5"/>
  <c r="N178" i="5"/>
  <c r="M178" i="5"/>
  <c r="V178" i="5" s="1"/>
  <c r="P177" i="5"/>
  <c r="O177" i="5"/>
  <c r="N177" i="5"/>
  <c r="M177" i="5"/>
  <c r="V177" i="5" s="1"/>
  <c r="P176" i="5"/>
  <c r="O176" i="5"/>
  <c r="V176" i="5" s="1"/>
  <c r="N176" i="5"/>
  <c r="M176" i="5"/>
  <c r="P175" i="5"/>
  <c r="O175" i="5"/>
  <c r="N175" i="5"/>
  <c r="M175" i="5"/>
  <c r="V175" i="5" s="1"/>
  <c r="P174" i="5"/>
  <c r="O174" i="5"/>
  <c r="N174" i="5"/>
  <c r="M174" i="5"/>
  <c r="V174" i="5" s="1"/>
  <c r="P173" i="5"/>
  <c r="O173" i="5"/>
  <c r="N173" i="5"/>
  <c r="M173" i="5"/>
  <c r="V173" i="5" s="1"/>
  <c r="V172" i="5"/>
  <c r="P172" i="5"/>
  <c r="O172" i="5"/>
  <c r="N172" i="5"/>
  <c r="M172" i="5"/>
  <c r="P171" i="5"/>
  <c r="O171" i="5"/>
  <c r="N171" i="5"/>
  <c r="M171" i="5"/>
  <c r="V171" i="5" s="1"/>
  <c r="P170" i="5"/>
  <c r="O170" i="5"/>
  <c r="N170" i="5"/>
  <c r="V170" i="5" s="1"/>
  <c r="M170" i="5"/>
  <c r="P169" i="5"/>
  <c r="O169" i="5"/>
  <c r="N169" i="5"/>
  <c r="M169" i="5"/>
  <c r="V169" i="5" s="1"/>
  <c r="P168" i="5"/>
  <c r="O168" i="5"/>
  <c r="N168" i="5"/>
  <c r="M168" i="5"/>
  <c r="V168" i="5" s="1"/>
  <c r="P167" i="5"/>
  <c r="O167" i="5"/>
  <c r="N167" i="5"/>
  <c r="M167" i="5"/>
  <c r="V167" i="5" s="1"/>
  <c r="P166" i="5"/>
  <c r="O166" i="5"/>
  <c r="N166" i="5"/>
  <c r="M166" i="5"/>
  <c r="V166" i="5" s="1"/>
  <c r="P165" i="5"/>
  <c r="O165" i="5"/>
  <c r="N165" i="5"/>
  <c r="V165" i="5" s="1"/>
  <c r="M165" i="5"/>
  <c r="P164" i="5"/>
  <c r="O164" i="5"/>
  <c r="V164" i="5" s="1"/>
  <c r="N164" i="5"/>
  <c r="M164" i="5"/>
  <c r="P163" i="5"/>
  <c r="O163" i="5"/>
  <c r="N163" i="5"/>
  <c r="M163" i="5"/>
  <c r="V163" i="5" s="1"/>
  <c r="P162" i="5"/>
  <c r="O162" i="5"/>
  <c r="N162" i="5"/>
  <c r="M162" i="5"/>
  <c r="V162" i="5" s="1"/>
  <c r="P161" i="5"/>
  <c r="O161" i="5"/>
  <c r="N161" i="5"/>
  <c r="M161" i="5"/>
  <c r="V161" i="5" s="1"/>
  <c r="V160" i="5"/>
  <c r="P160" i="5"/>
  <c r="O160" i="5"/>
  <c r="N160" i="5"/>
  <c r="M160" i="5"/>
  <c r="P159" i="5"/>
  <c r="O159" i="5"/>
  <c r="N159" i="5"/>
  <c r="M159" i="5"/>
  <c r="V159" i="5" s="1"/>
  <c r="P158" i="5"/>
  <c r="O158" i="5"/>
  <c r="N158" i="5"/>
  <c r="V158" i="5" s="1"/>
  <c r="M158" i="5"/>
  <c r="P157" i="5"/>
  <c r="O157" i="5"/>
  <c r="N157" i="5"/>
  <c r="V157" i="5" s="1"/>
  <c r="M157" i="5"/>
  <c r="P156" i="5"/>
  <c r="O156" i="5"/>
  <c r="N156" i="5"/>
  <c r="M156" i="5"/>
  <c r="V156" i="5" s="1"/>
  <c r="P155" i="5"/>
  <c r="O155" i="5"/>
  <c r="N155" i="5"/>
  <c r="M155" i="5"/>
  <c r="V155" i="5" s="1"/>
  <c r="P154" i="5"/>
  <c r="O154" i="5"/>
  <c r="N154" i="5"/>
  <c r="M154" i="5"/>
  <c r="V154" i="5" s="1"/>
  <c r="P153" i="5"/>
  <c r="O153" i="5"/>
  <c r="N153" i="5"/>
  <c r="M153" i="5"/>
  <c r="V153" i="5" s="1"/>
  <c r="P152" i="5"/>
  <c r="O152" i="5"/>
  <c r="V152" i="5" s="1"/>
  <c r="N152" i="5"/>
  <c r="M152" i="5"/>
  <c r="P151" i="5"/>
  <c r="O151" i="5"/>
  <c r="N151" i="5"/>
  <c r="M151" i="5"/>
  <c r="V151" i="5" s="1"/>
  <c r="P150" i="5"/>
  <c r="O150" i="5"/>
  <c r="N150" i="5"/>
  <c r="M150" i="5"/>
  <c r="V150" i="5" s="1"/>
  <c r="P149" i="5"/>
  <c r="O149" i="5"/>
  <c r="N149" i="5"/>
  <c r="M149" i="5"/>
  <c r="V149" i="5" s="1"/>
  <c r="V148" i="5"/>
  <c r="P148" i="5"/>
  <c r="O148" i="5"/>
  <c r="N148" i="5"/>
  <c r="M148" i="5"/>
  <c r="P147" i="5"/>
  <c r="O147" i="5"/>
  <c r="N147" i="5"/>
  <c r="M147" i="5"/>
  <c r="V147" i="5" s="1"/>
  <c r="P146" i="5"/>
  <c r="O146" i="5"/>
  <c r="N146" i="5"/>
  <c r="V146" i="5" s="1"/>
  <c r="M146" i="5"/>
  <c r="P145" i="5"/>
  <c r="O145" i="5"/>
  <c r="N145" i="5"/>
  <c r="V145" i="5" s="1"/>
  <c r="M145" i="5"/>
  <c r="P144" i="5"/>
  <c r="O144" i="5"/>
  <c r="N144" i="5"/>
  <c r="M144" i="5"/>
  <c r="V144" i="5" s="1"/>
  <c r="P143" i="5"/>
  <c r="O143" i="5"/>
  <c r="N143" i="5"/>
  <c r="M143" i="5"/>
  <c r="V143" i="5" s="1"/>
  <c r="P142" i="5"/>
  <c r="O142" i="5"/>
  <c r="N142" i="5"/>
  <c r="M142" i="5"/>
  <c r="V142" i="5" s="1"/>
  <c r="P141" i="5"/>
  <c r="O141" i="5"/>
  <c r="N141" i="5"/>
  <c r="M141" i="5"/>
  <c r="V141" i="5" s="1"/>
  <c r="P140" i="5"/>
  <c r="O140" i="5"/>
  <c r="N140" i="5"/>
  <c r="M140" i="5"/>
  <c r="V140" i="5" s="1"/>
  <c r="P139" i="5"/>
  <c r="O139" i="5"/>
  <c r="N139" i="5"/>
  <c r="M139" i="5"/>
  <c r="V139" i="5" s="1"/>
  <c r="P138" i="5"/>
  <c r="O138" i="5"/>
  <c r="N138" i="5"/>
  <c r="M138" i="5"/>
  <c r="V138" i="5" s="1"/>
  <c r="P137" i="5"/>
  <c r="O137" i="5"/>
  <c r="N137" i="5"/>
  <c r="M137" i="5"/>
  <c r="V137" i="5" s="1"/>
  <c r="V136" i="5"/>
  <c r="P136" i="5"/>
  <c r="O136" i="5"/>
  <c r="N136" i="5"/>
  <c r="M136" i="5"/>
  <c r="P135" i="5"/>
  <c r="O135" i="5"/>
  <c r="N135" i="5"/>
  <c r="M135" i="5"/>
  <c r="V135" i="5" s="1"/>
  <c r="P134" i="5"/>
  <c r="O134" i="5"/>
  <c r="N134" i="5"/>
  <c r="V134" i="5" s="1"/>
  <c r="M134" i="5"/>
  <c r="P133" i="5"/>
  <c r="O133" i="5"/>
  <c r="N133" i="5"/>
  <c r="V133" i="5" s="1"/>
  <c r="M133" i="5"/>
  <c r="P132" i="5"/>
  <c r="O132" i="5"/>
  <c r="N132" i="5"/>
  <c r="M132" i="5"/>
  <c r="V132" i="5" s="1"/>
  <c r="P131" i="5"/>
  <c r="O131" i="5"/>
  <c r="N131" i="5"/>
  <c r="M131" i="5"/>
  <c r="V131" i="5" s="1"/>
  <c r="P130" i="5"/>
  <c r="O130" i="5"/>
  <c r="N130" i="5"/>
  <c r="M130" i="5"/>
  <c r="V130" i="5" s="1"/>
  <c r="P129" i="5"/>
  <c r="O129" i="5"/>
  <c r="N129" i="5"/>
  <c r="M129" i="5"/>
  <c r="V129" i="5" s="1"/>
  <c r="P128" i="5"/>
  <c r="O128" i="5"/>
  <c r="N128" i="5"/>
  <c r="M128" i="5"/>
  <c r="V128" i="5" s="1"/>
  <c r="P127" i="5"/>
  <c r="O127" i="5"/>
  <c r="N127" i="5"/>
  <c r="M127" i="5"/>
  <c r="V127" i="5" s="1"/>
  <c r="P126" i="5"/>
  <c r="O126" i="5"/>
  <c r="N126" i="5"/>
  <c r="M126" i="5"/>
  <c r="V126" i="5" s="1"/>
  <c r="P125" i="5"/>
  <c r="O125" i="5"/>
  <c r="N125" i="5"/>
  <c r="M125" i="5"/>
  <c r="V125" i="5" s="1"/>
  <c r="V124" i="5"/>
  <c r="P124" i="5"/>
  <c r="O124" i="5"/>
  <c r="N124" i="5"/>
  <c r="M124" i="5"/>
  <c r="P123" i="5"/>
  <c r="O123" i="5"/>
  <c r="N123" i="5"/>
  <c r="M123" i="5"/>
  <c r="V123" i="5" s="1"/>
  <c r="P122" i="5"/>
  <c r="O122" i="5"/>
  <c r="N122" i="5"/>
  <c r="V122" i="5" s="1"/>
  <c r="M122" i="5"/>
  <c r="P121" i="5"/>
  <c r="O121" i="5"/>
  <c r="N121" i="5"/>
  <c r="V121" i="5" s="1"/>
  <c r="M121" i="5"/>
  <c r="P120" i="5"/>
  <c r="O120" i="5"/>
  <c r="N120" i="5"/>
  <c r="M120" i="5"/>
  <c r="V120" i="5" s="1"/>
  <c r="P119" i="5"/>
  <c r="O119" i="5"/>
  <c r="N119" i="5"/>
  <c r="M119" i="5"/>
  <c r="V119" i="5" s="1"/>
  <c r="P118" i="5"/>
  <c r="O118" i="5"/>
  <c r="N118" i="5"/>
  <c r="M118" i="5"/>
  <c r="V118" i="5" s="1"/>
  <c r="P117" i="5"/>
  <c r="O117" i="5"/>
  <c r="N117" i="5"/>
  <c r="M117" i="5"/>
  <c r="V117" i="5" s="1"/>
  <c r="P116" i="5"/>
  <c r="O116" i="5"/>
  <c r="N116" i="5"/>
  <c r="M116" i="5"/>
  <c r="V116" i="5" s="1"/>
  <c r="P115" i="5"/>
  <c r="O115" i="5"/>
  <c r="N115" i="5"/>
  <c r="M115" i="5"/>
  <c r="V115" i="5" s="1"/>
  <c r="P114" i="5"/>
  <c r="O114" i="5"/>
  <c r="N114" i="5"/>
  <c r="M114" i="5"/>
  <c r="V114" i="5" s="1"/>
  <c r="P113" i="5"/>
  <c r="O113" i="5"/>
  <c r="N113" i="5"/>
  <c r="M113" i="5"/>
  <c r="V113" i="5" s="1"/>
  <c r="V112" i="5"/>
  <c r="P112" i="5"/>
  <c r="O112" i="5"/>
  <c r="N112" i="5"/>
  <c r="M112" i="5"/>
  <c r="P111" i="5"/>
  <c r="O111" i="5"/>
  <c r="N111" i="5"/>
  <c r="M111" i="5"/>
  <c r="V111" i="5" s="1"/>
  <c r="P110" i="5"/>
  <c r="O110" i="5"/>
  <c r="N110" i="5"/>
  <c r="V110" i="5" s="1"/>
  <c r="M110" i="5"/>
  <c r="P109" i="5"/>
  <c r="O109" i="5"/>
  <c r="N109" i="5"/>
  <c r="V109" i="5" s="1"/>
  <c r="M109" i="5"/>
  <c r="P108" i="5"/>
  <c r="O108" i="5"/>
  <c r="N108" i="5"/>
  <c r="M108" i="5"/>
  <c r="V108" i="5" s="1"/>
  <c r="P107" i="5"/>
  <c r="O107" i="5"/>
  <c r="N107" i="5"/>
  <c r="M107" i="5"/>
  <c r="V107" i="5" s="1"/>
  <c r="P106" i="5"/>
  <c r="O106" i="5"/>
  <c r="N106" i="5"/>
  <c r="M106" i="5"/>
  <c r="V106" i="5" s="1"/>
  <c r="P105" i="5"/>
  <c r="O105" i="5"/>
  <c r="N105" i="5"/>
  <c r="M105" i="5"/>
  <c r="V105" i="5" s="1"/>
  <c r="P104" i="5"/>
  <c r="O104" i="5"/>
  <c r="N104" i="5"/>
  <c r="M104" i="5"/>
  <c r="V104" i="5" s="1"/>
  <c r="P103" i="5"/>
  <c r="O103" i="5"/>
  <c r="N103" i="5"/>
  <c r="M103" i="5"/>
  <c r="V103" i="5" s="1"/>
  <c r="P102" i="5"/>
  <c r="O102" i="5"/>
  <c r="N102" i="5"/>
  <c r="M102" i="5"/>
  <c r="V102" i="5" s="1"/>
  <c r="P101" i="5"/>
  <c r="O101" i="5"/>
  <c r="N101" i="5"/>
  <c r="M101" i="5"/>
  <c r="V101" i="5" s="1"/>
  <c r="V100" i="5"/>
  <c r="P100" i="5"/>
  <c r="O100" i="5"/>
  <c r="N100" i="5"/>
  <c r="M100" i="5"/>
  <c r="P99" i="5"/>
  <c r="O99" i="5"/>
  <c r="N99" i="5"/>
  <c r="M99" i="5"/>
  <c r="V99" i="5" s="1"/>
  <c r="P98" i="5"/>
  <c r="O98" i="5"/>
  <c r="N98" i="5"/>
  <c r="V98" i="5" s="1"/>
  <c r="M98" i="5"/>
  <c r="P97" i="5"/>
  <c r="O97" i="5"/>
  <c r="N97" i="5"/>
  <c r="V97" i="5" s="1"/>
  <c r="M97" i="5"/>
  <c r="P96" i="5"/>
  <c r="O96" i="5"/>
  <c r="N96" i="5"/>
  <c r="M96" i="5"/>
  <c r="V96" i="5" s="1"/>
  <c r="P95" i="5"/>
  <c r="O95" i="5"/>
  <c r="N95" i="5"/>
  <c r="V95" i="5" s="1"/>
  <c r="M95" i="5"/>
  <c r="P94" i="5"/>
  <c r="O94" i="5"/>
  <c r="N94" i="5"/>
  <c r="M94" i="5"/>
  <c r="V94" i="5" s="1"/>
  <c r="P93" i="5"/>
  <c r="O93" i="5"/>
  <c r="N93" i="5"/>
  <c r="M93" i="5"/>
  <c r="V93" i="5" s="1"/>
  <c r="P92" i="5"/>
  <c r="O92" i="5"/>
  <c r="V92" i="5" s="1"/>
  <c r="N92" i="5"/>
  <c r="M92" i="5"/>
  <c r="P91" i="5"/>
  <c r="O91" i="5"/>
  <c r="N91" i="5"/>
  <c r="M91" i="5"/>
  <c r="V91" i="5" s="1"/>
  <c r="P90" i="5"/>
  <c r="O90" i="5"/>
  <c r="N90" i="5"/>
  <c r="M90" i="5"/>
  <c r="V90" i="5" s="1"/>
  <c r="P89" i="5"/>
  <c r="O89" i="5"/>
  <c r="N89" i="5"/>
  <c r="M89" i="5"/>
  <c r="V89" i="5" s="1"/>
  <c r="V88" i="5"/>
  <c r="P88" i="5"/>
  <c r="O88" i="5"/>
  <c r="N88" i="5"/>
  <c r="M88" i="5"/>
  <c r="P87" i="5"/>
  <c r="O87" i="5"/>
  <c r="N87" i="5"/>
  <c r="M87" i="5"/>
  <c r="V87" i="5" s="1"/>
  <c r="P86" i="5"/>
  <c r="O86" i="5"/>
  <c r="V86" i="5" s="1"/>
  <c r="N86" i="5"/>
  <c r="M86" i="5"/>
  <c r="P85" i="5"/>
  <c r="O85" i="5"/>
  <c r="N85" i="5"/>
  <c r="V85" i="5" s="1"/>
  <c r="M85" i="5"/>
  <c r="P84" i="5"/>
  <c r="O84" i="5"/>
  <c r="N84" i="5"/>
  <c r="M84" i="5"/>
  <c r="V84" i="5" s="1"/>
  <c r="P83" i="5"/>
  <c r="O83" i="5"/>
  <c r="N83" i="5"/>
  <c r="M83" i="5"/>
  <c r="V83" i="5" s="1"/>
  <c r="P82" i="5"/>
  <c r="O82" i="5"/>
  <c r="N82" i="5"/>
  <c r="M82" i="5"/>
  <c r="V82" i="5" s="1"/>
  <c r="P81" i="5"/>
  <c r="O81" i="5"/>
  <c r="N81" i="5"/>
  <c r="M81" i="5"/>
  <c r="V81" i="5" s="1"/>
  <c r="P80" i="5"/>
  <c r="O80" i="5"/>
  <c r="V80" i="5" s="1"/>
  <c r="N80" i="5"/>
  <c r="M80" i="5"/>
  <c r="P79" i="5"/>
  <c r="O79" i="5"/>
  <c r="N79" i="5"/>
  <c r="M79" i="5"/>
  <c r="V79" i="5" s="1"/>
  <c r="P78" i="5"/>
  <c r="O78" i="5"/>
  <c r="N78" i="5"/>
  <c r="M78" i="5"/>
  <c r="V78" i="5" s="1"/>
  <c r="P77" i="5"/>
  <c r="O77" i="5"/>
  <c r="N77" i="5"/>
  <c r="M77" i="5"/>
  <c r="V77" i="5" s="1"/>
  <c r="V76" i="5"/>
  <c r="P76" i="5"/>
  <c r="O76" i="5"/>
  <c r="N76" i="5"/>
  <c r="M76" i="5"/>
  <c r="P75" i="5"/>
  <c r="O75" i="5"/>
  <c r="N75" i="5"/>
  <c r="M75" i="5"/>
  <c r="V75" i="5" s="1"/>
  <c r="P74" i="5"/>
  <c r="O74" i="5"/>
  <c r="V74" i="5" s="1"/>
  <c r="N74" i="5"/>
  <c r="M74" i="5"/>
  <c r="P73" i="5"/>
  <c r="O73" i="5"/>
  <c r="N73" i="5"/>
  <c r="V73" i="5" s="1"/>
  <c r="M73" i="5"/>
  <c r="P72" i="5"/>
  <c r="O72" i="5"/>
  <c r="N72" i="5"/>
  <c r="M72" i="5"/>
  <c r="V72" i="5" s="1"/>
  <c r="P71" i="5"/>
  <c r="O71" i="5"/>
  <c r="N71" i="5"/>
  <c r="M71" i="5"/>
  <c r="V71" i="5" s="1"/>
  <c r="P70" i="5"/>
  <c r="O70" i="5"/>
  <c r="N70" i="5"/>
  <c r="M70" i="5"/>
  <c r="V70" i="5" s="1"/>
  <c r="P69" i="5"/>
  <c r="O69" i="5"/>
  <c r="N69" i="5"/>
  <c r="M69" i="5"/>
  <c r="V69" i="5" s="1"/>
  <c r="P68" i="5"/>
  <c r="O68" i="5"/>
  <c r="V68" i="5" s="1"/>
  <c r="N68" i="5"/>
  <c r="M68" i="5"/>
  <c r="P67" i="5"/>
  <c r="O67" i="5"/>
  <c r="N67" i="5"/>
  <c r="M67" i="5"/>
  <c r="V67" i="5" s="1"/>
  <c r="P66" i="5"/>
  <c r="O66" i="5"/>
  <c r="N66" i="5"/>
  <c r="M66" i="5"/>
  <c r="V66" i="5" s="1"/>
  <c r="P65" i="5"/>
  <c r="O65" i="5"/>
  <c r="N65" i="5"/>
  <c r="M65" i="5"/>
  <c r="V65" i="5" s="1"/>
  <c r="V64" i="5"/>
  <c r="P64" i="5"/>
  <c r="O64" i="5"/>
  <c r="N64" i="5"/>
  <c r="M64" i="5"/>
  <c r="P63" i="5"/>
  <c r="O63" i="5"/>
  <c r="N63" i="5"/>
  <c r="M63" i="5"/>
  <c r="V63" i="5" s="1"/>
  <c r="P62" i="5"/>
  <c r="O62" i="5"/>
  <c r="V62" i="5" s="1"/>
  <c r="N62" i="5"/>
  <c r="M62" i="5"/>
  <c r="P61" i="5"/>
  <c r="O61" i="5"/>
  <c r="N61" i="5"/>
  <c r="V61" i="5" s="1"/>
  <c r="M61" i="5"/>
  <c r="P60" i="5"/>
  <c r="O60" i="5"/>
  <c r="N60" i="5"/>
  <c r="M60" i="5"/>
  <c r="V60" i="5" s="1"/>
  <c r="P59" i="5"/>
  <c r="O59" i="5"/>
  <c r="N59" i="5"/>
  <c r="M59" i="5"/>
  <c r="V59" i="5" s="1"/>
  <c r="P58" i="5"/>
  <c r="O58" i="5"/>
  <c r="N58" i="5"/>
  <c r="M58" i="5"/>
  <c r="V58" i="5" s="1"/>
  <c r="P57" i="5"/>
  <c r="O57" i="5"/>
  <c r="N57" i="5"/>
  <c r="M57" i="5"/>
  <c r="V57" i="5" s="1"/>
  <c r="P56" i="5"/>
  <c r="O56" i="5"/>
  <c r="V56" i="5" s="1"/>
  <c r="N56" i="5"/>
  <c r="M56" i="5"/>
  <c r="P55" i="5"/>
  <c r="O55" i="5"/>
  <c r="N55" i="5"/>
  <c r="M55" i="5"/>
  <c r="V55" i="5" s="1"/>
  <c r="P54" i="5"/>
  <c r="O54" i="5"/>
  <c r="N54" i="5"/>
  <c r="M54" i="5"/>
  <c r="V54" i="5" s="1"/>
  <c r="P53" i="5"/>
  <c r="O53" i="5"/>
  <c r="N53" i="5"/>
  <c r="M53" i="5"/>
  <c r="V53" i="5" s="1"/>
  <c r="V52" i="5"/>
  <c r="P52" i="5"/>
  <c r="O52" i="5"/>
  <c r="N52" i="5"/>
  <c r="M52" i="5"/>
  <c r="P51" i="5"/>
  <c r="O51" i="5"/>
  <c r="N51" i="5"/>
  <c r="M51" i="5"/>
  <c r="V51" i="5" s="1"/>
  <c r="P50" i="5"/>
  <c r="O50" i="5"/>
  <c r="V50" i="5" s="1"/>
  <c r="N50" i="5"/>
  <c r="M50" i="5"/>
  <c r="P49" i="5"/>
  <c r="O49" i="5"/>
  <c r="N49" i="5"/>
  <c r="V49" i="5" s="1"/>
  <c r="M49" i="5"/>
  <c r="P48" i="5"/>
  <c r="O48" i="5"/>
  <c r="N48" i="5"/>
  <c r="M48" i="5"/>
  <c r="V48" i="5" s="1"/>
  <c r="P47" i="5"/>
  <c r="O47" i="5"/>
  <c r="N47" i="5"/>
  <c r="M47" i="5"/>
  <c r="V47" i="5" s="1"/>
  <c r="P46" i="5"/>
  <c r="O46" i="5"/>
  <c r="N46" i="5"/>
  <c r="M46" i="5"/>
  <c r="V46" i="5" s="1"/>
  <c r="P45" i="5"/>
  <c r="V45" i="5" s="1"/>
  <c r="O45" i="5"/>
  <c r="N45" i="5"/>
  <c r="M45" i="5"/>
  <c r="P44" i="5"/>
  <c r="O44" i="5"/>
  <c r="V44" i="5" s="1"/>
  <c r="N44" i="5"/>
  <c r="M44" i="5"/>
  <c r="P43" i="5"/>
  <c r="O43" i="5"/>
  <c r="N43" i="5"/>
  <c r="M43" i="5"/>
  <c r="V43" i="5" s="1"/>
  <c r="P42" i="5"/>
  <c r="O42" i="5"/>
  <c r="N42" i="5"/>
  <c r="M42" i="5"/>
  <c r="V42" i="5" s="1"/>
  <c r="P41" i="5"/>
  <c r="O41" i="5"/>
  <c r="N41" i="5"/>
  <c r="M41" i="5"/>
  <c r="V41" i="5" s="1"/>
  <c r="V40" i="5"/>
  <c r="P40" i="5"/>
  <c r="O40" i="5"/>
  <c r="N40" i="5"/>
  <c r="M40" i="5"/>
  <c r="P39" i="5"/>
  <c r="O39" i="5"/>
  <c r="N39" i="5"/>
  <c r="M39" i="5"/>
  <c r="V39" i="5" s="1"/>
  <c r="P38" i="5"/>
  <c r="O38" i="5"/>
  <c r="V38" i="5" s="1"/>
  <c r="N38" i="5"/>
  <c r="M38" i="5"/>
  <c r="P37" i="5"/>
  <c r="O37" i="5"/>
  <c r="N37" i="5"/>
  <c r="V37" i="5" s="1"/>
  <c r="M37" i="5"/>
  <c r="P36" i="5"/>
  <c r="O36" i="5"/>
  <c r="N36" i="5"/>
  <c r="M36" i="5"/>
  <c r="V36" i="5" s="1"/>
  <c r="P35" i="5"/>
  <c r="O35" i="5"/>
  <c r="N35" i="5"/>
  <c r="M35" i="5"/>
  <c r="V35" i="5" s="1"/>
  <c r="P34" i="5"/>
  <c r="O34" i="5"/>
  <c r="N34" i="5"/>
  <c r="M34" i="5"/>
  <c r="V34" i="5" s="1"/>
  <c r="P33" i="5"/>
  <c r="V33" i="5" s="1"/>
  <c r="O33" i="5"/>
  <c r="N33" i="5"/>
  <c r="M33" i="5"/>
  <c r="P32" i="5"/>
  <c r="O32" i="5"/>
  <c r="V32" i="5" s="1"/>
  <c r="N32" i="5"/>
  <c r="M32" i="5"/>
  <c r="P31" i="5"/>
  <c r="O31" i="5"/>
  <c r="N31" i="5"/>
  <c r="M31" i="5"/>
  <c r="V31" i="5" s="1"/>
  <c r="P30" i="5"/>
  <c r="O30" i="5"/>
  <c r="N30" i="5"/>
  <c r="M30" i="5"/>
  <c r="V30" i="5" s="1"/>
  <c r="P29" i="5"/>
  <c r="O29" i="5"/>
  <c r="N29" i="5"/>
  <c r="M29" i="5"/>
  <c r="V29" i="5" s="1"/>
  <c r="V28" i="5"/>
  <c r="P28" i="5"/>
  <c r="O28" i="5"/>
  <c r="N28" i="5"/>
  <c r="M28" i="5"/>
  <c r="P27" i="5"/>
  <c r="O27" i="5"/>
  <c r="N27" i="5"/>
  <c r="M27" i="5"/>
  <c r="V27" i="5" s="1"/>
  <c r="P26" i="5"/>
  <c r="O26" i="5"/>
  <c r="V26" i="5" s="1"/>
  <c r="N26" i="5"/>
  <c r="M26" i="5"/>
  <c r="P25" i="5"/>
  <c r="O25" i="5"/>
  <c r="N25" i="5"/>
  <c r="V25" i="5" s="1"/>
  <c r="M25" i="5"/>
  <c r="P24" i="5"/>
  <c r="O24" i="5"/>
  <c r="N24" i="5"/>
  <c r="M24" i="5"/>
  <c r="V24" i="5" s="1"/>
  <c r="P23" i="5"/>
  <c r="O23" i="5"/>
  <c r="N23" i="5"/>
  <c r="M23" i="5"/>
  <c r="V23" i="5" s="1"/>
  <c r="P22" i="5"/>
  <c r="O22" i="5"/>
  <c r="N22" i="5"/>
  <c r="M22" i="5"/>
  <c r="V22" i="5" s="1"/>
  <c r="P21" i="5"/>
  <c r="V21" i="5" s="1"/>
  <c r="O21" i="5"/>
  <c r="N21" i="5"/>
  <c r="M21" i="5"/>
  <c r="P20" i="5"/>
  <c r="O20" i="5"/>
  <c r="V20" i="5" s="1"/>
  <c r="N20" i="5"/>
  <c r="M20" i="5"/>
  <c r="P19" i="5"/>
  <c r="O19" i="5"/>
  <c r="N19" i="5"/>
  <c r="M19" i="5"/>
  <c r="V19" i="5" s="1"/>
  <c r="P18" i="5"/>
  <c r="O18" i="5"/>
  <c r="N18" i="5"/>
  <c r="M18" i="5"/>
  <c r="V18" i="5" s="1"/>
  <c r="P17" i="5"/>
  <c r="O17" i="5"/>
  <c r="N17" i="5"/>
  <c r="M17" i="5"/>
  <c r="V17" i="5" s="1"/>
  <c r="V16" i="5"/>
  <c r="P16" i="5"/>
  <c r="O16" i="5"/>
  <c r="N16" i="5"/>
  <c r="M16" i="5"/>
  <c r="P15" i="5"/>
  <c r="O15" i="5"/>
  <c r="N15" i="5"/>
  <c r="M15" i="5"/>
  <c r="V15" i="5" s="1"/>
  <c r="P14" i="5"/>
  <c r="O14" i="5"/>
  <c r="V14" i="5" s="1"/>
  <c r="N14" i="5"/>
  <c r="M14" i="5"/>
  <c r="P13" i="5"/>
  <c r="O13" i="5"/>
  <c r="N13" i="5"/>
  <c r="V13" i="5" s="1"/>
  <c r="M13" i="5"/>
  <c r="P12" i="5"/>
  <c r="O12" i="5"/>
  <c r="N12" i="5"/>
  <c r="M12" i="5"/>
  <c r="V12" i="5" s="1"/>
  <c r="P11" i="5"/>
  <c r="O11" i="5"/>
  <c r="N11" i="5"/>
  <c r="M11" i="5"/>
  <c r="V11" i="5" s="1"/>
  <c r="P10" i="5"/>
  <c r="O10" i="5"/>
  <c r="N10" i="5"/>
  <c r="M10" i="5"/>
  <c r="V10" i="5" s="1"/>
  <c r="P9" i="5"/>
  <c r="O9" i="5"/>
  <c r="N9" i="5"/>
  <c r="M9" i="5"/>
  <c r="V9" i="5" s="1"/>
  <c r="V8" i="5"/>
  <c r="P8" i="5"/>
  <c r="O8" i="5"/>
  <c r="N8" i="5"/>
  <c r="M8" i="5"/>
  <c r="P7" i="5"/>
  <c r="O7" i="5"/>
  <c r="N7" i="5"/>
  <c r="M7" i="5"/>
  <c r="V7" i="5" s="1"/>
  <c r="P6" i="5"/>
  <c r="O6" i="5"/>
  <c r="N6" i="5"/>
  <c r="M6" i="5"/>
  <c r="V6" i="5" s="1"/>
  <c r="P5" i="5"/>
  <c r="O5" i="5"/>
  <c r="N5" i="5"/>
  <c r="M5" i="5"/>
  <c r="V5" i="5" s="1"/>
  <c r="V4" i="5"/>
  <c r="P4" i="5"/>
  <c r="O4" i="5"/>
  <c r="N4" i="5"/>
  <c r="M4" i="5"/>
  <c r="P3" i="5"/>
  <c r="O3" i="5"/>
  <c r="N3" i="5"/>
  <c r="M3" i="5"/>
  <c r="V3" i="5" s="1"/>
  <c r="P2" i="5"/>
  <c r="O2" i="5"/>
  <c r="V2" i="5" s="1"/>
  <c r="N2" i="5"/>
  <c r="M2" i="5"/>
  <c r="P246" i="7"/>
  <c r="O246" i="7"/>
  <c r="N246" i="7"/>
  <c r="M246" i="7"/>
  <c r="V246" i="7" s="1"/>
  <c r="P245" i="7"/>
  <c r="O245" i="7"/>
  <c r="N245" i="7"/>
  <c r="M245" i="7"/>
  <c r="V245" i="7" s="1"/>
  <c r="V244" i="7"/>
  <c r="P244" i="7"/>
  <c r="O244" i="7"/>
  <c r="N244" i="7"/>
  <c r="M244" i="7"/>
  <c r="P243" i="7"/>
  <c r="O243" i="7"/>
  <c r="N243" i="7"/>
  <c r="M243" i="7"/>
  <c r="V243" i="7" s="1"/>
  <c r="P242" i="7"/>
  <c r="O242" i="7"/>
  <c r="V242" i="7" s="1"/>
  <c r="N242" i="7"/>
  <c r="M242" i="7"/>
  <c r="V241" i="7"/>
  <c r="P241" i="7"/>
  <c r="O241" i="7"/>
  <c r="N241" i="7"/>
  <c r="M241" i="7"/>
  <c r="P240" i="7"/>
  <c r="O240" i="7"/>
  <c r="N240" i="7"/>
  <c r="M240" i="7"/>
  <c r="V240" i="7" s="1"/>
  <c r="P239" i="7"/>
  <c r="O239" i="7"/>
  <c r="N239" i="7"/>
  <c r="M239" i="7"/>
  <c r="V239" i="7" s="1"/>
  <c r="P238" i="7"/>
  <c r="O238" i="7"/>
  <c r="N238" i="7"/>
  <c r="M238" i="7"/>
  <c r="V238" i="7" s="1"/>
  <c r="P237" i="7"/>
  <c r="O237" i="7"/>
  <c r="N237" i="7"/>
  <c r="M237" i="7"/>
  <c r="V237" i="7" s="1"/>
  <c r="V236" i="7"/>
  <c r="P236" i="7"/>
  <c r="O236" i="7"/>
  <c r="N236" i="7"/>
  <c r="M236" i="7"/>
  <c r="P235" i="7"/>
  <c r="O235" i="7"/>
  <c r="N235" i="7"/>
  <c r="V235" i="7" s="1"/>
  <c r="M235" i="7"/>
  <c r="P234" i="7"/>
  <c r="O234" i="7"/>
  <c r="N234" i="7"/>
  <c r="M234" i="7"/>
  <c r="V234" i="7" s="1"/>
  <c r="P233" i="7"/>
  <c r="O233" i="7"/>
  <c r="N233" i="7"/>
  <c r="M233" i="7"/>
  <c r="V233" i="7" s="1"/>
  <c r="V232" i="7"/>
  <c r="P232" i="7"/>
  <c r="O232" i="7"/>
  <c r="N232" i="7"/>
  <c r="M232" i="7"/>
  <c r="P231" i="7"/>
  <c r="O231" i="7"/>
  <c r="N231" i="7"/>
  <c r="M231" i="7"/>
  <c r="V231" i="7" s="1"/>
  <c r="P230" i="7"/>
  <c r="O230" i="7"/>
  <c r="V230" i="7" s="1"/>
  <c r="N230" i="7"/>
  <c r="M230" i="7"/>
  <c r="P229" i="7"/>
  <c r="V229" i="7" s="1"/>
  <c r="O229" i="7"/>
  <c r="N229" i="7"/>
  <c r="M229" i="7"/>
  <c r="P228" i="7"/>
  <c r="O228" i="7"/>
  <c r="N228" i="7"/>
  <c r="M228" i="7"/>
  <c r="V228" i="7" s="1"/>
  <c r="P227" i="7"/>
  <c r="O227" i="7"/>
  <c r="N227" i="7"/>
  <c r="M227" i="7"/>
  <c r="V227" i="7" s="1"/>
  <c r="P226" i="7"/>
  <c r="O226" i="7"/>
  <c r="N226" i="7"/>
  <c r="M226" i="7"/>
  <c r="V226" i="7" s="1"/>
  <c r="P225" i="7"/>
  <c r="O225" i="7"/>
  <c r="N225" i="7"/>
  <c r="M225" i="7"/>
  <c r="V225" i="7" s="1"/>
  <c r="V224" i="7"/>
  <c r="P224" i="7"/>
  <c r="O224" i="7"/>
  <c r="N224" i="7"/>
  <c r="M224" i="7"/>
  <c r="P223" i="7"/>
  <c r="O223" i="7"/>
  <c r="N223" i="7"/>
  <c r="V223" i="7" s="1"/>
  <c r="M223" i="7"/>
  <c r="P222" i="7"/>
  <c r="O222" i="7"/>
  <c r="N222" i="7"/>
  <c r="M222" i="7"/>
  <c r="V222" i="7" s="1"/>
  <c r="P221" i="7"/>
  <c r="O221" i="7"/>
  <c r="N221" i="7"/>
  <c r="M221" i="7"/>
  <c r="V221" i="7" s="1"/>
  <c r="V220" i="7"/>
  <c r="P220" i="7"/>
  <c r="O220" i="7"/>
  <c r="N220" i="7"/>
  <c r="M220" i="7"/>
  <c r="P219" i="7"/>
  <c r="O219" i="7"/>
  <c r="N219" i="7"/>
  <c r="M219" i="7"/>
  <c r="V219" i="7" s="1"/>
  <c r="P218" i="7"/>
  <c r="O218" i="7"/>
  <c r="V218" i="7" s="1"/>
  <c r="N218" i="7"/>
  <c r="M218" i="7"/>
  <c r="P217" i="7"/>
  <c r="V217" i="7" s="1"/>
  <c r="O217" i="7"/>
  <c r="N217" i="7"/>
  <c r="M217" i="7"/>
  <c r="P216" i="7"/>
  <c r="O216" i="7"/>
  <c r="N216" i="7"/>
  <c r="M216" i="7"/>
  <c r="V216" i="7" s="1"/>
  <c r="P215" i="7"/>
  <c r="O215" i="7"/>
  <c r="N215" i="7"/>
  <c r="M215" i="7"/>
  <c r="V215" i="7" s="1"/>
  <c r="P214" i="7"/>
  <c r="O214" i="7"/>
  <c r="N214" i="7"/>
  <c r="M214" i="7"/>
  <c r="V214" i="7" s="1"/>
  <c r="P213" i="7"/>
  <c r="O213" i="7"/>
  <c r="N213" i="7"/>
  <c r="M213" i="7"/>
  <c r="V213" i="7" s="1"/>
  <c r="V212" i="7"/>
  <c r="P212" i="7"/>
  <c r="O212" i="7"/>
  <c r="N212" i="7"/>
  <c r="M212" i="7"/>
  <c r="P211" i="7"/>
  <c r="O211" i="7"/>
  <c r="N211" i="7"/>
  <c r="V211" i="7" s="1"/>
  <c r="M211" i="7"/>
  <c r="P210" i="7"/>
  <c r="O210" i="7"/>
  <c r="N210" i="7"/>
  <c r="V210" i="7" s="1"/>
  <c r="M210" i="7"/>
  <c r="P209" i="7"/>
  <c r="O209" i="7"/>
  <c r="N209" i="7"/>
  <c r="M209" i="7"/>
  <c r="V209" i="7" s="1"/>
  <c r="V208" i="7"/>
  <c r="P208" i="7"/>
  <c r="O208" i="7"/>
  <c r="N208" i="7"/>
  <c r="M208" i="7"/>
  <c r="P207" i="7"/>
  <c r="O207" i="7"/>
  <c r="N207" i="7"/>
  <c r="M207" i="7"/>
  <c r="V207" i="7" s="1"/>
  <c r="P206" i="7"/>
  <c r="O206" i="7"/>
  <c r="V206" i="7" s="1"/>
  <c r="N206" i="7"/>
  <c r="M206" i="7"/>
  <c r="P205" i="7"/>
  <c r="V205" i="7" s="1"/>
  <c r="O205" i="7"/>
  <c r="N205" i="7"/>
  <c r="M205" i="7"/>
  <c r="P204" i="7"/>
  <c r="O204" i="7"/>
  <c r="N204" i="7"/>
  <c r="M204" i="7"/>
  <c r="V204" i="7" s="1"/>
  <c r="P203" i="7"/>
  <c r="O203" i="7"/>
  <c r="N203" i="7"/>
  <c r="M203" i="7"/>
  <c r="V203" i="7" s="1"/>
  <c r="P202" i="7"/>
  <c r="O202" i="7"/>
  <c r="N202" i="7"/>
  <c r="M202" i="7"/>
  <c r="V202" i="7" s="1"/>
  <c r="P201" i="7"/>
  <c r="O201" i="7"/>
  <c r="N201" i="7"/>
  <c r="M201" i="7"/>
  <c r="V201" i="7" s="1"/>
  <c r="V200" i="7"/>
  <c r="P200" i="7"/>
  <c r="O200" i="7"/>
  <c r="N200" i="7"/>
  <c r="M200" i="7"/>
  <c r="P199" i="7"/>
  <c r="O199" i="7"/>
  <c r="N199" i="7"/>
  <c r="V199" i="7" s="1"/>
  <c r="M199" i="7"/>
  <c r="P198" i="7"/>
  <c r="O198" i="7"/>
  <c r="N198" i="7"/>
  <c r="M198" i="7"/>
  <c r="V198" i="7" s="1"/>
  <c r="P197" i="7"/>
  <c r="O197" i="7"/>
  <c r="N197" i="7"/>
  <c r="M197" i="7"/>
  <c r="V197" i="7" s="1"/>
  <c r="V196" i="7"/>
  <c r="P196" i="7"/>
  <c r="O196" i="7"/>
  <c r="N196" i="7"/>
  <c r="M196" i="7"/>
  <c r="P195" i="7"/>
  <c r="O195" i="7"/>
  <c r="N195" i="7"/>
  <c r="M195" i="7"/>
  <c r="V195" i="7" s="1"/>
  <c r="P194" i="7"/>
  <c r="O194" i="7"/>
  <c r="V194" i="7" s="1"/>
  <c r="N194" i="7"/>
  <c r="M194" i="7"/>
  <c r="P193" i="7"/>
  <c r="V193" i="7" s="1"/>
  <c r="O193" i="7"/>
  <c r="N193" i="7"/>
  <c r="M193" i="7"/>
  <c r="P192" i="7"/>
  <c r="O192" i="7"/>
  <c r="N192" i="7"/>
  <c r="M192" i="7"/>
  <c r="V192" i="7" s="1"/>
  <c r="P191" i="7"/>
  <c r="O191" i="7"/>
  <c r="N191" i="7"/>
  <c r="M191" i="7"/>
  <c r="V191" i="7" s="1"/>
  <c r="P190" i="7"/>
  <c r="O190" i="7"/>
  <c r="N190" i="7"/>
  <c r="M190" i="7"/>
  <c r="V190" i="7" s="1"/>
  <c r="P189" i="7"/>
  <c r="O189" i="7"/>
  <c r="N189" i="7"/>
  <c r="M189" i="7"/>
  <c r="V189" i="7" s="1"/>
  <c r="V188" i="7"/>
  <c r="P188" i="7"/>
  <c r="O188" i="7"/>
  <c r="N188" i="7"/>
  <c r="M188" i="7"/>
  <c r="P187" i="7"/>
  <c r="O187" i="7"/>
  <c r="N187" i="7"/>
  <c r="V187" i="7" s="1"/>
  <c r="M187" i="7"/>
  <c r="P186" i="7"/>
  <c r="O186" i="7"/>
  <c r="N186" i="7"/>
  <c r="M186" i="7"/>
  <c r="V186" i="7" s="1"/>
  <c r="P185" i="7"/>
  <c r="O185" i="7"/>
  <c r="N185" i="7"/>
  <c r="M185" i="7"/>
  <c r="V185" i="7" s="1"/>
  <c r="V184" i="7"/>
  <c r="P184" i="7"/>
  <c r="O184" i="7"/>
  <c r="N184" i="7"/>
  <c r="M184" i="7"/>
  <c r="P183" i="7"/>
  <c r="O183" i="7"/>
  <c r="N183" i="7"/>
  <c r="M183" i="7"/>
  <c r="V183" i="7" s="1"/>
  <c r="P182" i="7"/>
  <c r="O182" i="7"/>
  <c r="V182" i="7" s="1"/>
  <c r="N182" i="7"/>
  <c r="M182" i="7"/>
  <c r="P181" i="7"/>
  <c r="V181" i="7" s="1"/>
  <c r="O181" i="7"/>
  <c r="N181" i="7"/>
  <c r="M181" i="7"/>
  <c r="P180" i="7"/>
  <c r="O180" i="7"/>
  <c r="N180" i="7"/>
  <c r="M180" i="7"/>
  <c r="V180" i="7" s="1"/>
  <c r="P179" i="7"/>
  <c r="O179" i="7"/>
  <c r="N179" i="7"/>
  <c r="M179" i="7"/>
  <c r="V179" i="7" s="1"/>
  <c r="P178" i="7"/>
  <c r="O178" i="7"/>
  <c r="N178" i="7"/>
  <c r="M178" i="7"/>
  <c r="V178" i="7" s="1"/>
  <c r="P177" i="7"/>
  <c r="O177" i="7"/>
  <c r="N177" i="7"/>
  <c r="M177" i="7"/>
  <c r="V177" i="7" s="1"/>
  <c r="V176" i="7"/>
  <c r="P176" i="7"/>
  <c r="O176" i="7"/>
  <c r="N176" i="7"/>
  <c r="M176" i="7"/>
  <c r="P175" i="7"/>
  <c r="O175" i="7"/>
  <c r="N175" i="7"/>
  <c r="V175" i="7" s="1"/>
  <c r="M175" i="7"/>
  <c r="P174" i="7"/>
  <c r="O174" i="7"/>
  <c r="N174" i="7"/>
  <c r="M174" i="7"/>
  <c r="V174" i="7" s="1"/>
  <c r="P173" i="7"/>
  <c r="O173" i="7"/>
  <c r="N173" i="7"/>
  <c r="M173" i="7"/>
  <c r="V173" i="7" s="1"/>
  <c r="V172" i="7"/>
  <c r="P172" i="7"/>
  <c r="O172" i="7"/>
  <c r="N172" i="7"/>
  <c r="M172" i="7"/>
  <c r="P171" i="7"/>
  <c r="O171" i="7"/>
  <c r="N171" i="7"/>
  <c r="M171" i="7"/>
  <c r="V171" i="7" s="1"/>
  <c r="P170" i="7"/>
  <c r="O170" i="7"/>
  <c r="V170" i="7" s="1"/>
  <c r="N170" i="7"/>
  <c r="M170" i="7"/>
  <c r="P169" i="7"/>
  <c r="V169" i="7" s="1"/>
  <c r="O169" i="7"/>
  <c r="N169" i="7"/>
  <c r="M169" i="7"/>
  <c r="P168" i="7"/>
  <c r="O168" i="7"/>
  <c r="N168" i="7"/>
  <c r="M168" i="7"/>
  <c r="V168" i="7" s="1"/>
  <c r="P167" i="7"/>
  <c r="O167" i="7"/>
  <c r="N167" i="7"/>
  <c r="M167" i="7"/>
  <c r="V167" i="7" s="1"/>
  <c r="P166" i="7"/>
  <c r="O166" i="7"/>
  <c r="N166" i="7"/>
  <c r="M166" i="7"/>
  <c r="V166" i="7" s="1"/>
  <c r="P165" i="7"/>
  <c r="O165" i="7"/>
  <c r="N165" i="7"/>
  <c r="M165" i="7"/>
  <c r="V165" i="7" s="1"/>
  <c r="V164" i="7"/>
  <c r="P164" i="7"/>
  <c r="O164" i="7"/>
  <c r="N164" i="7"/>
  <c r="M164" i="7"/>
  <c r="P163" i="7"/>
  <c r="O163" i="7"/>
  <c r="N163" i="7"/>
  <c r="V163" i="7" s="1"/>
  <c r="M163" i="7"/>
  <c r="P162" i="7"/>
  <c r="O162" i="7"/>
  <c r="N162" i="7"/>
  <c r="M162" i="7"/>
  <c r="V162" i="7" s="1"/>
  <c r="P161" i="7"/>
  <c r="O161" i="7"/>
  <c r="N161" i="7"/>
  <c r="M161" i="7"/>
  <c r="V161" i="7" s="1"/>
  <c r="V160" i="7"/>
  <c r="P160" i="7"/>
  <c r="O160" i="7"/>
  <c r="N160" i="7"/>
  <c r="M160" i="7"/>
  <c r="P159" i="7"/>
  <c r="O159" i="7"/>
  <c r="N159" i="7"/>
  <c r="M159" i="7"/>
  <c r="V159" i="7" s="1"/>
  <c r="P158" i="7"/>
  <c r="O158" i="7"/>
  <c r="V158" i="7" s="1"/>
  <c r="N158" i="7"/>
  <c r="M158" i="7"/>
  <c r="P157" i="7"/>
  <c r="V157" i="7" s="1"/>
  <c r="O157" i="7"/>
  <c r="N157" i="7"/>
  <c r="M157" i="7"/>
  <c r="P156" i="7"/>
  <c r="O156" i="7"/>
  <c r="N156" i="7"/>
  <c r="M156" i="7"/>
  <c r="V156" i="7" s="1"/>
  <c r="P155" i="7"/>
  <c r="O155" i="7"/>
  <c r="N155" i="7"/>
  <c r="M155" i="7"/>
  <c r="V155" i="7" s="1"/>
  <c r="P154" i="7"/>
  <c r="O154" i="7"/>
  <c r="N154" i="7"/>
  <c r="M154" i="7"/>
  <c r="V154" i="7" s="1"/>
  <c r="P153" i="7"/>
  <c r="O153" i="7"/>
  <c r="N153" i="7"/>
  <c r="M153" i="7"/>
  <c r="V153" i="7" s="1"/>
  <c r="V152" i="7"/>
  <c r="P152" i="7"/>
  <c r="O152" i="7"/>
  <c r="N152" i="7"/>
  <c r="M152" i="7"/>
  <c r="P151" i="7"/>
  <c r="O151" i="7"/>
  <c r="N151" i="7"/>
  <c r="V151" i="7" s="1"/>
  <c r="M151" i="7"/>
  <c r="P150" i="7"/>
  <c r="O150" i="7"/>
  <c r="N150" i="7"/>
  <c r="M150" i="7"/>
  <c r="V150" i="7" s="1"/>
  <c r="P149" i="7"/>
  <c r="O149" i="7"/>
  <c r="N149" i="7"/>
  <c r="M149" i="7"/>
  <c r="V149" i="7" s="1"/>
  <c r="V148" i="7"/>
  <c r="P148" i="7"/>
  <c r="O148" i="7"/>
  <c r="N148" i="7"/>
  <c r="M148" i="7"/>
  <c r="P147" i="7"/>
  <c r="O147" i="7"/>
  <c r="N147" i="7"/>
  <c r="M147" i="7"/>
  <c r="V147" i="7" s="1"/>
  <c r="P146" i="7"/>
  <c r="O146" i="7"/>
  <c r="V146" i="7" s="1"/>
  <c r="N146" i="7"/>
  <c r="M146" i="7"/>
  <c r="P145" i="7"/>
  <c r="V145" i="7" s="1"/>
  <c r="O145" i="7"/>
  <c r="N145" i="7"/>
  <c r="M145" i="7"/>
  <c r="P144" i="7"/>
  <c r="O144" i="7"/>
  <c r="N144" i="7"/>
  <c r="M144" i="7"/>
  <c r="V144" i="7" s="1"/>
  <c r="P143" i="7"/>
  <c r="O143" i="7"/>
  <c r="N143" i="7"/>
  <c r="M143" i="7"/>
  <c r="V143" i="7" s="1"/>
  <c r="P142" i="7"/>
  <c r="O142" i="7"/>
  <c r="N142" i="7"/>
  <c r="M142" i="7"/>
  <c r="V142" i="7" s="1"/>
  <c r="P141" i="7"/>
  <c r="O141" i="7"/>
  <c r="N141" i="7"/>
  <c r="M141" i="7"/>
  <c r="V141" i="7" s="1"/>
  <c r="V140" i="7"/>
  <c r="P140" i="7"/>
  <c r="O140" i="7"/>
  <c r="N140" i="7"/>
  <c r="M140" i="7"/>
  <c r="P139" i="7"/>
  <c r="O139" i="7"/>
  <c r="N139" i="7"/>
  <c r="V139" i="7" s="1"/>
  <c r="M139" i="7"/>
  <c r="P138" i="7"/>
  <c r="O138" i="7"/>
  <c r="N138" i="7"/>
  <c r="M138" i="7"/>
  <c r="V138" i="7" s="1"/>
  <c r="P137" i="7"/>
  <c r="O137" i="7"/>
  <c r="N137" i="7"/>
  <c r="M137" i="7"/>
  <c r="V137" i="7" s="1"/>
  <c r="V136" i="7"/>
  <c r="P136" i="7"/>
  <c r="O136" i="7"/>
  <c r="N136" i="7"/>
  <c r="M136" i="7"/>
  <c r="P135" i="7"/>
  <c r="O135" i="7"/>
  <c r="N135" i="7"/>
  <c r="M135" i="7"/>
  <c r="V135" i="7" s="1"/>
  <c r="P134" i="7"/>
  <c r="O134" i="7"/>
  <c r="V134" i="7" s="1"/>
  <c r="N134" i="7"/>
  <c r="M134" i="7"/>
  <c r="P133" i="7"/>
  <c r="V133" i="7" s="1"/>
  <c r="O133" i="7"/>
  <c r="N133" i="7"/>
  <c r="M133" i="7"/>
  <c r="P132" i="7"/>
  <c r="O132" i="7"/>
  <c r="N132" i="7"/>
  <c r="M132" i="7"/>
  <c r="V132" i="7" s="1"/>
  <c r="P131" i="7"/>
  <c r="O131" i="7"/>
  <c r="N131" i="7"/>
  <c r="M131" i="7"/>
  <c r="V131" i="7" s="1"/>
  <c r="P130" i="7"/>
  <c r="O130" i="7"/>
  <c r="N130" i="7"/>
  <c r="M130" i="7"/>
  <c r="V130" i="7" s="1"/>
  <c r="P129" i="7"/>
  <c r="O129" i="7"/>
  <c r="N129" i="7"/>
  <c r="M129" i="7"/>
  <c r="V129" i="7" s="1"/>
  <c r="V128" i="7"/>
  <c r="P128" i="7"/>
  <c r="O128" i="7"/>
  <c r="N128" i="7"/>
  <c r="M128" i="7"/>
  <c r="P127" i="7"/>
  <c r="O127" i="7"/>
  <c r="N127" i="7"/>
  <c r="V127" i="7" s="1"/>
  <c r="M127" i="7"/>
  <c r="P126" i="7"/>
  <c r="O126" i="7"/>
  <c r="N126" i="7"/>
  <c r="M126" i="7"/>
  <c r="V126" i="7" s="1"/>
  <c r="P125" i="7"/>
  <c r="O125" i="7"/>
  <c r="N125" i="7"/>
  <c r="M125" i="7"/>
  <c r="V125" i="7" s="1"/>
  <c r="V124" i="7"/>
  <c r="P124" i="7"/>
  <c r="O124" i="7"/>
  <c r="N124" i="7"/>
  <c r="M124" i="7"/>
  <c r="P123" i="7"/>
  <c r="O123" i="7"/>
  <c r="N123" i="7"/>
  <c r="M123" i="7"/>
  <c r="V123" i="7" s="1"/>
  <c r="P122" i="7"/>
  <c r="O122" i="7"/>
  <c r="V122" i="7" s="1"/>
  <c r="N122" i="7"/>
  <c r="M122" i="7"/>
  <c r="P121" i="7"/>
  <c r="V121" i="7" s="1"/>
  <c r="O121" i="7"/>
  <c r="N121" i="7"/>
  <c r="M121" i="7"/>
  <c r="P120" i="7"/>
  <c r="O120" i="7"/>
  <c r="N120" i="7"/>
  <c r="M120" i="7"/>
  <c r="V120" i="7" s="1"/>
  <c r="P119" i="7"/>
  <c r="O119" i="7"/>
  <c r="N119" i="7"/>
  <c r="M119" i="7"/>
  <c r="V119" i="7" s="1"/>
  <c r="P118" i="7"/>
  <c r="O118" i="7"/>
  <c r="N118" i="7"/>
  <c r="M118" i="7"/>
  <c r="V118" i="7" s="1"/>
  <c r="P117" i="7"/>
  <c r="O117" i="7"/>
  <c r="N117" i="7"/>
  <c r="M117" i="7"/>
  <c r="V117" i="7" s="1"/>
  <c r="V116" i="7"/>
  <c r="P116" i="7"/>
  <c r="O116" i="7"/>
  <c r="N116" i="7"/>
  <c r="M116" i="7"/>
  <c r="P115" i="7"/>
  <c r="O115" i="7"/>
  <c r="N115" i="7"/>
  <c r="V115" i="7" s="1"/>
  <c r="M115" i="7"/>
  <c r="P114" i="7"/>
  <c r="O114" i="7"/>
  <c r="N114" i="7"/>
  <c r="M114" i="7"/>
  <c r="V114" i="7" s="1"/>
  <c r="P113" i="7"/>
  <c r="O113" i="7"/>
  <c r="N113" i="7"/>
  <c r="M113" i="7"/>
  <c r="V113" i="7" s="1"/>
  <c r="V112" i="7"/>
  <c r="P112" i="7"/>
  <c r="O112" i="7"/>
  <c r="N112" i="7"/>
  <c r="M112" i="7"/>
  <c r="P111" i="7"/>
  <c r="O111" i="7"/>
  <c r="N111" i="7"/>
  <c r="M111" i="7"/>
  <c r="V111" i="7" s="1"/>
  <c r="P110" i="7"/>
  <c r="O110" i="7"/>
  <c r="V110" i="7" s="1"/>
  <c r="N110" i="7"/>
  <c r="M110" i="7"/>
  <c r="P109" i="7"/>
  <c r="V109" i="7" s="1"/>
  <c r="O109" i="7"/>
  <c r="N109" i="7"/>
  <c r="M109" i="7"/>
  <c r="P108" i="7"/>
  <c r="O108" i="7"/>
  <c r="N108" i="7"/>
  <c r="M108" i="7"/>
  <c r="V108" i="7" s="1"/>
  <c r="P107" i="7"/>
  <c r="O107" i="7"/>
  <c r="N107" i="7"/>
  <c r="M107" i="7"/>
  <c r="V107" i="7" s="1"/>
  <c r="P106" i="7"/>
  <c r="O106" i="7"/>
  <c r="N106" i="7"/>
  <c r="M106" i="7"/>
  <c r="V106" i="7" s="1"/>
  <c r="P105" i="7"/>
  <c r="O105" i="7"/>
  <c r="N105" i="7"/>
  <c r="M105" i="7"/>
  <c r="V105" i="7" s="1"/>
  <c r="V104" i="7"/>
  <c r="P104" i="7"/>
  <c r="O104" i="7"/>
  <c r="N104" i="7"/>
  <c r="M104" i="7"/>
  <c r="P103" i="7"/>
  <c r="O103" i="7"/>
  <c r="N103" i="7"/>
  <c r="V103" i="7" s="1"/>
  <c r="M103" i="7"/>
  <c r="P102" i="7"/>
  <c r="O102" i="7"/>
  <c r="N102" i="7"/>
  <c r="M102" i="7"/>
  <c r="V102" i="7" s="1"/>
  <c r="P101" i="7"/>
  <c r="O101" i="7"/>
  <c r="N101" i="7"/>
  <c r="M101" i="7"/>
  <c r="V101" i="7" s="1"/>
  <c r="V100" i="7"/>
  <c r="P100" i="7"/>
  <c r="O100" i="7"/>
  <c r="N100" i="7"/>
  <c r="M100" i="7"/>
  <c r="P99" i="7"/>
  <c r="O99" i="7"/>
  <c r="N99" i="7"/>
  <c r="M99" i="7"/>
  <c r="V99" i="7" s="1"/>
  <c r="P98" i="7"/>
  <c r="O98" i="7"/>
  <c r="V98" i="7" s="1"/>
  <c r="N98" i="7"/>
  <c r="M98" i="7"/>
  <c r="P97" i="7"/>
  <c r="V97" i="7" s="1"/>
  <c r="O97" i="7"/>
  <c r="N97" i="7"/>
  <c r="M97" i="7"/>
  <c r="P96" i="7"/>
  <c r="O96" i="7"/>
  <c r="N96" i="7"/>
  <c r="M96" i="7"/>
  <c r="V96" i="7" s="1"/>
  <c r="P95" i="7"/>
  <c r="O95" i="7"/>
  <c r="N95" i="7"/>
  <c r="M95" i="7"/>
  <c r="V95" i="7" s="1"/>
  <c r="P94" i="7"/>
  <c r="O94" i="7"/>
  <c r="N94" i="7"/>
  <c r="M94" i="7"/>
  <c r="V94" i="7" s="1"/>
  <c r="P93" i="7"/>
  <c r="O93" i="7"/>
  <c r="N93" i="7"/>
  <c r="M93" i="7"/>
  <c r="V93" i="7" s="1"/>
  <c r="V92" i="7"/>
  <c r="P92" i="7"/>
  <c r="O92" i="7"/>
  <c r="N92" i="7"/>
  <c r="M92" i="7"/>
  <c r="P91" i="7"/>
  <c r="O91" i="7"/>
  <c r="N91" i="7"/>
  <c r="V91" i="7" s="1"/>
  <c r="M91" i="7"/>
  <c r="P90" i="7"/>
  <c r="O90" i="7"/>
  <c r="N90" i="7"/>
  <c r="M90" i="7"/>
  <c r="V90" i="7" s="1"/>
  <c r="P89" i="7"/>
  <c r="O89" i="7"/>
  <c r="N89" i="7"/>
  <c r="M89" i="7"/>
  <c r="V89" i="7" s="1"/>
  <c r="V88" i="7"/>
  <c r="P88" i="7"/>
  <c r="O88" i="7"/>
  <c r="N88" i="7"/>
  <c r="M88" i="7"/>
  <c r="P87" i="7"/>
  <c r="O87" i="7"/>
  <c r="N87" i="7"/>
  <c r="M87" i="7"/>
  <c r="V87" i="7" s="1"/>
  <c r="P86" i="7"/>
  <c r="O86" i="7"/>
  <c r="V86" i="7" s="1"/>
  <c r="N86" i="7"/>
  <c r="M86" i="7"/>
  <c r="P85" i="7"/>
  <c r="O85" i="7"/>
  <c r="N85" i="7"/>
  <c r="V85" i="7" s="1"/>
  <c r="M85" i="7"/>
  <c r="P84" i="7"/>
  <c r="O84" i="7"/>
  <c r="N84" i="7"/>
  <c r="M84" i="7"/>
  <c r="V84" i="7" s="1"/>
  <c r="P83" i="7"/>
  <c r="O83" i="7"/>
  <c r="N83" i="7"/>
  <c r="M83" i="7"/>
  <c r="V83" i="7" s="1"/>
  <c r="V82" i="7"/>
  <c r="P82" i="7"/>
  <c r="O82" i="7"/>
  <c r="N82" i="7"/>
  <c r="M82" i="7"/>
  <c r="P81" i="7"/>
  <c r="O81" i="7"/>
  <c r="N81" i="7"/>
  <c r="M81" i="7"/>
  <c r="V81" i="7" s="1"/>
  <c r="V80" i="7"/>
  <c r="P80" i="7"/>
  <c r="O80" i="7"/>
  <c r="N80" i="7"/>
  <c r="M80" i="7"/>
  <c r="P79" i="7"/>
  <c r="O79" i="7"/>
  <c r="N79" i="7"/>
  <c r="V79" i="7" s="1"/>
  <c r="M79" i="7"/>
  <c r="P78" i="7"/>
  <c r="O78" i="7"/>
  <c r="N78" i="7"/>
  <c r="M78" i="7"/>
  <c r="V78" i="7" s="1"/>
  <c r="P77" i="7"/>
  <c r="O77" i="7"/>
  <c r="N77" i="7"/>
  <c r="M77" i="7"/>
  <c r="V77" i="7" s="1"/>
  <c r="V76" i="7"/>
  <c r="P76" i="7"/>
  <c r="O76" i="7"/>
  <c r="N76" i="7"/>
  <c r="M76" i="7"/>
  <c r="P75" i="7"/>
  <c r="O75" i="7"/>
  <c r="N75" i="7"/>
  <c r="M75" i="7"/>
  <c r="V75" i="7" s="1"/>
  <c r="P74" i="7"/>
  <c r="O74" i="7"/>
  <c r="V74" i="7" s="1"/>
  <c r="N74" i="7"/>
  <c r="M74" i="7"/>
  <c r="P73" i="7"/>
  <c r="O73" i="7"/>
  <c r="N73" i="7"/>
  <c r="V73" i="7" s="1"/>
  <c r="M73" i="7"/>
  <c r="P72" i="7"/>
  <c r="O72" i="7"/>
  <c r="N72" i="7"/>
  <c r="M72" i="7"/>
  <c r="V72" i="7" s="1"/>
  <c r="P71" i="7"/>
  <c r="O71" i="7"/>
  <c r="N71" i="7"/>
  <c r="M71" i="7"/>
  <c r="V71" i="7" s="1"/>
  <c r="V70" i="7"/>
  <c r="P70" i="7"/>
  <c r="O70" i="7"/>
  <c r="N70" i="7"/>
  <c r="M70" i="7"/>
  <c r="P69" i="7"/>
  <c r="O69" i="7"/>
  <c r="N69" i="7"/>
  <c r="M69" i="7"/>
  <c r="V69" i="7" s="1"/>
  <c r="V68" i="7"/>
  <c r="P68" i="7"/>
  <c r="O68" i="7"/>
  <c r="N68" i="7"/>
  <c r="M68" i="7"/>
  <c r="P67" i="7"/>
  <c r="O67" i="7"/>
  <c r="N67" i="7"/>
  <c r="V67" i="7" s="1"/>
  <c r="M67" i="7"/>
  <c r="P66" i="7"/>
  <c r="O66" i="7"/>
  <c r="N66" i="7"/>
  <c r="M66" i="7"/>
  <c r="V66" i="7" s="1"/>
  <c r="P65" i="7"/>
  <c r="O65" i="7"/>
  <c r="N65" i="7"/>
  <c r="M65" i="7"/>
  <c r="V65" i="7" s="1"/>
  <c r="V64" i="7"/>
  <c r="P64" i="7"/>
  <c r="O64" i="7"/>
  <c r="N64" i="7"/>
  <c r="M64" i="7"/>
  <c r="P63" i="7"/>
  <c r="O63" i="7"/>
  <c r="N63" i="7"/>
  <c r="M63" i="7"/>
  <c r="V63" i="7" s="1"/>
  <c r="P62" i="7"/>
  <c r="O62" i="7"/>
  <c r="V62" i="7" s="1"/>
  <c r="N62" i="7"/>
  <c r="M62" i="7"/>
  <c r="P61" i="7"/>
  <c r="O61" i="7"/>
  <c r="N61" i="7"/>
  <c r="V61" i="7" s="1"/>
  <c r="M61" i="7"/>
  <c r="P60" i="7"/>
  <c r="O60" i="7"/>
  <c r="N60" i="7"/>
  <c r="M60" i="7"/>
  <c r="V60" i="7" s="1"/>
  <c r="P59" i="7"/>
  <c r="O59" i="7"/>
  <c r="N59" i="7"/>
  <c r="M59" i="7"/>
  <c r="V59" i="7" s="1"/>
  <c r="V58" i="7"/>
  <c r="P58" i="7"/>
  <c r="O58" i="7"/>
  <c r="N58" i="7"/>
  <c r="M58" i="7"/>
  <c r="P57" i="7"/>
  <c r="O57" i="7"/>
  <c r="N57" i="7"/>
  <c r="M57" i="7"/>
  <c r="V57" i="7" s="1"/>
  <c r="V56" i="7"/>
  <c r="P56" i="7"/>
  <c r="O56" i="7"/>
  <c r="N56" i="7"/>
  <c r="M56" i="7"/>
  <c r="P55" i="7"/>
  <c r="O55" i="7"/>
  <c r="N55" i="7"/>
  <c r="V55" i="7" s="1"/>
  <c r="M55" i="7"/>
  <c r="P54" i="7"/>
  <c r="O54" i="7"/>
  <c r="N54" i="7"/>
  <c r="M54" i="7"/>
  <c r="V54" i="7" s="1"/>
  <c r="P53" i="7"/>
  <c r="O53" i="7"/>
  <c r="N53" i="7"/>
  <c r="M53" i="7"/>
  <c r="V53" i="7" s="1"/>
  <c r="V52" i="7"/>
  <c r="P52" i="7"/>
  <c r="O52" i="7"/>
  <c r="N52" i="7"/>
  <c r="M52" i="7"/>
  <c r="P51" i="7"/>
  <c r="O51" i="7"/>
  <c r="N51" i="7"/>
  <c r="M51" i="7"/>
  <c r="V51" i="7" s="1"/>
  <c r="P50" i="7"/>
  <c r="O50" i="7"/>
  <c r="V50" i="7" s="1"/>
  <c r="N50" i="7"/>
  <c r="M50" i="7"/>
  <c r="P49" i="7"/>
  <c r="O49" i="7"/>
  <c r="N49" i="7"/>
  <c r="V49" i="7" s="1"/>
  <c r="M49" i="7"/>
  <c r="P48" i="7"/>
  <c r="O48" i="7"/>
  <c r="N48" i="7"/>
  <c r="M48" i="7"/>
  <c r="V48" i="7" s="1"/>
  <c r="P47" i="7"/>
  <c r="O47" i="7"/>
  <c r="N47" i="7"/>
  <c r="M47" i="7"/>
  <c r="V47" i="7" s="1"/>
  <c r="V46" i="7"/>
  <c r="P46" i="7"/>
  <c r="O46" i="7"/>
  <c r="N46" i="7"/>
  <c r="M46" i="7"/>
  <c r="P45" i="7"/>
  <c r="O45" i="7"/>
  <c r="N45" i="7"/>
  <c r="M45" i="7"/>
  <c r="V45" i="7" s="1"/>
  <c r="P44" i="7"/>
  <c r="O44" i="7"/>
  <c r="V44" i="7" s="1"/>
  <c r="N44" i="7"/>
  <c r="M44" i="7"/>
  <c r="P43" i="7"/>
  <c r="O43" i="7"/>
  <c r="N43" i="7"/>
  <c r="V43" i="7" s="1"/>
  <c r="M43" i="7"/>
  <c r="P42" i="7"/>
  <c r="O42" i="7"/>
  <c r="N42" i="7"/>
  <c r="M42" i="7"/>
  <c r="V42" i="7" s="1"/>
  <c r="P41" i="7"/>
  <c r="O41" i="7"/>
  <c r="N41" i="7"/>
  <c r="M41" i="7"/>
  <c r="V41" i="7" s="1"/>
  <c r="V40" i="7"/>
  <c r="P40" i="7"/>
  <c r="O40" i="7"/>
  <c r="N40" i="7"/>
  <c r="M40" i="7"/>
  <c r="P39" i="7"/>
  <c r="O39" i="7"/>
  <c r="N39" i="7"/>
  <c r="M39" i="7"/>
  <c r="V39" i="7" s="1"/>
  <c r="P38" i="7"/>
  <c r="O38" i="7"/>
  <c r="V38" i="7" s="1"/>
  <c r="N38" i="7"/>
  <c r="M38" i="7"/>
  <c r="P37" i="7"/>
  <c r="O37" i="7"/>
  <c r="N37" i="7"/>
  <c r="V37" i="7" s="1"/>
  <c r="M37" i="7"/>
  <c r="P36" i="7"/>
  <c r="O36" i="7"/>
  <c r="N36" i="7"/>
  <c r="M36" i="7"/>
  <c r="V36" i="7" s="1"/>
  <c r="P35" i="7"/>
  <c r="O35" i="7"/>
  <c r="N35" i="7"/>
  <c r="M35" i="7"/>
  <c r="V35" i="7" s="1"/>
  <c r="V34" i="7"/>
  <c r="P34" i="7"/>
  <c r="O34" i="7"/>
  <c r="N34" i="7"/>
  <c r="M34" i="7"/>
  <c r="P33" i="7"/>
  <c r="O33" i="7"/>
  <c r="N33" i="7"/>
  <c r="M33" i="7"/>
  <c r="V33" i="7" s="1"/>
  <c r="P32" i="7"/>
  <c r="O32" i="7"/>
  <c r="V32" i="7" s="1"/>
  <c r="N32" i="7"/>
  <c r="M32" i="7"/>
  <c r="P31" i="7"/>
  <c r="O31" i="7"/>
  <c r="N31" i="7"/>
  <c r="V31" i="7" s="1"/>
  <c r="M31" i="7"/>
  <c r="P30" i="7"/>
  <c r="O30" i="7"/>
  <c r="N30" i="7"/>
  <c r="M30" i="7"/>
  <c r="V30" i="7" s="1"/>
  <c r="P29" i="7"/>
  <c r="O29" i="7"/>
  <c r="N29" i="7"/>
  <c r="M29" i="7"/>
  <c r="V29" i="7" s="1"/>
  <c r="V28" i="7"/>
  <c r="P28" i="7"/>
  <c r="O28" i="7"/>
  <c r="N28" i="7"/>
  <c r="M28" i="7"/>
  <c r="P27" i="7"/>
  <c r="O27" i="7"/>
  <c r="N27" i="7"/>
  <c r="M27" i="7"/>
  <c r="V27" i="7" s="1"/>
  <c r="P26" i="7"/>
  <c r="O26" i="7"/>
  <c r="V26" i="7" s="1"/>
  <c r="N26" i="7"/>
  <c r="M26" i="7"/>
  <c r="P25" i="7"/>
  <c r="O25" i="7"/>
  <c r="N25" i="7"/>
  <c r="V25" i="7" s="1"/>
  <c r="M25" i="7"/>
  <c r="P24" i="7"/>
  <c r="O24" i="7"/>
  <c r="N24" i="7"/>
  <c r="M24" i="7"/>
  <c r="V24" i="7" s="1"/>
  <c r="P23" i="7"/>
  <c r="O23" i="7"/>
  <c r="N23" i="7"/>
  <c r="M23" i="7"/>
  <c r="V23" i="7" s="1"/>
  <c r="V22" i="7"/>
  <c r="P22" i="7"/>
  <c r="O22" i="7"/>
  <c r="N22" i="7"/>
  <c r="M22" i="7"/>
  <c r="P21" i="7"/>
  <c r="O21" i="7"/>
  <c r="N21" i="7"/>
  <c r="M21" i="7"/>
  <c r="V21" i="7" s="1"/>
  <c r="P20" i="7"/>
  <c r="O20" i="7"/>
  <c r="V20" i="7" s="1"/>
  <c r="N20" i="7"/>
  <c r="M20" i="7"/>
  <c r="P19" i="7"/>
  <c r="O19" i="7"/>
  <c r="N19" i="7"/>
  <c r="V19" i="7" s="1"/>
  <c r="M19" i="7"/>
  <c r="P18" i="7"/>
  <c r="O18" i="7"/>
  <c r="N18" i="7"/>
  <c r="M18" i="7"/>
  <c r="V18" i="7" s="1"/>
  <c r="P17" i="7"/>
  <c r="O17" i="7"/>
  <c r="N17" i="7"/>
  <c r="M17" i="7"/>
  <c r="V17" i="7" s="1"/>
  <c r="V16" i="7"/>
  <c r="P16" i="7"/>
  <c r="O16" i="7"/>
  <c r="N16" i="7"/>
  <c r="M16" i="7"/>
  <c r="P15" i="7"/>
  <c r="O15" i="7"/>
  <c r="N15" i="7"/>
  <c r="M15" i="7"/>
  <c r="V15" i="7" s="1"/>
  <c r="P14" i="7"/>
  <c r="O14" i="7"/>
  <c r="V14" i="7" s="1"/>
  <c r="N14" i="7"/>
  <c r="M14" i="7"/>
  <c r="P13" i="7"/>
  <c r="O13" i="7"/>
  <c r="N13" i="7"/>
  <c r="V13" i="7" s="1"/>
  <c r="M13" i="7"/>
  <c r="P12" i="7"/>
  <c r="O12" i="7"/>
  <c r="N12" i="7"/>
  <c r="M12" i="7"/>
  <c r="V12" i="7" s="1"/>
  <c r="P11" i="7"/>
  <c r="O11" i="7"/>
  <c r="N11" i="7"/>
  <c r="M11" i="7"/>
  <c r="V11" i="7" s="1"/>
  <c r="V10" i="7"/>
  <c r="P10" i="7"/>
  <c r="O10" i="7"/>
  <c r="N10" i="7"/>
  <c r="M10" i="7"/>
  <c r="P9" i="7"/>
  <c r="O9" i="7"/>
  <c r="N9" i="7"/>
  <c r="M9" i="7"/>
  <c r="V9" i="7" s="1"/>
  <c r="P8" i="7"/>
  <c r="O8" i="7"/>
  <c r="V8" i="7" s="1"/>
  <c r="N8" i="7"/>
  <c r="M8" i="7"/>
  <c r="P7" i="7"/>
  <c r="O7" i="7"/>
  <c r="N7" i="7"/>
  <c r="V7" i="7" s="1"/>
  <c r="M7" i="7"/>
  <c r="P6" i="7"/>
  <c r="O6" i="7"/>
  <c r="N6" i="7"/>
  <c r="M6" i="7"/>
  <c r="V6" i="7" s="1"/>
  <c r="P5" i="7"/>
  <c r="O5" i="7"/>
  <c r="N5" i="7"/>
  <c r="M5" i="7"/>
  <c r="V5" i="7" s="1"/>
  <c r="V4" i="7"/>
  <c r="P4" i="7"/>
  <c r="O4" i="7"/>
  <c r="N4" i="7"/>
  <c r="M4" i="7"/>
  <c r="P3" i="7"/>
  <c r="O3" i="7"/>
  <c r="N3" i="7"/>
  <c r="M3" i="7"/>
  <c r="V3" i="7" s="1"/>
  <c r="P2" i="7"/>
  <c r="O2" i="7"/>
  <c r="N2" i="7"/>
  <c r="M2" i="7"/>
  <c r="V2" i="7" s="1"/>
  <c r="V246" i="9"/>
  <c r="V245" i="9"/>
  <c r="V244" i="9"/>
  <c r="V243" i="9"/>
  <c r="V242" i="9"/>
  <c r="V241" i="9"/>
  <c r="V240" i="9"/>
  <c r="V239" i="9"/>
  <c r="V238" i="9"/>
  <c r="V237" i="9"/>
  <c r="V236" i="9"/>
  <c r="V235" i="9"/>
  <c r="V234" i="9"/>
  <c r="V233" i="9"/>
  <c r="V232" i="9"/>
  <c r="V231" i="9"/>
  <c r="V230" i="9"/>
  <c r="V229" i="9"/>
  <c r="V228" i="9"/>
  <c r="V227" i="9"/>
  <c r="V226" i="9"/>
  <c r="V225" i="9"/>
  <c r="V224" i="9"/>
  <c r="V223" i="9"/>
  <c r="V222" i="9"/>
  <c r="V221" i="9"/>
  <c r="V220" i="9"/>
  <c r="V219" i="9"/>
  <c r="V218" i="9"/>
  <c r="V217" i="9"/>
  <c r="V216" i="9"/>
  <c r="V215" i="9"/>
  <c r="V214" i="9"/>
  <c r="V213" i="9"/>
  <c r="V212" i="9"/>
  <c r="V211" i="9"/>
  <c r="V210" i="9"/>
  <c r="V209" i="9"/>
  <c r="V208" i="9"/>
  <c r="V207" i="9"/>
  <c r="V206" i="9"/>
  <c r="V205" i="9"/>
  <c r="V204" i="9"/>
  <c r="V203" i="9"/>
  <c r="V202" i="9"/>
  <c r="V201" i="9"/>
  <c r="V200" i="9"/>
  <c r="V199" i="9"/>
  <c r="V198" i="9"/>
  <c r="V197" i="9"/>
  <c r="V196" i="9"/>
  <c r="V195" i="9"/>
  <c r="V194" i="9"/>
  <c r="V193" i="9"/>
  <c r="V192" i="9"/>
  <c r="V191" i="9"/>
  <c r="V190" i="9"/>
  <c r="V189" i="9"/>
  <c r="V188" i="9"/>
  <c r="V187" i="9"/>
  <c r="V186" i="9"/>
  <c r="V185" i="9"/>
  <c r="V184" i="9"/>
  <c r="V183" i="9"/>
  <c r="V182" i="9"/>
  <c r="V181" i="9"/>
  <c r="V180" i="9"/>
  <c r="V179" i="9"/>
  <c r="V178" i="9"/>
  <c r="V177" i="9"/>
  <c r="V176" i="9"/>
  <c r="V175" i="9"/>
  <c r="V174" i="9"/>
  <c r="V173" i="9"/>
  <c r="V172" i="9"/>
  <c r="V171" i="9"/>
  <c r="V170" i="9"/>
  <c r="V169" i="9"/>
  <c r="V168" i="9"/>
  <c r="V167" i="9"/>
  <c r="V166" i="9"/>
  <c r="V165" i="9"/>
  <c r="V164" i="9"/>
  <c r="V163" i="9"/>
  <c r="V162" i="9"/>
  <c r="V161" i="9"/>
  <c r="V160" i="9"/>
  <c r="V159" i="9"/>
  <c r="V158" i="9"/>
  <c r="V157" i="9"/>
  <c r="V156" i="9"/>
  <c r="V155" i="9"/>
  <c r="V154" i="9"/>
  <c r="V153" i="9"/>
  <c r="V152" i="9"/>
  <c r="V151" i="9"/>
  <c r="V150" i="9"/>
  <c r="V149" i="9"/>
  <c r="V148" i="9"/>
  <c r="V147" i="9"/>
  <c r="V146" i="9"/>
  <c r="V145" i="9"/>
  <c r="V144" i="9"/>
  <c r="V143" i="9"/>
  <c r="V142" i="9"/>
  <c r="V141" i="9"/>
  <c r="V140" i="9"/>
  <c r="V139" i="9"/>
  <c r="V138" i="9"/>
  <c r="V137" i="9"/>
  <c r="V136" i="9"/>
  <c r="V135" i="9"/>
  <c r="V134" i="9"/>
  <c r="V133" i="9"/>
  <c r="V132" i="9"/>
  <c r="V131" i="9"/>
  <c r="V130" i="9"/>
  <c r="V129" i="9"/>
  <c r="V128" i="9"/>
  <c r="V127" i="9"/>
  <c r="V126" i="9"/>
  <c r="V125" i="9"/>
  <c r="V124" i="9"/>
  <c r="V123" i="9"/>
  <c r="V122" i="9"/>
  <c r="V121" i="9"/>
  <c r="V120" i="9"/>
  <c r="V119" i="9"/>
  <c r="V118" i="9"/>
  <c r="V117" i="9"/>
  <c r="V116" i="9"/>
  <c r="V115" i="9"/>
  <c r="V114" i="9"/>
  <c r="V113" i="9"/>
  <c r="V112" i="9"/>
  <c r="V111" i="9"/>
  <c r="V110" i="9"/>
  <c r="V109" i="9"/>
  <c r="V108" i="9"/>
  <c r="V107" i="9"/>
  <c r="V106" i="9"/>
  <c r="V105" i="9"/>
  <c r="V104" i="9"/>
  <c r="V103" i="9"/>
  <c r="V102" i="9"/>
  <c r="V101" i="9"/>
  <c r="V100" i="9"/>
  <c r="V99" i="9"/>
  <c r="V98" i="9"/>
  <c r="V97" i="9"/>
  <c r="V96" i="9"/>
  <c r="V95" i="9"/>
  <c r="V94" i="9"/>
  <c r="V93" i="9"/>
  <c r="V92" i="9"/>
  <c r="V91" i="9"/>
  <c r="V90" i="9"/>
  <c r="V89" i="9"/>
  <c r="V88" i="9"/>
  <c r="V87" i="9"/>
  <c r="V86" i="9"/>
  <c r="V85" i="9"/>
  <c r="V84" i="9"/>
  <c r="V83" i="9"/>
  <c r="V82" i="9"/>
  <c r="V81" i="9"/>
  <c r="V80" i="9"/>
  <c r="V79" i="9"/>
  <c r="V78" i="9"/>
  <c r="V77" i="9"/>
  <c r="V76" i="9"/>
  <c r="V75" i="9"/>
  <c r="V74" i="9"/>
  <c r="V73" i="9"/>
  <c r="V72" i="9"/>
  <c r="V71" i="9"/>
  <c r="V70" i="9"/>
  <c r="V69" i="9"/>
  <c r="V68" i="9"/>
  <c r="V67" i="9"/>
  <c r="V66" i="9"/>
  <c r="V65" i="9"/>
  <c r="V64" i="9"/>
  <c r="V63" i="9"/>
  <c r="V62" i="9"/>
  <c r="V61" i="9"/>
  <c r="V60" i="9"/>
  <c r="V59" i="9"/>
  <c r="V58" i="9"/>
  <c r="V57" i="9"/>
  <c r="V56" i="9"/>
  <c r="V55" i="9"/>
  <c r="V54" i="9"/>
  <c r="V53" i="9"/>
  <c r="V52" i="9"/>
  <c r="V51" i="9"/>
  <c r="V50" i="9"/>
  <c r="V49" i="9"/>
  <c r="V48" i="9"/>
  <c r="V47" i="9"/>
  <c r="V46" i="9"/>
  <c r="V45" i="9"/>
  <c r="V44" i="9"/>
  <c r="V43" i="9"/>
  <c r="V42" i="9"/>
  <c r="V41" i="9"/>
  <c r="V40" i="9"/>
  <c r="V39" i="9"/>
  <c r="V38" i="9"/>
  <c r="V37" i="9"/>
  <c r="V36" i="9"/>
  <c r="V35" i="9"/>
  <c r="V34" i="9"/>
  <c r="V33" i="9"/>
  <c r="V32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V7" i="9"/>
  <c r="V6" i="9"/>
  <c r="V5" i="9"/>
  <c r="V4" i="9"/>
  <c r="V3" i="9"/>
  <c r="V2" i="9"/>
  <c r="P246" i="9"/>
  <c r="P245" i="9"/>
  <c r="P244" i="9"/>
  <c r="P243" i="9"/>
  <c r="P242" i="9"/>
  <c r="P241" i="9"/>
  <c r="P240" i="9"/>
  <c r="P239" i="9"/>
  <c r="P238" i="9"/>
  <c r="P237" i="9"/>
  <c r="P236" i="9"/>
  <c r="P235" i="9"/>
  <c r="P234" i="9"/>
  <c r="P233" i="9"/>
  <c r="P232" i="9"/>
  <c r="P231" i="9"/>
  <c r="P230" i="9"/>
  <c r="P229" i="9"/>
  <c r="P228" i="9"/>
  <c r="P227" i="9"/>
  <c r="P226" i="9"/>
  <c r="P225" i="9"/>
  <c r="P224" i="9"/>
  <c r="P223" i="9"/>
  <c r="P222" i="9"/>
  <c r="P221" i="9"/>
  <c r="P220" i="9"/>
  <c r="P219" i="9"/>
  <c r="P218" i="9"/>
  <c r="P217" i="9"/>
  <c r="P216" i="9"/>
  <c r="P215" i="9"/>
  <c r="P214" i="9"/>
  <c r="P213" i="9"/>
  <c r="P212" i="9"/>
  <c r="P211" i="9"/>
  <c r="P210" i="9"/>
  <c r="P209" i="9"/>
  <c r="P208" i="9"/>
  <c r="P207" i="9"/>
  <c r="P206" i="9"/>
  <c r="P205" i="9"/>
  <c r="P204" i="9"/>
  <c r="P203" i="9"/>
  <c r="P202" i="9"/>
  <c r="P201" i="9"/>
  <c r="P200" i="9"/>
  <c r="P199" i="9"/>
  <c r="P198" i="9"/>
  <c r="P197" i="9"/>
  <c r="P196" i="9"/>
  <c r="P195" i="9"/>
  <c r="P194" i="9"/>
  <c r="P193" i="9"/>
  <c r="P192" i="9"/>
  <c r="P191" i="9"/>
  <c r="P190" i="9"/>
  <c r="P189" i="9"/>
  <c r="P188" i="9"/>
  <c r="P187" i="9"/>
  <c r="P186" i="9"/>
  <c r="P185" i="9"/>
  <c r="P184" i="9"/>
  <c r="P183" i="9"/>
  <c r="P182" i="9"/>
  <c r="P181" i="9"/>
  <c r="P180" i="9"/>
  <c r="P179" i="9"/>
  <c r="P178" i="9"/>
  <c r="P177" i="9"/>
  <c r="P176" i="9"/>
  <c r="P175" i="9"/>
  <c r="P174" i="9"/>
  <c r="P173" i="9"/>
  <c r="P172" i="9"/>
  <c r="P171" i="9"/>
  <c r="P170" i="9"/>
  <c r="P169" i="9"/>
  <c r="P168" i="9"/>
  <c r="P167" i="9"/>
  <c r="P166" i="9"/>
  <c r="P165" i="9"/>
  <c r="P164" i="9"/>
  <c r="P163" i="9"/>
  <c r="P162" i="9"/>
  <c r="P161" i="9"/>
  <c r="P160" i="9"/>
  <c r="P159" i="9"/>
  <c r="P158" i="9"/>
  <c r="P157" i="9"/>
  <c r="P156" i="9"/>
  <c r="P155" i="9"/>
  <c r="P154" i="9"/>
  <c r="P153" i="9"/>
  <c r="P152" i="9"/>
  <c r="P151" i="9"/>
  <c r="P150" i="9"/>
  <c r="P149" i="9"/>
  <c r="P148" i="9"/>
  <c r="P147" i="9"/>
  <c r="P146" i="9"/>
  <c r="P145" i="9"/>
  <c r="P144" i="9"/>
  <c r="P143" i="9"/>
  <c r="P142" i="9"/>
  <c r="P141" i="9"/>
  <c r="P140" i="9"/>
  <c r="P139" i="9"/>
  <c r="P138" i="9"/>
  <c r="P137" i="9"/>
  <c r="P136" i="9"/>
  <c r="P135" i="9"/>
  <c r="P134" i="9"/>
  <c r="P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P114" i="9"/>
  <c r="P113" i="9"/>
  <c r="P112" i="9"/>
  <c r="P111" i="9"/>
  <c r="P110" i="9"/>
  <c r="P109" i="9"/>
  <c r="P108" i="9"/>
  <c r="P107" i="9"/>
  <c r="P106" i="9"/>
  <c r="P105" i="9"/>
  <c r="P104" i="9"/>
  <c r="P103" i="9"/>
  <c r="P102" i="9"/>
  <c r="P101" i="9"/>
  <c r="P100" i="9"/>
  <c r="P99" i="9"/>
  <c r="P98" i="9"/>
  <c r="P97" i="9"/>
  <c r="P96" i="9"/>
  <c r="P95" i="9"/>
  <c r="P94" i="9"/>
  <c r="P93" i="9"/>
  <c r="P92" i="9"/>
  <c r="P91" i="9"/>
  <c r="P90" i="9"/>
  <c r="P89" i="9"/>
  <c r="P88" i="9"/>
  <c r="P87" i="9"/>
  <c r="P86" i="9"/>
  <c r="P85" i="9"/>
  <c r="P84" i="9"/>
  <c r="P83" i="9"/>
  <c r="P82" i="9"/>
  <c r="P81" i="9"/>
  <c r="P80" i="9"/>
  <c r="P79" i="9"/>
  <c r="P78" i="9"/>
  <c r="P77" i="9"/>
  <c r="P76" i="9"/>
  <c r="P75" i="9"/>
  <c r="P74" i="9"/>
  <c r="P73" i="9"/>
  <c r="P72" i="9"/>
  <c r="P71" i="9"/>
  <c r="P70" i="9"/>
  <c r="P69" i="9"/>
  <c r="P68" i="9"/>
  <c r="P67" i="9"/>
  <c r="P66" i="9"/>
  <c r="P65" i="9"/>
  <c r="P64" i="9"/>
  <c r="P63" i="9"/>
  <c r="P62" i="9"/>
  <c r="P61" i="9"/>
  <c r="P60" i="9"/>
  <c r="P59" i="9"/>
  <c r="P58" i="9"/>
  <c r="P57" i="9"/>
  <c r="P56" i="9"/>
  <c r="P55" i="9"/>
  <c r="P54" i="9"/>
  <c r="P53" i="9"/>
  <c r="P52" i="9"/>
  <c r="P51" i="9"/>
  <c r="P50" i="9"/>
  <c r="P49" i="9"/>
  <c r="P48" i="9"/>
  <c r="P47" i="9"/>
  <c r="P46" i="9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O246" i="9"/>
  <c r="O245" i="9"/>
  <c r="O244" i="9"/>
  <c r="O243" i="9"/>
  <c r="O242" i="9"/>
  <c r="O241" i="9"/>
  <c r="O240" i="9"/>
  <c r="O239" i="9"/>
  <c r="O238" i="9"/>
  <c r="O237" i="9"/>
  <c r="O236" i="9"/>
  <c r="O235" i="9"/>
  <c r="O234" i="9"/>
  <c r="O233" i="9"/>
  <c r="O232" i="9"/>
  <c r="O231" i="9"/>
  <c r="O230" i="9"/>
  <c r="O229" i="9"/>
  <c r="O228" i="9"/>
  <c r="O227" i="9"/>
  <c r="O226" i="9"/>
  <c r="O225" i="9"/>
  <c r="O224" i="9"/>
  <c r="O223" i="9"/>
  <c r="O222" i="9"/>
  <c r="O221" i="9"/>
  <c r="O220" i="9"/>
  <c r="O219" i="9"/>
  <c r="O218" i="9"/>
  <c r="O217" i="9"/>
  <c r="O216" i="9"/>
  <c r="O215" i="9"/>
  <c r="O214" i="9"/>
  <c r="O213" i="9"/>
  <c r="O212" i="9"/>
  <c r="O211" i="9"/>
  <c r="O210" i="9"/>
  <c r="O209" i="9"/>
  <c r="O208" i="9"/>
  <c r="O207" i="9"/>
  <c r="O206" i="9"/>
  <c r="O205" i="9"/>
  <c r="O204" i="9"/>
  <c r="O203" i="9"/>
  <c r="O202" i="9"/>
  <c r="O201" i="9"/>
  <c r="O200" i="9"/>
  <c r="O199" i="9"/>
  <c r="O198" i="9"/>
  <c r="O197" i="9"/>
  <c r="O196" i="9"/>
  <c r="O195" i="9"/>
  <c r="O194" i="9"/>
  <c r="O193" i="9"/>
  <c r="O192" i="9"/>
  <c r="O191" i="9"/>
  <c r="O190" i="9"/>
  <c r="O189" i="9"/>
  <c r="O188" i="9"/>
  <c r="O187" i="9"/>
  <c r="O186" i="9"/>
  <c r="O185" i="9"/>
  <c r="O184" i="9"/>
  <c r="O183" i="9"/>
  <c r="O182" i="9"/>
  <c r="O181" i="9"/>
  <c r="O180" i="9"/>
  <c r="O179" i="9"/>
  <c r="O178" i="9"/>
  <c r="O177" i="9"/>
  <c r="O176" i="9"/>
  <c r="O175" i="9"/>
  <c r="O174" i="9"/>
  <c r="O173" i="9"/>
  <c r="O172" i="9"/>
  <c r="O171" i="9"/>
  <c r="O170" i="9"/>
  <c r="O169" i="9"/>
  <c r="O168" i="9"/>
  <c r="O167" i="9"/>
  <c r="O166" i="9"/>
  <c r="O165" i="9"/>
  <c r="O164" i="9"/>
  <c r="O163" i="9"/>
  <c r="O162" i="9"/>
  <c r="O161" i="9"/>
  <c r="O160" i="9"/>
  <c r="O159" i="9"/>
  <c r="O158" i="9"/>
  <c r="O157" i="9"/>
  <c r="O156" i="9"/>
  <c r="O155" i="9"/>
  <c r="O154" i="9"/>
  <c r="O153" i="9"/>
  <c r="O152" i="9"/>
  <c r="O151" i="9"/>
  <c r="O150" i="9"/>
  <c r="O149" i="9"/>
  <c r="O148" i="9"/>
  <c r="O147" i="9"/>
  <c r="O146" i="9"/>
  <c r="O145" i="9"/>
  <c r="O144" i="9"/>
  <c r="O143" i="9"/>
  <c r="O142" i="9"/>
  <c r="O141" i="9"/>
  <c r="O140" i="9"/>
  <c r="O139" i="9"/>
  <c r="O138" i="9"/>
  <c r="O137" i="9"/>
  <c r="O136" i="9"/>
  <c r="O135" i="9"/>
  <c r="O134" i="9"/>
  <c r="O133" i="9"/>
  <c r="O132" i="9"/>
  <c r="O131" i="9"/>
  <c r="O130" i="9"/>
  <c r="O129" i="9"/>
  <c r="O128" i="9"/>
  <c r="O127" i="9"/>
  <c r="O126" i="9"/>
  <c r="O125" i="9"/>
  <c r="O124" i="9"/>
  <c r="O123" i="9"/>
  <c r="O122" i="9"/>
  <c r="O121" i="9"/>
  <c r="O120" i="9"/>
  <c r="O119" i="9"/>
  <c r="O118" i="9"/>
  <c r="O117" i="9"/>
  <c r="O116" i="9"/>
  <c r="O115" i="9"/>
  <c r="O114" i="9"/>
  <c r="O113" i="9"/>
  <c r="O112" i="9"/>
  <c r="O111" i="9"/>
  <c r="O110" i="9"/>
  <c r="O109" i="9"/>
  <c r="O108" i="9"/>
  <c r="O107" i="9"/>
  <c r="O106" i="9"/>
  <c r="O105" i="9"/>
  <c r="O104" i="9"/>
  <c r="O103" i="9"/>
  <c r="O102" i="9"/>
  <c r="O101" i="9"/>
  <c r="O100" i="9"/>
  <c r="O99" i="9"/>
  <c r="O98" i="9"/>
  <c r="O97" i="9"/>
  <c r="O96" i="9"/>
  <c r="O95" i="9"/>
  <c r="O94" i="9"/>
  <c r="O93" i="9"/>
  <c r="O92" i="9"/>
  <c r="O91" i="9"/>
  <c r="O90" i="9"/>
  <c r="O89" i="9"/>
  <c r="O88" i="9"/>
  <c r="O87" i="9"/>
  <c r="O86" i="9"/>
  <c r="O85" i="9"/>
  <c r="O84" i="9"/>
  <c r="O83" i="9"/>
  <c r="O82" i="9"/>
  <c r="O81" i="9"/>
  <c r="O80" i="9"/>
  <c r="O79" i="9"/>
  <c r="O78" i="9"/>
  <c r="O77" i="9"/>
  <c r="O76" i="9"/>
  <c r="O75" i="9"/>
  <c r="O74" i="9"/>
  <c r="O73" i="9"/>
  <c r="O72" i="9"/>
  <c r="O71" i="9"/>
  <c r="O70" i="9"/>
  <c r="O69" i="9"/>
  <c r="O68" i="9"/>
  <c r="O67" i="9"/>
  <c r="O66" i="9"/>
  <c r="O65" i="9"/>
  <c r="O64" i="9"/>
  <c r="O63" i="9"/>
  <c r="O62" i="9"/>
  <c r="O61" i="9"/>
  <c r="O60" i="9"/>
  <c r="O59" i="9"/>
  <c r="O58" i="9"/>
  <c r="O57" i="9"/>
  <c r="O56" i="9"/>
  <c r="O55" i="9"/>
  <c r="O54" i="9"/>
  <c r="O53" i="9"/>
  <c r="O52" i="9"/>
  <c r="O51" i="9"/>
  <c r="O50" i="9"/>
  <c r="O49" i="9"/>
  <c r="O48" i="9"/>
  <c r="O47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M246" i="9"/>
  <c r="M245" i="9"/>
  <c r="M244" i="9"/>
  <c r="M243" i="9"/>
  <c r="M242" i="9"/>
  <c r="M241" i="9"/>
  <c r="M240" i="9"/>
  <c r="M239" i="9"/>
  <c r="M238" i="9"/>
  <c r="M237" i="9"/>
  <c r="M236" i="9"/>
  <c r="M235" i="9"/>
  <c r="M234" i="9"/>
  <c r="M233" i="9"/>
  <c r="M232" i="9"/>
  <c r="M231" i="9"/>
  <c r="M230" i="9"/>
  <c r="M229" i="9"/>
  <c r="M228" i="9"/>
  <c r="M227" i="9"/>
  <c r="M226" i="9"/>
  <c r="M225" i="9"/>
  <c r="M224" i="9"/>
  <c r="M223" i="9"/>
  <c r="M222" i="9"/>
  <c r="M221" i="9"/>
  <c r="M220" i="9"/>
  <c r="M219" i="9"/>
  <c r="M218" i="9"/>
  <c r="M217" i="9"/>
  <c r="M216" i="9"/>
  <c r="M215" i="9"/>
  <c r="M214" i="9"/>
  <c r="M213" i="9"/>
  <c r="M212" i="9"/>
  <c r="M211" i="9"/>
  <c r="M210" i="9"/>
  <c r="M209" i="9"/>
  <c r="M208" i="9"/>
  <c r="M207" i="9"/>
  <c r="M206" i="9"/>
  <c r="M205" i="9"/>
  <c r="M204" i="9"/>
  <c r="M203" i="9"/>
  <c r="M202" i="9"/>
  <c r="M201" i="9"/>
  <c r="M200" i="9"/>
  <c r="M199" i="9"/>
  <c r="M198" i="9"/>
  <c r="M197" i="9"/>
  <c r="M196" i="9"/>
  <c r="M195" i="9"/>
  <c r="M194" i="9"/>
  <c r="M193" i="9"/>
  <c r="M192" i="9"/>
  <c r="M191" i="9"/>
  <c r="M190" i="9"/>
  <c r="M189" i="9"/>
  <c r="M188" i="9"/>
  <c r="M187" i="9"/>
  <c r="M186" i="9"/>
  <c r="M185" i="9"/>
  <c r="M184" i="9"/>
  <c r="M183" i="9"/>
  <c r="M182" i="9"/>
  <c r="M181" i="9"/>
  <c r="M180" i="9"/>
  <c r="M179" i="9"/>
  <c r="M178" i="9"/>
  <c r="M177" i="9"/>
  <c r="M176" i="9"/>
  <c r="M175" i="9"/>
  <c r="M174" i="9"/>
  <c r="M173" i="9"/>
  <c r="M172" i="9"/>
  <c r="M171" i="9"/>
  <c r="M170" i="9"/>
  <c r="M169" i="9"/>
  <c r="M168" i="9"/>
  <c r="M167" i="9"/>
  <c r="M166" i="9"/>
  <c r="M165" i="9"/>
  <c r="M164" i="9"/>
  <c r="M163" i="9"/>
  <c r="M162" i="9"/>
  <c r="M161" i="9"/>
  <c r="M160" i="9"/>
  <c r="M159" i="9"/>
  <c r="M158" i="9"/>
  <c r="M157" i="9"/>
  <c r="M156" i="9"/>
  <c r="M155" i="9"/>
  <c r="M154" i="9"/>
  <c r="M153" i="9"/>
  <c r="M152" i="9"/>
  <c r="M151" i="9"/>
  <c r="M150" i="9"/>
  <c r="M149" i="9"/>
  <c r="M148" i="9"/>
  <c r="M147" i="9"/>
  <c r="M146" i="9"/>
  <c r="M145" i="9"/>
  <c r="M144" i="9"/>
  <c r="M143" i="9"/>
  <c r="M142" i="9"/>
  <c r="M141" i="9"/>
  <c r="M140" i="9"/>
  <c r="M139" i="9"/>
  <c r="M138" i="9"/>
  <c r="M137" i="9"/>
  <c r="M136" i="9"/>
  <c r="M135" i="9"/>
  <c r="M134" i="9"/>
  <c r="M133" i="9"/>
  <c r="M132" i="9"/>
  <c r="M131" i="9"/>
  <c r="M130" i="9"/>
  <c r="M129" i="9"/>
  <c r="M128" i="9"/>
  <c r="M127" i="9"/>
  <c r="M126" i="9"/>
  <c r="M125" i="9"/>
  <c r="M124" i="9"/>
  <c r="M123" i="9"/>
  <c r="M122" i="9"/>
  <c r="M121" i="9"/>
  <c r="M120" i="9"/>
  <c r="M119" i="9"/>
  <c r="M118" i="9"/>
  <c r="M117" i="9"/>
  <c r="M116" i="9"/>
  <c r="M115" i="9"/>
  <c r="M114" i="9"/>
  <c r="M113" i="9"/>
  <c r="M112" i="9"/>
  <c r="M111" i="9"/>
  <c r="M110" i="9"/>
  <c r="M109" i="9"/>
  <c r="M108" i="9"/>
  <c r="M107" i="9"/>
  <c r="M106" i="9"/>
  <c r="M105" i="9"/>
  <c r="M104" i="9"/>
  <c r="M103" i="9"/>
  <c r="M102" i="9"/>
  <c r="M101" i="9"/>
  <c r="M100" i="9"/>
  <c r="M99" i="9"/>
  <c r="M98" i="9"/>
  <c r="M97" i="9"/>
  <c r="M96" i="9"/>
  <c r="M95" i="9"/>
  <c r="M94" i="9"/>
  <c r="M93" i="9"/>
  <c r="M92" i="9"/>
  <c r="M91" i="9"/>
  <c r="M90" i="9"/>
  <c r="M89" i="9"/>
  <c r="M88" i="9"/>
  <c r="M87" i="9"/>
  <c r="M86" i="9"/>
  <c r="M85" i="9"/>
  <c r="M84" i="9"/>
  <c r="M83" i="9"/>
  <c r="M82" i="9"/>
  <c r="M81" i="9"/>
  <c r="M80" i="9"/>
  <c r="M79" i="9"/>
  <c r="M78" i="9"/>
  <c r="M77" i="9"/>
  <c r="M76" i="9"/>
  <c r="M75" i="9"/>
  <c r="M74" i="9"/>
  <c r="M73" i="9"/>
  <c r="M72" i="9"/>
  <c r="M71" i="9"/>
  <c r="M70" i="9"/>
  <c r="M69" i="9"/>
  <c r="M68" i="9"/>
  <c r="M67" i="9"/>
  <c r="M66" i="9"/>
  <c r="M65" i="9"/>
  <c r="M64" i="9"/>
  <c r="M63" i="9"/>
  <c r="M62" i="9"/>
  <c r="M61" i="9"/>
  <c r="M60" i="9"/>
  <c r="M59" i="9"/>
  <c r="M58" i="9"/>
  <c r="M57" i="9"/>
  <c r="M56" i="9"/>
  <c r="M55" i="9"/>
  <c r="M54" i="9"/>
  <c r="M53" i="9"/>
  <c r="M52" i="9"/>
  <c r="M51" i="9"/>
  <c r="M50" i="9"/>
  <c r="M49" i="9"/>
  <c r="M48" i="9"/>
  <c r="M47" i="9"/>
  <c r="M46" i="9"/>
  <c r="M45" i="9"/>
  <c r="M44" i="9"/>
  <c r="M43" i="9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  <c r="J14" i="11"/>
  <c r="I14" i="11"/>
  <c r="H14" i="11"/>
  <c r="G14" i="11"/>
  <c r="F14" i="11"/>
  <c r="E14" i="11"/>
  <c r="D14" i="11"/>
  <c r="C14" i="11"/>
  <c r="B14" i="11"/>
  <c r="B13" i="11"/>
  <c r="J12" i="11"/>
  <c r="I12" i="11"/>
  <c r="H12" i="11"/>
  <c r="G12" i="11"/>
  <c r="F12" i="11"/>
  <c r="E12" i="11"/>
  <c r="D12" i="11"/>
  <c r="C12" i="11"/>
  <c r="B12" i="11"/>
  <c r="L2" i="11" l="1"/>
  <c r="L10" i="11"/>
  <c r="L9" i="11"/>
  <c r="L8" i="11"/>
  <c r="L7" i="11"/>
  <c r="L6" i="11"/>
  <c r="L5" i="11"/>
  <c r="L4" i="11"/>
  <c r="L3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F3" i="11"/>
  <c r="E3" i="11"/>
  <c r="D3" i="11"/>
  <c r="C3" i="11"/>
  <c r="B3" i="11"/>
  <c r="J2" i="11"/>
  <c r="I2" i="11"/>
  <c r="H2" i="11"/>
  <c r="G2" i="11"/>
  <c r="F2" i="11"/>
  <c r="E2" i="11"/>
  <c r="D2" i="11"/>
  <c r="C2" i="11"/>
  <c r="B2" i="11"/>
</calcChain>
</file>

<file path=xl/sharedStrings.xml><?xml version="1.0" encoding="utf-8"?>
<sst xmlns="http://schemas.openxmlformats.org/spreadsheetml/2006/main" count="304" uniqueCount="72">
  <si>
    <t>일자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</si>
  <si>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</si>
  <si>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</si>
  <si>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</si>
  <si>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</si>
  <si>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</si>
  <si>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</si>
  <si>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</si>
  <si>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</si>
  <si>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시가총액</t>
  </si>
  <si>
    <t>상장주식수</t>
  </si>
  <si>
    <t>통계표</t>
  </si>
  <si>
    <t>계정항목</t>
  </si>
  <si>
    <t>단위</t>
  </si>
  <si>
    <t>변환</t>
  </si>
  <si>
    <t>1.5.1.2. 주식시장(월,년)</t>
  </si>
  <si>
    <t xml:space="preserve">  KOSPI_회사수</t>
  </si>
  <si>
    <t>사</t>
  </si>
  <si>
    <t>원자료</t>
  </si>
  <si>
    <t xml:space="preserve">  KOSPI_종목수</t>
  </si>
  <si>
    <t>종목</t>
  </si>
  <si>
    <t xml:space="preserve">  KOSPI_상장주식수</t>
  </si>
  <si>
    <t xml:space="preserve">주 </t>
  </si>
  <si>
    <t xml:space="preserve">  KOSPI_시가총액</t>
  </si>
  <si>
    <t xml:space="preserve">천원 </t>
  </si>
  <si>
    <t xml:space="preserve">  KOSPI_거래량</t>
  </si>
  <si>
    <t xml:space="preserve">  KOSPI_거래대금</t>
  </si>
  <si>
    <t xml:space="preserve">  KOSPI_거래량 일평균</t>
  </si>
  <si>
    <t xml:space="preserve">  KOSPI_거래대금 일평균</t>
  </si>
  <si>
    <t xml:space="preserve">  KOSPI_종가</t>
  </si>
  <si>
    <t xml:space="preserve">1980.01.04=100 </t>
  </si>
  <si>
    <t xml:space="preserve">  KOSPI_평균</t>
  </si>
  <si>
    <t xml:space="preserve">  KOSPI_상장주식 회전율 1)</t>
  </si>
  <si>
    <t xml:space="preserve">% </t>
  </si>
  <si>
    <t xml:space="preserve">  KOSPI_배당수익률 2)</t>
  </si>
  <si>
    <t xml:space="preserve">  KOSPI_주가이익비율 3)</t>
  </si>
  <si>
    <t xml:space="preserve">배 </t>
  </si>
  <si>
    <t xml:space="preserve">  KOSDAQ_회사수</t>
  </si>
  <si>
    <t xml:space="preserve">  KOSDAQ_종목수</t>
  </si>
  <si>
    <t xml:space="preserve">  KOSDAQ_상장주식수</t>
  </si>
  <si>
    <t xml:space="preserve">  KOSDAQ_시가총액</t>
  </si>
  <si>
    <t xml:space="preserve">  KOSDAQ_거래량</t>
  </si>
  <si>
    <t xml:space="preserve">  KOSDAQ_거래대금</t>
  </si>
  <si>
    <t xml:space="preserve">  KOSDAQ_거래량 일평균</t>
  </si>
  <si>
    <t xml:space="preserve">  KOSDAQ_거래대금 일평균</t>
  </si>
  <si>
    <t xml:space="preserve">  KOSDAQ_종가</t>
  </si>
  <si>
    <t>1996.07.01=1000</t>
  </si>
  <si>
    <t xml:space="preserve">  KOSDAQ_평균</t>
  </si>
  <si>
    <t xml:space="preserve">  KOSDAQ_상장주식 회전율</t>
  </si>
  <si>
    <t>넥슨게임즈</t>
    <phoneticPr fontId="1" type="noConversion"/>
  </si>
  <si>
    <t>넷마블</t>
    <phoneticPr fontId="1" type="noConversion"/>
  </si>
  <si>
    <t>엔씨소프트</t>
    <phoneticPr fontId="1" type="noConversion"/>
  </si>
  <si>
    <t>카카오게임즈</t>
    <phoneticPr fontId="1" type="noConversion"/>
  </si>
  <si>
    <t>크래프톤</t>
    <phoneticPr fontId="1" type="noConversion"/>
  </si>
  <si>
    <t>컴투스</t>
    <phoneticPr fontId="1" type="noConversion"/>
  </si>
  <si>
    <t>네오위즈</t>
    <phoneticPr fontId="1" type="noConversion"/>
  </si>
  <si>
    <t>데브시스터즈</t>
    <phoneticPr fontId="1" type="noConversion"/>
  </si>
  <si>
    <t>피어어비스</t>
    <phoneticPr fontId="1" type="noConversion"/>
  </si>
  <si>
    <t>월간 수익률</t>
    <phoneticPr fontId="1" type="noConversion"/>
  </si>
  <si>
    <t>KOSPI 지수의 월간 수익률</t>
  </si>
  <si>
    <t>공분산</t>
    <phoneticPr fontId="1" type="noConversion"/>
  </si>
  <si>
    <t>분산</t>
    <phoneticPr fontId="1" type="noConversion"/>
  </si>
  <si>
    <t>베타</t>
    <phoneticPr fontId="1" type="noConversion"/>
  </si>
  <si>
    <t>주가등락률(표준화)</t>
    <phoneticPr fontId="1" type="noConversion"/>
  </si>
  <si>
    <t>거래량(표준화)</t>
    <phoneticPr fontId="1" type="noConversion"/>
  </si>
  <si>
    <t>거래대금(표준화)</t>
    <phoneticPr fontId="1" type="noConversion"/>
  </si>
  <si>
    <t>시가총액(표준화)</t>
    <phoneticPr fontId="1" type="noConversion"/>
  </si>
  <si>
    <t>가중치1</t>
    <phoneticPr fontId="1" type="noConversion"/>
  </si>
  <si>
    <t>가중치2</t>
    <phoneticPr fontId="1" type="noConversion"/>
  </si>
  <si>
    <t>가중치3</t>
    <phoneticPr fontId="1" type="noConversion"/>
  </si>
  <si>
    <t>가중치4</t>
    <phoneticPr fontId="1" type="noConversion"/>
  </si>
  <si>
    <t>기업선행지수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</si>
</sst>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17" fontId="0" fillId="0" borderId="0" xfId="0" applyNumberForma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0" fontId="2" fillId="0" borderId="0" xfId="0" applyFont="1">
      <alignment vertical="center"/>
    </xf>
    <xf numFmtId="17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952C2-1DF5-49CD-9CB4-C85FE253E3C4}">
  <dimension ref="A1:AO25"/>
  <sheetViews>
    <sheetView topLeftCell="T1" workbookViewId="0">
      <selection activeCell="B10" sqref="B10:AG20"/>
    </sheetView>
  </sheetViews>
  <sheetFormatPr defaultRowHeight="16.5" x14ac:dyDescent="0.3"/>
  <cols>
    <col min="1" max="1" width="21.625" bestFit="1" customWidth="1"/>
    <col min="2" max="2" width="26.625" bestFit="1" customWidth="1"/>
    <col min="3" max="3" width="16.25" bestFit="1" customWidth="1"/>
    <col min="4" max="4" width="7.125" bestFit="1" customWidth="1"/>
    <col min="5" max="41" width="16.625" bestFit="1" customWidth="1"/>
  </cols>
  <sheetData>
    <row r="1" spans="1:41" x14ac:dyDescent="0.3">
      <c r="A1" t="s">
        <v>11</v>
      </c>
      <c r="B1" t="s">
        <v>12</v>
      </c>
      <c r="C1" t="s">
        <v>13</v>
      </c>
      <c r="D1" t="s">
        <v>14</v>
      </c>
      <c r="E1" s="2">
        <v>44440</v>
      </c>
      <c r="F1" s="2">
        <v>44470</v>
      </c>
      <c r="G1" s="2">
        <v>44501</v>
      </c>
      <c r="H1" s="2">
        <v>44531</v>
      </c>
      <c r="I1" s="2">
        <v>44562</v>
      </c>
      <c r="J1" s="2">
        <v>44593</v>
      </c>
      <c r="K1" s="2">
        <v>44621</v>
      </c>
      <c r="L1" s="2">
        <v>44652</v>
      </c>
      <c r="M1" s="2">
        <v>44682</v>
      </c>
      <c r="N1" s="2">
        <v>44713</v>
      </c>
      <c r="O1" s="2">
        <v>44743</v>
      </c>
      <c r="P1" s="2">
        <v>44774</v>
      </c>
      <c r="Q1" s="2">
        <v>44805</v>
      </c>
      <c r="R1" s="2">
        <v>44835</v>
      </c>
      <c r="S1" s="2">
        <v>44866</v>
      </c>
      <c r="T1" s="2">
        <v>44896</v>
      </c>
      <c r="U1" s="2">
        <v>44927</v>
      </c>
      <c r="V1" s="2">
        <v>44958</v>
      </c>
      <c r="W1" s="2">
        <v>44986</v>
      </c>
      <c r="X1" s="2">
        <v>45017</v>
      </c>
      <c r="Y1" s="2">
        <v>45047</v>
      </c>
      <c r="Z1" s="2">
        <v>45078</v>
      </c>
      <c r="AA1" s="2">
        <v>45108</v>
      </c>
      <c r="AB1" s="2">
        <v>45139</v>
      </c>
      <c r="AC1" s="2">
        <v>45170</v>
      </c>
      <c r="AD1" s="2">
        <v>45200</v>
      </c>
      <c r="AE1" s="2">
        <v>45231</v>
      </c>
      <c r="AF1" s="2">
        <v>45261</v>
      </c>
      <c r="AG1" s="2">
        <v>45292</v>
      </c>
      <c r="AH1" s="2">
        <v>45323</v>
      </c>
      <c r="AI1" s="2">
        <v>45352</v>
      </c>
      <c r="AJ1" s="2">
        <v>45383</v>
      </c>
      <c r="AK1" s="2">
        <v>45413</v>
      </c>
      <c r="AL1" s="2">
        <v>45444</v>
      </c>
      <c r="AM1" s="2">
        <v>45474</v>
      </c>
      <c r="AN1" s="2">
        <v>45505</v>
      </c>
      <c r="AO1" s="2">
        <v>45536</v>
      </c>
    </row>
    <row r="2" spans="1:41" x14ac:dyDescent="0.3">
      <c r="A2" t="s">
        <v>15</v>
      </c>
      <c r="B2" t="s">
        <v>16</v>
      </c>
      <c r="C2" t="s">
        <v>17</v>
      </c>
      <c r="D2" t="s">
        <v>18</v>
      </c>
      <c r="E2">
        <v>819</v>
      </c>
      <c r="F2">
        <v>820</v>
      </c>
      <c r="G2">
        <v>822</v>
      </c>
      <c r="H2">
        <v>824</v>
      </c>
      <c r="I2">
        <v>822</v>
      </c>
      <c r="J2">
        <v>821</v>
      </c>
      <c r="K2">
        <v>821</v>
      </c>
      <c r="L2">
        <v>820</v>
      </c>
      <c r="M2">
        <v>821</v>
      </c>
      <c r="N2">
        <v>821</v>
      </c>
      <c r="O2">
        <v>820</v>
      </c>
      <c r="P2">
        <v>822</v>
      </c>
      <c r="Q2">
        <v>822</v>
      </c>
      <c r="R2">
        <v>823</v>
      </c>
      <c r="S2">
        <v>825</v>
      </c>
      <c r="T2">
        <v>826</v>
      </c>
      <c r="U2">
        <v>827</v>
      </c>
      <c r="V2">
        <v>825</v>
      </c>
      <c r="W2">
        <v>827</v>
      </c>
      <c r="X2">
        <v>829</v>
      </c>
      <c r="Y2">
        <v>831</v>
      </c>
      <c r="Z2">
        <v>834</v>
      </c>
      <c r="AA2">
        <v>835</v>
      </c>
      <c r="AB2">
        <v>836</v>
      </c>
      <c r="AC2">
        <v>837</v>
      </c>
      <c r="AD2">
        <v>838</v>
      </c>
      <c r="AE2">
        <v>838</v>
      </c>
      <c r="AF2">
        <v>839</v>
      </c>
      <c r="AG2">
        <v>839</v>
      </c>
      <c r="AH2">
        <v>840</v>
      </c>
      <c r="AI2">
        <v>840</v>
      </c>
      <c r="AJ2">
        <v>840</v>
      </c>
      <c r="AK2">
        <v>840</v>
      </c>
      <c r="AL2">
        <v>841</v>
      </c>
      <c r="AM2">
        <v>844</v>
      </c>
      <c r="AN2">
        <v>845</v>
      </c>
      <c r="AO2">
        <v>846</v>
      </c>
    </row>
    <row r="3" spans="1:41" x14ac:dyDescent="0.3">
      <c r="A3" t="s">
        <v>15</v>
      </c>
      <c r="B3" t="s">
        <v>19</v>
      </c>
      <c r="C3" t="s">
        <v>20</v>
      </c>
      <c r="D3" t="s">
        <v>18</v>
      </c>
      <c r="E3">
        <v>938</v>
      </c>
      <c r="F3">
        <v>939</v>
      </c>
      <c r="G3">
        <v>941</v>
      </c>
      <c r="H3">
        <v>943</v>
      </c>
      <c r="I3">
        <v>941</v>
      </c>
      <c r="J3">
        <v>940</v>
      </c>
      <c r="K3">
        <v>940</v>
      </c>
      <c r="L3">
        <v>940</v>
      </c>
      <c r="M3">
        <v>941</v>
      </c>
      <c r="N3">
        <v>941</v>
      </c>
      <c r="O3">
        <v>937</v>
      </c>
      <c r="P3">
        <v>939</v>
      </c>
      <c r="Q3">
        <v>939</v>
      </c>
      <c r="R3">
        <v>940</v>
      </c>
      <c r="S3">
        <v>942</v>
      </c>
      <c r="T3">
        <v>943</v>
      </c>
      <c r="U3">
        <v>945</v>
      </c>
      <c r="V3">
        <v>943</v>
      </c>
      <c r="W3">
        <v>946</v>
      </c>
      <c r="X3">
        <v>948</v>
      </c>
      <c r="Y3">
        <v>950</v>
      </c>
      <c r="Z3">
        <v>953</v>
      </c>
      <c r="AA3">
        <v>949</v>
      </c>
      <c r="AB3">
        <v>950</v>
      </c>
      <c r="AC3">
        <v>951</v>
      </c>
      <c r="AD3">
        <v>952</v>
      </c>
      <c r="AE3">
        <v>952</v>
      </c>
      <c r="AF3">
        <v>953</v>
      </c>
      <c r="AG3">
        <v>953</v>
      </c>
      <c r="AH3">
        <v>954</v>
      </c>
      <c r="AI3">
        <v>954</v>
      </c>
      <c r="AJ3">
        <v>953</v>
      </c>
      <c r="AK3">
        <v>953</v>
      </c>
      <c r="AL3">
        <v>954</v>
      </c>
      <c r="AM3">
        <v>957</v>
      </c>
      <c r="AN3">
        <v>958</v>
      </c>
      <c r="AO3">
        <v>959</v>
      </c>
    </row>
    <row r="4" spans="1:41" x14ac:dyDescent="0.3">
      <c r="A4" t="s">
        <v>15</v>
      </c>
      <c r="B4" t="s">
        <v>21</v>
      </c>
      <c r="C4" t="s">
        <v>22</v>
      </c>
      <c r="D4" t="s">
        <v>18</v>
      </c>
      <c r="E4" s="3">
        <v>60456235769</v>
      </c>
      <c r="F4" s="3">
        <v>60682046017</v>
      </c>
      <c r="G4" s="3">
        <v>61538260961</v>
      </c>
      <c r="H4" s="3">
        <v>61992915470</v>
      </c>
      <c r="I4" s="3">
        <v>62179945296</v>
      </c>
      <c r="J4" s="3">
        <v>62142399039</v>
      </c>
      <c r="K4" s="3">
        <v>62702416140</v>
      </c>
      <c r="L4" s="3">
        <v>63066057133</v>
      </c>
      <c r="M4" s="3">
        <v>62187054449</v>
      </c>
      <c r="N4" s="3">
        <v>62226674541</v>
      </c>
      <c r="O4" s="3">
        <v>62397808858</v>
      </c>
      <c r="P4" s="3">
        <v>62990694942</v>
      </c>
      <c r="Q4" s="3">
        <v>63061320609</v>
      </c>
      <c r="R4" s="3">
        <v>63236361118</v>
      </c>
      <c r="S4" s="3">
        <v>63406439669</v>
      </c>
      <c r="T4" s="3">
        <v>63527818543</v>
      </c>
      <c r="U4" s="3">
        <v>63449076860</v>
      </c>
      <c r="V4" s="3">
        <v>63347232307</v>
      </c>
      <c r="W4" s="3">
        <v>63637451402</v>
      </c>
      <c r="X4" s="3">
        <v>63501493864</v>
      </c>
      <c r="Y4" s="3">
        <v>62266849002</v>
      </c>
      <c r="Z4" s="3">
        <v>62469035755</v>
      </c>
      <c r="AA4" s="3">
        <v>62650087663</v>
      </c>
      <c r="AB4" s="3">
        <v>62008710221</v>
      </c>
      <c r="AC4" s="3">
        <v>62068590598</v>
      </c>
      <c r="AD4" s="3">
        <v>61858973735</v>
      </c>
      <c r="AE4" s="3">
        <v>62258246615</v>
      </c>
      <c r="AF4" s="3">
        <v>62263359599</v>
      </c>
      <c r="AG4" s="3">
        <v>62543818118</v>
      </c>
      <c r="AH4" s="3">
        <v>62516873406</v>
      </c>
      <c r="AI4" s="3">
        <v>62640083953</v>
      </c>
      <c r="AJ4" s="3">
        <v>62139108855</v>
      </c>
      <c r="AK4" s="3">
        <v>62299141557</v>
      </c>
      <c r="AL4" s="3">
        <v>62481914560</v>
      </c>
      <c r="AM4" s="3">
        <v>62562957037</v>
      </c>
      <c r="AN4" s="3">
        <v>62708234816</v>
      </c>
      <c r="AO4" s="3">
        <v>62769994102</v>
      </c>
    </row>
    <row r="5" spans="1:41" x14ac:dyDescent="0.3">
      <c r="A5" t="s">
        <v>15</v>
      </c>
      <c r="B5" t="s">
        <v>23</v>
      </c>
      <c r="C5" t="s">
        <v>24</v>
      </c>
      <c r="D5" t="s">
        <v>18</v>
      </c>
      <c r="E5" s="3">
        <v>2231957338379</v>
      </c>
      <c r="F5" s="3">
        <v>2159375927406</v>
      </c>
      <c r="G5" s="3">
        <v>2095821072303</v>
      </c>
      <c r="H5" s="3">
        <v>2203366545862</v>
      </c>
      <c r="I5" s="3">
        <v>2094859102057</v>
      </c>
      <c r="J5" s="3">
        <v>2120187753791</v>
      </c>
      <c r="K5" s="3">
        <v>2164962823835</v>
      </c>
      <c r="L5" s="3">
        <v>2119864985288</v>
      </c>
      <c r="M5" s="3">
        <v>2113784328537</v>
      </c>
      <c r="N5" s="3">
        <v>1835493487294</v>
      </c>
      <c r="O5" s="3">
        <v>1931903737357</v>
      </c>
      <c r="P5" s="3">
        <v>1948130001180</v>
      </c>
      <c r="Q5" s="3">
        <v>1698450563094</v>
      </c>
      <c r="R5" s="3">
        <v>1810255609226</v>
      </c>
      <c r="S5" s="3">
        <v>1953840810263</v>
      </c>
      <c r="T5" s="3">
        <v>1767235220931</v>
      </c>
      <c r="U5" s="3">
        <v>1918934214743</v>
      </c>
      <c r="V5" s="3">
        <v>1906496015273</v>
      </c>
      <c r="W5" s="3">
        <v>1957926358389</v>
      </c>
      <c r="X5" s="3">
        <v>1979839469129</v>
      </c>
      <c r="Y5" s="3">
        <v>2039961429935</v>
      </c>
      <c r="Z5" s="3">
        <v>2035090950256</v>
      </c>
      <c r="AA5" s="3">
        <v>2085912205407</v>
      </c>
      <c r="AB5" s="3">
        <v>2025220695462</v>
      </c>
      <c r="AC5" s="3">
        <v>1955817974946</v>
      </c>
      <c r="AD5" s="3">
        <v>1815424104493</v>
      </c>
      <c r="AE5" s="3">
        <v>2027777361361</v>
      </c>
      <c r="AF5" s="3">
        <v>2126372515851</v>
      </c>
      <c r="AG5" s="3">
        <v>2030032668711</v>
      </c>
      <c r="AH5" s="3">
        <v>2154501763496</v>
      </c>
      <c r="AI5" s="3">
        <v>2240537707931</v>
      </c>
      <c r="AJ5" s="3">
        <v>2193843858061</v>
      </c>
      <c r="AK5" s="3">
        <v>2151017465412</v>
      </c>
      <c r="AL5" s="3">
        <v>2283888693661</v>
      </c>
      <c r="AM5" s="3">
        <v>2262832341049</v>
      </c>
      <c r="AN5" s="3">
        <v>2187461755865</v>
      </c>
      <c r="AO5" s="3">
        <v>2115975531403</v>
      </c>
    </row>
    <row r="6" spans="1:41" x14ac:dyDescent="0.3">
      <c r="A6" t="s">
        <v>15</v>
      </c>
      <c r="B6" t="s">
        <v>25</v>
      </c>
      <c r="C6" t="s">
        <v>22</v>
      </c>
      <c r="D6" t="s">
        <v>18</v>
      </c>
      <c r="E6" s="3">
        <v>14269522234</v>
      </c>
      <c r="F6" s="3">
        <v>13911734997</v>
      </c>
      <c r="G6" s="3">
        <v>13789073481</v>
      </c>
      <c r="H6" s="3">
        <v>10665615343</v>
      </c>
      <c r="I6" s="3">
        <v>10925620515</v>
      </c>
      <c r="J6" s="3">
        <v>10117938499</v>
      </c>
      <c r="K6" s="3">
        <v>14407387495</v>
      </c>
      <c r="L6" s="3">
        <v>22025887930</v>
      </c>
      <c r="M6" s="3">
        <v>16868003801</v>
      </c>
      <c r="N6" s="3">
        <v>12014671402</v>
      </c>
      <c r="O6" s="3">
        <v>7955652326</v>
      </c>
      <c r="P6" s="3">
        <v>9767925852</v>
      </c>
      <c r="Q6" s="3">
        <v>9375488477</v>
      </c>
      <c r="R6" s="3">
        <v>11774296522</v>
      </c>
      <c r="S6" s="3">
        <v>12748764620</v>
      </c>
      <c r="T6" s="3">
        <v>8436756930</v>
      </c>
      <c r="U6" s="3">
        <v>9416084339</v>
      </c>
      <c r="V6" s="3">
        <v>9658016131</v>
      </c>
      <c r="W6" s="3">
        <v>10078349704</v>
      </c>
      <c r="X6" s="3">
        <v>16701471577</v>
      </c>
      <c r="Y6" s="3">
        <v>13833202023</v>
      </c>
      <c r="Z6" s="3">
        <v>12522672562</v>
      </c>
      <c r="AA6" s="3">
        <v>12043723531</v>
      </c>
      <c r="AB6" s="3">
        <v>12288561661</v>
      </c>
      <c r="AC6" s="3">
        <v>7811491335</v>
      </c>
      <c r="AD6" s="3">
        <v>9781368274</v>
      </c>
      <c r="AE6" s="3">
        <v>9185593753</v>
      </c>
      <c r="AF6" s="3">
        <v>8540895194</v>
      </c>
      <c r="AG6" s="3">
        <v>12212551209</v>
      </c>
      <c r="AH6" s="3">
        <v>10029662839</v>
      </c>
      <c r="AI6" s="3">
        <v>10168376527</v>
      </c>
      <c r="AJ6" s="3">
        <v>10642417790</v>
      </c>
      <c r="AK6" s="3">
        <v>9814952285</v>
      </c>
      <c r="AL6" s="3">
        <v>12186078882</v>
      </c>
      <c r="AM6" s="3">
        <v>10790451115</v>
      </c>
      <c r="AN6" s="3">
        <v>8692883404</v>
      </c>
      <c r="AO6" s="3">
        <v>6525453808</v>
      </c>
    </row>
    <row r="7" spans="1:41" x14ac:dyDescent="0.3">
      <c r="A7" t="s">
        <v>15</v>
      </c>
      <c r="B7" t="s">
        <v>26</v>
      </c>
      <c r="C7" t="s">
        <v>24</v>
      </c>
      <c r="D7" t="s">
        <v>18</v>
      </c>
      <c r="E7" s="3">
        <v>267165925096</v>
      </c>
      <c r="F7" s="3">
        <v>223322464627</v>
      </c>
      <c r="G7" s="3">
        <v>257791288034</v>
      </c>
      <c r="H7" s="3">
        <v>218230075903</v>
      </c>
      <c r="I7" s="3">
        <v>225654507004</v>
      </c>
      <c r="J7" s="3">
        <v>197103451689</v>
      </c>
      <c r="K7" s="3">
        <v>232672615187</v>
      </c>
      <c r="L7" s="3">
        <v>228200608249</v>
      </c>
      <c r="M7" s="3">
        <v>200736287525</v>
      </c>
      <c r="N7" s="3">
        <v>178183604486</v>
      </c>
      <c r="O7" s="3">
        <v>152171652837</v>
      </c>
      <c r="P7" s="3">
        <v>171364869529</v>
      </c>
      <c r="Q7" s="3">
        <v>153912993028</v>
      </c>
      <c r="R7" s="3">
        <v>144142019050</v>
      </c>
      <c r="S7" s="3">
        <v>192361101640</v>
      </c>
      <c r="T7" s="3">
        <v>139562119560</v>
      </c>
      <c r="U7" s="3">
        <v>139364232100</v>
      </c>
      <c r="V7" s="3">
        <v>160375109479</v>
      </c>
      <c r="W7" s="3">
        <v>196566131215</v>
      </c>
      <c r="X7" s="3">
        <v>251809471800</v>
      </c>
      <c r="Y7" s="3">
        <v>182677692777</v>
      </c>
      <c r="Z7" s="3">
        <v>210622315241</v>
      </c>
      <c r="AA7" s="3">
        <v>297993572821</v>
      </c>
      <c r="AB7" s="3">
        <v>238163379639</v>
      </c>
      <c r="AC7" s="3">
        <v>158421525336</v>
      </c>
      <c r="AD7" s="3">
        <v>159349717315</v>
      </c>
      <c r="AE7" s="3">
        <v>180854956353</v>
      </c>
      <c r="AF7" s="3">
        <v>176460785238</v>
      </c>
      <c r="AG7" s="3">
        <v>195246936880</v>
      </c>
      <c r="AH7" s="3">
        <v>215351679283</v>
      </c>
      <c r="AI7" s="3">
        <v>230951907387</v>
      </c>
      <c r="AJ7" s="3">
        <v>234336839955</v>
      </c>
      <c r="AK7" s="3">
        <v>235014788549</v>
      </c>
      <c r="AL7" s="3">
        <v>246335016727</v>
      </c>
      <c r="AM7" s="3">
        <v>276774482377</v>
      </c>
      <c r="AN7" s="3">
        <v>223557309878</v>
      </c>
      <c r="AO7" s="3">
        <v>186177640807</v>
      </c>
    </row>
    <row r="8" spans="1:41" x14ac:dyDescent="0.3">
      <c r="A8" t="s">
        <v>15</v>
      </c>
      <c r="B8" t="s">
        <v>27</v>
      </c>
      <c r="C8" t="s">
        <v>22</v>
      </c>
      <c r="D8" t="s">
        <v>18</v>
      </c>
      <c r="E8" s="3">
        <v>751027486</v>
      </c>
      <c r="F8" s="3">
        <v>732196579</v>
      </c>
      <c r="G8" s="3">
        <v>626776067</v>
      </c>
      <c r="H8" s="3">
        <v>484800697</v>
      </c>
      <c r="I8" s="3">
        <v>546281026</v>
      </c>
      <c r="J8" s="3">
        <v>562107694</v>
      </c>
      <c r="K8" s="3">
        <v>686066071</v>
      </c>
      <c r="L8" s="3">
        <v>1048851806</v>
      </c>
      <c r="M8" s="3">
        <v>803238276</v>
      </c>
      <c r="N8" s="3">
        <v>600733570</v>
      </c>
      <c r="O8" s="3">
        <v>378840587</v>
      </c>
      <c r="P8" s="3">
        <v>443996630</v>
      </c>
      <c r="Q8" s="3">
        <v>468774424</v>
      </c>
      <c r="R8" s="3">
        <v>619699817</v>
      </c>
      <c r="S8" s="3">
        <v>579489301</v>
      </c>
      <c r="T8" s="3">
        <v>401750330</v>
      </c>
      <c r="U8" s="3">
        <v>470804217</v>
      </c>
      <c r="V8" s="3">
        <v>482900807</v>
      </c>
      <c r="W8" s="3">
        <v>458106805</v>
      </c>
      <c r="X8" s="3">
        <v>835073579</v>
      </c>
      <c r="Y8" s="3">
        <v>691660101</v>
      </c>
      <c r="Z8" s="3">
        <v>596317741</v>
      </c>
      <c r="AA8" s="3">
        <v>573510644</v>
      </c>
      <c r="AB8" s="3">
        <v>558570985</v>
      </c>
      <c r="AC8" s="3">
        <v>411131123</v>
      </c>
      <c r="AD8" s="3">
        <v>514808857</v>
      </c>
      <c r="AE8" s="3">
        <v>417526989</v>
      </c>
      <c r="AF8" s="3">
        <v>449520800</v>
      </c>
      <c r="AG8" s="3">
        <v>555115964</v>
      </c>
      <c r="AH8" s="3">
        <v>527876992</v>
      </c>
      <c r="AI8" s="3">
        <v>508418826</v>
      </c>
      <c r="AJ8" s="3">
        <v>506781800</v>
      </c>
      <c r="AK8" s="3">
        <v>490747614</v>
      </c>
      <c r="AL8" s="3">
        <v>641372573</v>
      </c>
      <c r="AM8" s="3">
        <v>469150048</v>
      </c>
      <c r="AN8" s="3">
        <v>413946829</v>
      </c>
      <c r="AO8" s="3">
        <v>362525212</v>
      </c>
    </row>
    <row r="9" spans="1:41" x14ac:dyDescent="0.3">
      <c r="A9" t="s">
        <v>15</v>
      </c>
      <c r="B9" t="s">
        <v>28</v>
      </c>
      <c r="C9" t="s">
        <v>24</v>
      </c>
      <c r="D9" t="s">
        <v>18</v>
      </c>
      <c r="E9" s="3">
        <v>14061364479</v>
      </c>
      <c r="F9" s="3">
        <v>11753813928</v>
      </c>
      <c r="G9" s="3">
        <v>11717785820</v>
      </c>
      <c r="H9" s="3">
        <v>9919548905</v>
      </c>
      <c r="I9" s="3">
        <v>11282725350</v>
      </c>
      <c r="J9" s="3">
        <v>10950191761</v>
      </c>
      <c r="K9" s="3">
        <v>11079648342</v>
      </c>
      <c r="L9" s="3">
        <v>10866695631</v>
      </c>
      <c r="M9" s="3">
        <v>9558870835</v>
      </c>
      <c r="N9" s="3">
        <v>8909180224</v>
      </c>
      <c r="O9" s="3">
        <v>7246269183</v>
      </c>
      <c r="P9" s="3">
        <v>7789312251</v>
      </c>
      <c r="Q9" s="3">
        <v>7695649651</v>
      </c>
      <c r="R9" s="3">
        <v>7586422055</v>
      </c>
      <c r="S9" s="3">
        <v>8743686438</v>
      </c>
      <c r="T9" s="3">
        <v>6645815217</v>
      </c>
      <c r="U9" s="3">
        <v>6968211605</v>
      </c>
      <c r="V9" s="3">
        <v>8018755474</v>
      </c>
      <c r="W9" s="3">
        <v>8934824146</v>
      </c>
      <c r="X9" s="3">
        <v>12590473590</v>
      </c>
      <c r="Y9" s="3">
        <v>9133884639</v>
      </c>
      <c r="Z9" s="3">
        <v>10029634059</v>
      </c>
      <c r="AA9" s="3">
        <v>14190170134</v>
      </c>
      <c r="AB9" s="3">
        <v>10825608165</v>
      </c>
      <c r="AC9" s="3">
        <v>8337975018</v>
      </c>
      <c r="AD9" s="3">
        <v>8386827227</v>
      </c>
      <c r="AE9" s="3">
        <v>8220679834</v>
      </c>
      <c r="AF9" s="3">
        <v>9287409749</v>
      </c>
      <c r="AG9" s="3">
        <v>8874860767</v>
      </c>
      <c r="AH9" s="3">
        <v>11334298910</v>
      </c>
      <c r="AI9" s="3">
        <v>11547595369</v>
      </c>
      <c r="AJ9" s="3">
        <v>11158897141</v>
      </c>
      <c r="AK9" s="3">
        <v>11750739427</v>
      </c>
      <c r="AL9" s="3">
        <v>12965000880</v>
      </c>
      <c r="AM9" s="3">
        <v>12033673147</v>
      </c>
      <c r="AN9" s="3">
        <v>10645586185</v>
      </c>
      <c r="AO9" s="3">
        <v>10343202267</v>
      </c>
    </row>
    <row r="10" spans="1:41" x14ac:dyDescent="0.3">
      <c r="A10" t="s">
        <v>15</v>
      </c>
      <c r="B10" t="s">
        <v>29</v>
      </c>
      <c r="C10" t="s">
        <v>30</v>
      </c>
      <c r="D10" t="s">
        <v>18</v>
      </c>
      <c r="E10" s="4">
        <v>3068.82</v>
      </c>
      <c r="F10" s="4">
        <v>2970.68</v>
      </c>
      <c r="G10" s="4">
        <v>2839.01</v>
      </c>
      <c r="H10" s="4">
        <v>2977.65</v>
      </c>
      <c r="I10" s="4">
        <v>2663.34</v>
      </c>
      <c r="J10" s="4">
        <v>2699.18</v>
      </c>
      <c r="K10" s="4">
        <v>2757.65</v>
      </c>
      <c r="L10" s="4">
        <v>2695.05</v>
      </c>
      <c r="M10" s="4">
        <v>2685.9</v>
      </c>
      <c r="N10" s="4">
        <v>2332.64</v>
      </c>
      <c r="O10" s="4">
        <v>2451.5</v>
      </c>
      <c r="P10" s="4">
        <v>2472.0500000000002</v>
      </c>
      <c r="Q10" s="4">
        <v>2155.4899999999998</v>
      </c>
      <c r="R10" s="4">
        <v>2293.61</v>
      </c>
      <c r="S10" s="4">
        <v>2472.5300000000002</v>
      </c>
      <c r="T10" s="4">
        <v>2236.4</v>
      </c>
      <c r="U10" s="4">
        <v>2425.08</v>
      </c>
      <c r="V10" s="4">
        <v>2412.85</v>
      </c>
      <c r="W10" s="4">
        <v>2476.86</v>
      </c>
      <c r="X10" s="4">
        <v>2501.5300000000002</v>
      </c>
      <c r="Y10" s="4">
        <v>2577.12</v>
      </c>
      <c r="Z10" s="4">
        <v>2564.2800000000002</v>
      </c>
      <c r="AA10" s="4">
        <v>2632.58</v>
      </c>
      <c r="AB10" s="4">
        <v>2556.27</v>
      </c>
      <c r="AC10" s="4">
        <v>2465.0700000000002</v>
      </c>
      <c r="AD10" s="4">
        <v>2277.9899999999998</v>
      </c>
      <c r="AE10" s="4">
        <v>2535.29</v>
      </c>
      <c r="AF10" s="4">
        <v>2655.28</v>
      </c>
      <c r="AG10" s="4">
        <v>2497.09</v>
      </c>
      <c r="AH10" s="4">
        <v>2642.36</v>
      </c>
      <c r="AI10" s="4">
        <v>2746.63</v>
      </c>
      <c r="AJ10" s="4">
        <v>2692.06</v>
      </c>
      <c r="AK10" s="4">
        <v>2636.52</v>
      </c>
      <c r="AL10" s="4">
        <v>2797.82</v>
      </c>
      <c r="AM10" s="4">
        <v>2770.69</v>
      </c>
      <c r="AN10" s="4">
        <v>2674.31</v>
      </c>
      <c r="AO10" s="4">
        <v>2593.27</v>
      </c>
    </row>
    <row r="11" spans="1:41" x14ac:dyDescent="0.3">
      <c r="A11" t="s">
        <v>15</v>
      </c>
      <c r="B11" t="s">
        <v>31</v>
      </c>
      <c r="C11" t="s">
        <v>30</v>
      </c>
      <c r="D11" t="s">
        <v>18</v>
      </c>
      <c r="E11" s="4">
        <v>3141.7</v>
      </c>
      <c r="F11" s="4">
        <v>2989.87</v>
      </c>
      <c r="G11" s="4">
        <v>2964.3</v>
      </c>
      <c r="H11" s="4">
        <v>2988.49</v>
      </c>
      <c r="I11" s="4">
        <v>2865.55</v>
      </c>
      <c r="J11" s="4">
        <v>2724.02</v>
      </c>
      <c r="K11" s="4">
        <v>2698.72</v>
      </c>
      <c r="L11" s="4">
        <v>2703.24</v>
      </c>
      <c r="M11" s="4">
        <v>2628.34</v>
      </c>
      <c r="N11" s="4">
        <v>2474.9499999999998</v>
      </c>
      <c r="O11" s="4">
        <v>2362.79</v>
      </c>
      <c r="P11" s="4">
        <v>2479.5700000000002</v>
      </c>
      <c r="Q11" s="4">
        <v>2333.9299999999998</v>
      </c>
      <c r="R11" s="4">
        <v>2230.27</v>
      </c>
      <c r="S11" s="4">
        <v>2417.56</v>
      </c>
      <c r="T11" s="4">
        <v>2361.2800000000002</v>
      </c>
      <c r="U11" s="4">
        <v>2362.36</v>
      </c>
      <c r="V11" s="4">
        <v>2450.34</v>
      </c>
      <c r="W11" s="4">
        <v>2417.56</v>
      </c>
      <c r="X11" s="4">
        <v>2523.29</v>
      </c>
      <c r="Y11" s="4">
        <v>2524.4299999999998</v>
      </c>
      <c r="Z11" s="4">
        <v>2598.91</v>
      </c>
      <c r="AA11" s="4">
        <v>2594.39</v>
      </c>
      <c r="AB11" s="4">
        <v>2562.0500000000002</v>
      </c>
      <c r="AC11" s="4">
        <v>2543.8200000000002</v>
      </c>
      <c r="AD11" s="4">
        <v>2392.14</v>
      </c>
      <c r="AE11" s="4">
        <v>2458.9499999999998</v>
      </c>
      <c r="AF11" s="4">
        <v>2553.64</v>
      </c>
      <c r="AG11" s="4">
        <v>2518.59</v>
      </c>
      <c r="AH11" s="4">
        <v>2630.42</v>
      </c>
      <c r="AI11" s="4">
        <v>2699.59</v>
      </c>
      <c r="AJ11" s="4">
        <v>2674.25</v>
      </c>
      <c r="AK11" s="4">
        <v>2710.45</v>
      </c>
      <c r="AL11" s="4">
        <v>2748.16</v>
      </c>
      <c r="AM11" s="4">
        <v>2809.19</v>
      </c>
      <c r="AN11" s="4">
        <v>2647.99</v>
      </c>
      <c r="AO11" s="4">
        <v>2593.62</v>
      </c>
    </row>
    <row r="12" spans="1:41" x14ac:dyDescent="0.3">
      <c r="A12" t="s">
        <v>15</v>
      </c>
      <c r="B12" t="s">
        <v>32</v>
      </c>
      <c r="C12" t="s">
        <v>33</v>
      </c>
      <c r="D12" t="s">
        <v>18</v>
      </c>
      <c r="E12">
        <v>23.67</v>
      </c>
      <c r="F12">
        <v>22.96</v>
      </c>
      <c r="G12">
        <v>22.64</v>
      </c>
      <c r="H12">
        <v>17.29</v>
      </c>
      <c r="I12">
        <v>17.62</v>
      </c>
      <c r="J12">
        <v>16.28</v>
      </c>
      <c r="K12">
        <v>23.13</v>
      </c>
      <c r="L12">
        <v>35.020000000000003</v>
      </c>
      <c r="M12">
        <v>26.86</v>
      </c>
      <c r="N12">
        <v>19.309999999999999</v>
      </c>
      <c r="O12">
        <v>12.77</v>
      </c>
      <c r="P12">
        <v>15.55</v>
      </c>
      <c r="Q12">
        <v>14.87</v>
      </c>
      <c r="R12">
        <v>18.62</v>
      </c>
      <c r="S12">
        <v>20.14</v>
      </c>
      <c r="T12">
        <v>13.31</v>
      </c>
      <c r="U12">
        <v>14.8</v>
      </c>
      <c r="V12">
        <v>15.25</v>
      </c>
      <c r="W12">
        <v>15.89</v>
      </c>
      <c r="X12">
        <v>26.19</v>
      </c>
      <c r="Y12">
        <v>22</v>
      </c>
      <c r="Z12">
        <v>20.07</v>
      </c>
      <c r="AA12">
        <v>19.25</v>
      </c>
      <c r="AB12">
        <v>19.63</v>
      </c>
      <c r="AC12">
        <v>12.62</v>
      </c>
      <c r="AD12">
        <v>15.78</v>
      </c>
      <c r="AE12">
        <v>14.81</v>
      </c>
      <c r="AF12">
        <v>13.72</v>
      </c>
      <c r="AG12">
        <v>19.55</v>
      </c>
      <c r="AH12">
        <v>16.03</v>
      </c>
      <c r="AI12">
        <v>16.260000000000002</v>
      </c>
      <c r="AJ12">
        <v>17.05</v>
      </c>
      <c r="AK12">
        <v>15.79</v>
      </c>
      <c r="AL12">
        <v>19.54</v>
      </c>
      <c r="AM12">
        <v>17.29</v>
      </c>
      <c r="AN12">
        <v>13.88</v>
      </c>
      <c r="AO12">
        <v>10.41</v>
      </c>
    </row>
    <row r="13" spans="1:41" x14ac:dyDescent="0.3">
      <c r="A13" t="s">
        <v>15</v>
      </c>
      <c r="B13" t="s">
        <v>34</v>
      </c>
      <c r="C13" t="s">
        <v>33</v>
      </c>
      <c r="D13" t="s">
        <v>18</v>
      </c>
      <c r="E13">
        <v>1.79</v>
      </c>
      <c r="F13">
        <v>1.85</v>
      </c>
      <c r="G13">
        <v>1.92</v>
      </c>
      <c r="H13">
        <v>1.82</v>
      </c>
      <c r="I13">
        <v>1.92</v>
      </c>
      <c r="J13">
        <v>1.89</v>
      </c>
      <c r="K13">
        <v>1.85</v>
      </c>
      <c r="L13">
        <v>1.89</v>
      </c>
      <c r="M13">
        <v>1.85</v>
      </c>
      <c r="N13">
        <v>2.13</v>
      </c>
      <c r="O13">
        <v>2.02</v>
      </c>
      <c r="P13">
        <v>2</v>
      </c>
      <c r="Q13">
        <v>2.2999999999999998</v>
      </c>
      <c r="R13">
        <v>2.16</v>
      </c>
      <c r="S13">
        <v>2</v>
      </c>
      <c r="T13">
        <v>2.2200000000000002</v>
      </c>
      <c r="U13">
        <v>2.04</v>
      </c>
      <c r="V13">
        <v>2.0499999999999998</v>
      </c>
      <c r="W13">
        <v>2</v>
      </c>
      <c r="X13">
        <v>1.98</v>
      </c>
      <c r="Y13">
        <v>1.93</v>
      </c>
      <c r="Z13">
        <v>1.94</v>
      </c>
      <c r="AA13">
        <v>1.88</v>
      </c>
      <c r="AB13">
        <v>1.94</v>
      </c>
      <c r="AC13">
        <v>2</v>
      </c>
      <c r="AD13">
        <v>2.16</v>
      </c>
      <c r="AE13">
        <v>1.94</v>
      </c>
      <c r="AF13">
        <v>1.83</v>
      </c>
      <c r="AG13">
        <v>1.93</v>
      </c>
      <c r="AH13">
        <v>1.83</v>
      </c>
      <c r="AI13">
        <v>1.76</v>
      </c>
      <c r="AJ13">
        <v>1.79</v>
      </c>
      <c r="AK13">
        <v>1.89</v>
      </c>
      <c r="AL13">
        <v>1.78</v>
      </c>
      <c r="AM13">
        <v>1.79</v>
      </c>
      <c r="AN13">
        <v>1.86</v>
      </c>
      <c r="AO13">
        <v>1.92</v>
      </c>
    </row>
    <row r="14" spans="1:41" x14ac:dyDescent="0.3">
      <c r="A14" t="s">
        <v>15</v>
      </c>
      <c r="B14" t="s">
        <v>35</v>
      </c>
      <c r="C14" t="s">
        <v>36</v>
      </c>
      <c r="D14" t="s">
        <v>18</v>
      </c>
      <c r="E14">
        <v>14.72</v>
      </c>
      <c r="F14">
        <v>14.25</v>
      </c>
      <c r="G14">
        <v>13.77</v>
      </c>
      <c r="H14">
        <v>12.72</v>
      </c>
      <c r="I14">
        <v>12.14</v>
      </c>
      <c r="J14">
        <v>12.32</v>
      </c>
      <c r="K14">
        <v>12.58</v>
      </c>
      <c r="L14">
        <v>12.3</v>
      </c>
      <c r="M14">
        <v>11.12</v>
      </c>
      <c r="N14">
        <v>10.17</v>
      </c>
      <c r="O14">
        <v>10.69</v>
      </c>
      <c r="P14">
        <v>10.8</v>
      </c>
      <c r="Q14">
        <v>9.26</v>
      </c>
      <c r="R14">
        <v>9.8699999999999992</v>
      </c>
      <c r="S14">
        <v>10.64</v>
      </c>
      <c r="T14">
        <v>10.76</v>
      </c>
      <c r="U14">
        <v>11.69</v>
      </c>
      <c r="V14">
        <v>11.66</v>
      </c>
      <c r="W14">
        <v>11.97</v>
      </c>
      <c r="X14">
        <v>12.14</v>
      </c>
      <c r="Y14">
        <v>13.57</v>
      </c>
      <c r="Z14">
        <v>15.69</v>
      </c>
      <c r="AA14">
        <v>16.12</v>
      </c>
      <c r="AB14">
        <v>15.64</v>
      </c>
      <c r="AC14">
        <v>18.45</v>
      </c>
      <c r="AD14">
        <v>17.079999999999998</v>
      </c>
      <c r="AE14">
        <v>19.09</v>
      </c>
      <c r="AF14">
        <v>19.36</v>
      </c>
      <c r="AG14">
        <v>18.329999999999998</v>
      </c>
      <c r="AH14">
        <v>19.420000000000002</v>
      </c>
      <c r="AI14">
        <v>20.21</v>
      </c>
      <c r="AJ14">
        <v>19.78</v>
      </c>
      <c r="AK14">
        <v>20.34</v>
      </c>
      <c r="AL14">
        <v>18.75</v>
      </c>
      <c r="AM14">
        <v>18.600000000000001</v>
      </c>
      <c r="AN14">
        <v>17.93</v>
      </c>
      <c r="AO14">
        <v>14.58</v>
      </c>
    </row>
    <row r="15" spans="1:41" x14ac:dyDescent="0.3">
      <c r="A15" t="s">
        <v>15</v>
      </c>
      <c r="B15" t="s">
        <v>37</v>
      </c>
      <c r="C15" t="s">
        <v>17</v>
      </c>
      <c r="D15" t="s">
        <v>18</v>
      </c>
      <c r="E15" s="3">
        <v>1512</v>
      </c>
      <c r="F15" s="3">
        <v>1519</v>
      </c>
      <c r="G15" s="3">
        <v>1528</v>
      </c>
      <c r="H15" s="3">
        <v>1532</v>
      </c>
      <c r="I15" s="3">
        <v>1535</v>
      </c>
      <c r="J15" s="3">
        <v>1545</v>
      </c>
      <c r="K15" s="3">
        <v>1552</v>
      </c>
      <c r="L15" s="3">
        <v>1554</v>
      </c>
      <c r="M15" s="3">
        <v>1552</v>
      </c>
      <c r="N15" s="3">
        <v>1561</v>
      </c>
      <c r="O15" s="3">
        <v>1571</v>
      </c>
      <c r="P15" s="3">
        <v>1577</v>
      </c>
      <c r="Q15" s="3">
        <v>1582</v>
      </c>
      <c r="R15" s="3">
        <v>1595</v>
      </c>
      <c r="S15" s="3">
        <v>1606</v>
      </c>
      <c r="T15" s="3">
        <v>1611</v>
      </c>
      <c r="U15" s="3">
        <v>1614</v>
      </c>
      <c r="V15" s="3">
        <v>1621</v>
      </c>
      <c r="W15" s="3">
        <v>1629</v>
      </c>
      <c r="X15" s="3">
        <v>1632</v>
      </c>
      <c r="Y15" s="3">
        <v>1636</v>
      </c>
      <c r="Z15" s="3">
        <v>1647</v>
      </c>
      <c r="AA15" s="3">
        <v>1656</v>
      </c>
      <c r="AB15" s="3">
        <v>1666</v>
      </c>
      <c r="AC15" s="3">
        <v>1671</v>
      </c>
      <c r="AD15" s="3">
        <v>1679</v>
      </c>
      <c r="AE15" s="3">
        <v>1696</v>
      </c>
      <c r="AF15" s="3">
        <v>1702</v>
      </c>
      <c r="AG15" s="3">
        <v>1702</v>
      </c>
      <c r="AH15" s="3">
        <v>1711</v>
      </c>
      <c r="AI15" s="3">
        <v>1718</v>
      </c>
      <c r="AJ15" s="3">
        <v>1722</v>
      </c>
      <c r="AK15" s="3">
        <v>1729</v>
      </c>
      <c r="AL15" s="3">
        <v>1737</v>
      </c>
      <c r="AM15" s="3">
        <v>1739</v>
      </c>
      <c r="AN15" s="3">
        <v>1750</v>
      </c>
      <c r="AO15" s="3">
        <v>1752</v>
      </c>
    </row>
    <row r="16" spans="1:41" x14ac:dyDescent="0.3">
      <c r="A16" t="s">
        <v>15</v>
      </c>
      <c r="B16" t="s">
        <v>38</v>
      </c>
      <c r="C16" t="s">
        <v>20</v>
      </c>
      <c r="D16" t="s">
        <v>18</v>
      </c>
      <c r="E16" s="3">
        <v>1515</v>
      </c>
      <c r="F16" s="3">
        <v>1522</v>
      </c>
      <c r="G16" s="3">
        <v>1531</v>
      </c>
      <c r="H16" s="3">
        <v>1536</v>
      </c>
      <c r="I16" s="3">
        <v>1539</v>
      </c>
      <c r="J16" s="3">
        <v>1549</v>
      </c>
      <c r="K16" s="3">
        <v>1556</v>
      </c>
      <c r="L16" s="3">
        <v>1558</v>
      </c>
      <c r="M16" s="3">
        <v>1556</v>
      </c>
      <c r="N16" s="3">
        <v>1565</v>
      </c>
      <c r="O16" s="3">
        <v>1575</v>
      </c>
      <c r="P16" s="3">
        <v>1581</v>
      </c>
      <c r="Q16" s="3">
        <v>1586</v>
      </c>
      <c r="R16" s="3">
        <v>1599</v>
      </c>
      <c r="S16" s="3">
        <v>1610</v>
      </c>
      <c r="T16" s="3">
        <v>1615</v>
      </c>
      <c r="U16" s="3">
        <v>1618</v>
      </c>
      <c r="V16" s="3">
        <v>1625</v>
      </c>
      <c r="W16" s="3">
        <v>1633</v>
      </c>
      <c r="X16" s="3">
        <v>1636</v>
      </c>
      <c r="Y16" s="3">
        <v>1640</v>
      </c>
      <c r="Z16" s="3">
        <v>1651</v>
      </c>
      <c r="AA16" s="3">
        <v>1660</v>
      </c>
      <c r="AB16" s="3">
        <v>1670</v>
      </c>
      <c r="AC16" s="3">
        <v>1675</v>
      </c>
      <c r="AD16" s="3">
        <v>1682</v>
      </c>
      <c r="AE16" s="3">
        <v>1699</v>
      </c>
      <c r="AF16" s="3">
        <v>1705</v>
      </c>
      <c r="AG16" s="3">
        <v>1705</v>
      </c>
      <c r="AH16" s="3">
        <v>1714</v>
      </c>
      <c r="AI16" s="3">
        <v>1721</v>
      </c>
      <c r="AJ16" s="3">
        <v>1725</v>
      </c>
      <c r="AK16" s="3">
        <v>1732</v>
      </c>
      <c r="AL16" s="3">
        <v>1740</v>
      </c>
      <c r="AM16" s="3">
        <v>1742</v>
      </c>
      <c r="AN16" s="3">
        <v>1753</v>
      </c>
      <c r="AO16" s="3">
        <v>1755</v>
      </c>
    </row>
    <row r="17" spans="1:41" x14ac:dyDescent="0.3">
      <c r="A17" t="s">
        <v>15</v>
      </c>
      <c r="B17" t="s">
        <v>39</v>
      </c>
      <c r="C17" t="s">
        <v>22</v>
      </c>
      <c r="D17" t="s">
        <v>18</v>
      </c>
      <c r="E17" s="3">
        <v>45807245590</v>
      </c>
      <c r="F17" s="3">
        <v>46174252428</v>
      </c>
      <c r="G17" s="3">
        <v>46362957167</v>
      </c>
      <c r="H17" s="3">
        <v>46583694959</v>
      </c>
      <c r="I17" s="3">
        <v>46878714432</v>
      </c>
      <c r="J17" s="3">
        <v>46229864811</v>
      </c>
      <c r="K17" s="3">
        <v>46409584194</v>
      </c>
      <c r="L17" s="3">
        <v>46611269082</v>
      </c>
      <c r="M17" s="3">
        <v>46108703955</v>
      </c>
      <c r="N17" s="3">
        <v>46659344010</v>
      </c>
      <c r="O17" s="3">
        <v>47069204991</v>
      </c>
      <c r="P17" s="3">
        <v>47494976018</v>
      </c>
      <c r="Q17" s="3">
        <v>48205181673</v>
      </c>
      <c r="R17" s="3">
        <v>48460614941</v>
      </c>
      <c r="S17" s="3">
        <v>48812914281</v>
      </c>
      <c r="T17" s="3">
        <v>48737548363</v>
      </c>
      <c r="U17" s="3">
        <v>49148592322</v>
      </c>
      <c r="V17" s="3">
        <v>49408482062</v>
      </c>
      <c r="W17" s="3">
        <v>49867075983</v>
      </c>
      <c r="X17" s="3">
        <v>50166916669</v>
      </c>
      <c r="Y17" s="3">
        <v>50494558808</v>
      </c>
      <c r="Z17" s="3">
        <v>50335147703</v>
      </c>
      <c r="AA17" s="3">
        <v>50931222076</v>
      </c>
      <c r="AB17" s="3">
        <v>51268174841</v>
      </c>
      <c r="AC17" s="3">
        <v>51631138658</v>
      </c>
      <c r="AD17" s="3">
        <v>51984541125</v>
      </c>
      <c r="AE17" s="3">
        <v>52409350230</v>
      </c>
      <c r="AF17" s="3">
        <v>52483485083</v>
      </c>
      <c r="AG17" s="3">
        <v>52924924313</v>
      </c>
      <c r="AH17" s="3">
        <v>53499066123</v>
      </c>
      <c r="AI17" s="3">
        <v>54211774044</v>
      </c>
      <c r="AJ17" s="3">
        <v>54826953353</v>
      </c>
      <c r="AK17" s="3">
        <v>54822663245</v>
      </c>
      <c r="AL17" s="3">
        <v>54960329169</v>
      </c>
      <c r="AM17" s="3">
        <v>55494088401</v>
      </c>
      <c r="AN17" s="3">
        <v>55646958668</v>
      </c>
      <c r="AO17" s="3">
        <v>55625452199</v>
      </c>
    </row>
    <row r="18" spans="1:41" x14ac:dyDescent="0.3">
      <c r="A18" t="s">
        <v>15</v>
      </c>
      <c r="B18" t="s">
        <v>40</v>
      </c>
      <c r="C18" t="s">
        <v>24</v>
      </c>
      <c r="D18" t="s">
        <v>18</v>
      </c>
      <c r="E18" s="3">
        <v>425618382401</v>
      </c>
      <c r="F18" s="3">
        <v>425205954506</v>
      </c>
      <c r="G18" s="3">
        <v>418808272904</v>
      </c>
      <c r="H18" s="3">
        <v>446297029882</v>
      </c>
      <c r="I18" s="3">
        <v>380260388779</v>
      </c>
      <c r="J18" s="3">
        <v>387033875719</v>
      </c>
      <c r="K18" s="3">
        <v>417317124961</v>
      </c>
      <c r="L18" s="3">
        <v>401206971105</v>
      </c>
      <c r="M18" s="3">
        <v>395862738789</v>
      </c>
      <c r="N18" s="3">
        <v>325164482012</v>
      </c>
      <c r="O18" s="3">
        <v>363327090143</v>
      </c>
      <c r="P18" s="3">
        <v>366816015012</v>
      </c>
      <c r="Q18" s="3">
        <v>308863848074</v>
      </c>
      <c r="R18" s="3">
        <v>321315139825</v>
      </c>
      <c r="S18" s="3">
        <v>337947065678</v>
      </c>
      <c r="T18" s="3">
        <v>315498720104</v>
      </c>
      <c r="U18" s="3">
        <v>345558866758</v>
      </c>
      <c r="V18" s="3">
        <v>371912984934</v>
      </c>
      <c r="W18" s="3">
        <v>399097446428</v>
      </c>
      <c r="X18" s="3">
        <v>401309247872</v>
      </c>
      <c r="Y18" s="3">
        <v>410762791558</v>
      </c>
      <c r="Z18" s="3">
        <v>417824127927</v>
      </c>
      <c r="AA18" s="3">
        <v>453032138637</v>
      </c>
      <c r="AB18" s="3">
        <v>449317149907</v>
      </c>
      <c r="AC18" s="3">
        <v>408940675178</v>
      </c>
      <c r="AD18" s="3">
        <v>359870029631</v>
      </c>
      <c r="AE18" s="3">
        <v>409505275921</v>
      </c>
      <c r="AF18" s="3">
        <v>431792284697</v>
      </c>
      <c r="AG18" s="3">
        <v>374861916613</v>
      </c>
      <c r="AH18" s="3">
        <v>407740050432</v>
      </c>
      <c r="AI18" s="3">
        <v>431430814340</v>
      </c>
      <c r="AJ18" s="3">
        <v>416784439542</v>
      </c>
      <c r="AK18" s="3">
        <v>406681137954</v>
      </c>
      <c r="AL18" s="3">
        <v>408441870825</v>
      </c>
      <c r="AM18" s="3">
        <v>392874559959</v>
      </c>
      <c r="AN18" s="3">
        <v>377597189627</v>
      </c>
      <c r="AO18" s="3">
        <v>376266135890</v>
      </c>
    </row>
    <row r="19" spans="1:41" x14ac:dyDescent="0.3">
      <c r="A19" t="s">
        <v>15</v>
      </c>
      <c r="B19" t="s">
        <v>41</v>
      </c>
      <c r="C19" t="s">
        <v>22</v>
      </c>
      <c r="D19" t="s">
        <v>18</v>
      </c>
      <c r="E19" s="3">
        <v>24515301071</v>
      </c>
      <c r="F19" s="3">
        <v>24945399992</v>
      </c>
      <c r="G19" s="3">
        <v>26593626760</v>
      </c>
      <c r="H19" s="3">
        <v>25251668092</v>
      </c>
      <c r="I19" s="3">
        <v>24347280945</v>
      </c>
      <c r="J19" s="3">
        <v>19100760026</v>
      </c>
      <c r="K19" s="3">
        <v>26337447306</v>
      </c>
      <c r="L19" s="3">
        <v>27490731023</v>
      </c>
      <c r="M19" s="3">
        <v>23874065047</v>
      </c>
      <c r="N19" s="3">
        <v>21826731140</v>
      </c>
      <c r="O19" s="3">
        <v>17267347816</v>
      </c>
      <c r="P19" s="3">
        <v>18572763083</v>
      </c>
      <c r="Q19" s="3">
        <v>16847909299</v>
      </c>
      <c r="R19" s="3">
        <v>18239264368</v>
      </c>
      <c r="S19" s="3">
        <v>20236659173</v>
      </c>
      <c r="T19" s="3">
        <v>20220445967</v>
      </c>
      <c r="U19" s="3">
        <v>20994956164</v>
      </c>
      <c r="V19" s="3">
        <v>23354914940</v>
      </c>
      <c r="W19" s="3">
        <v>26299935125</v>
      </c>
      <c r="X19" s="3">
        <v>31809449479</v>
      </c>
      <c r="Y19" s="3">
        <v>25403463471</v>
      </c>
      <c r="Z19" s="3">
        <v>24113627089</v>
      </c>
      <c r="AA19" s="3">
        <v>20763507985</v>
      </c>
      <c r="AB19" s="3">
        <v>25730866102</v>
      </c>
      <c r="AC19" s="3">
        <v>19970603461</v>
      </c>
      <c r="AD19" s="3">
        <v>16875371384</v>
      </c>
      <c r="AE19" s="3">
        <v>18768188890</v>
      </c>
      <c r="AF19" s="3">
        <v>19842098876</v>
      </c>
      <c r="AG19" s="3">
        <v>26669243186</v>
      </c>
      <c r="AH19" s="3">
        <v>22794410970</v>
      </c>
      <c r="AI19" s="3">
        <v>21857078797</v>
      </c>
      <c r="AJ19" s="3">
        <v>19018551561</v>
      </c>
      <c r="AK19" s="3">
        <v>20428996043</v>
      </c>
      <c r="AL19" s="3">
        <v>16571451818</v>
      </c>
      <c r="AM19" s="3">
        <v>18951342154</v>
      </c>
      <c r="AN19" s="3">
        <v>20043386242</v>
      </c>
      <c r="AO19" s="3">
        <v>16901049642</v>
      </c>
    </row>
    <row r="20" spans="1:41" x14ac:dyDescent="0.3">
      <c r="A20" t="s">
        <v>15</v>
      </c>
      <c r="B20" t="s">
        <v>42</v>
      </c>
      <c r="C20" t="s">
        <v>24</v>
      </c>
      <c r="D20" t="s">
        <v>18</v>
      </c>
      <c r="E20" s="3">
        <v>206864836834</v>
      </c>
      <c r="F20" s="3">
        <v>207606103752</v>
      </c>
      <c r="G20" s="3">
        <v>277197308192</v>
      </c>
      <c r="H20" s="3">
        <v>246900887513</v>
      </c>
      <c r="I20" s="3">
        <v>187364651396</v>
      </c>
      <c r="J20" s="3">
        <v>138777788828</v>
      </c>
      <c r="K20" s="3">
        <v>184947660884</v>
      </c>
      <c r="L20" s="3">
        <v>161509383189</v>
      </c>
      <c r="M20" s="3">
        <v>153445228119</v>
      </c>
      <c r="N20" s="3">
        <v>146311100524</v>
      </c>
      <c r="O20" s="3">
        <v>127464152595</v>
      </c>
      <c r="P20" s="3">
        <v>142434173841</v>
      </c>
      <c r="Q20" s="3">
        <v>123927674862</v>
      </c>
      <c r="R20" s="3">
        <v>100772043727</v>
      </c>
      <c r="S20" s="3">
        <v>123033606853</v>
      </c>
      <c r="T20" s="3">
        <v>107564599387</v>
      </c>
      <c r="U20" s="3">
        <v>123461295067</v>
      </c>
      <c r="V20" s="3">
        <v>192595925942</v>
      </c>
      <c r="W20" s="3">
        <v>280240072872</v>
      </c>
      <c r="X20" s="3">
        <v>276289465083</v>
      </c>
      <c r="Y20" s="3">
        <v>178197468786</v>
      </c>
      <c r="Z20" s="3">
        <v>190971427432</v>
      </c>
      <c r="AA20" s="3">
        <v>269371571738</v>
      </c>
      <c r="AB20" s="3">
        <v>266692963693</v>
      </c>
      <c r="AC20" s="3">
        <v>204073147569</v>
      </c>
      <c r="AD20" s="3">
        <v>125054555068</v>
      </c>
      <c r="AE20" s="3">
        <v>167136422973</v>
      </c>
      <c r="AF20" s="3">
        <v>181930396214</v>
      </c>
      <c r="AG20" s="3">
        <v>230914801542</v>
      </c>
      <c r="AH20" s="3">
        <v>210525017822</v>
      </c>
      <c r="AI20" s="3">
        <v>223848650259</v>
      </c>
      <c r="AJ20" s="3">
        <v>188215964075</v>
      </c>
      <c r="AK20" s="3">
        <v>185172750903</v>
      </c>
      <c r="AL20" s="3">
        <v>167052700234</v>
      </c>
      <c r="AM20" s="3">
        <v>171066768050</v>
      </c>
      <c r="AN20" s="3">
        <v>158539787530</v>
      </c>
      <c r="AO20" s="3">
        <v>113891384743</v>
      </c>
    </row>
    <row r="21" spans="1:41" x14ac:dyDescent="0.3">
      <c r="A21" t="s">
        <v>15</v>
      </c>
      <c r="B21" t="s">
        <v>43</v>
      </c>
      <c r="C21" t="s">
        <v>22</v>
      </c>
      <c r="D21" t="s">
        <v>18</v>
      </c>
      <c r="E21" s="3">
        <v>1290279004</v>
      </c>
      <c r="F21" s="3">
        <v>1312915789</v>
      </c>
      <c r="G21" s="3">
        <v>1208801216</v>
      </c>
      <c r="H21" s="3">
        <v>1147803095</v>
      </c>
      <c r="I21" s="3">
        <v>1217364047</v>
      </c>
      <c r="J21" s="3">
        <v>1061153335</v>
      </c>
      <c r="K21" s="3">
        <v>1254164157</v>
      </c>
      <c r="L21" s="3">
        <v>1309082430</v>
      </c>
      <c r="M21" s="3">
        <v>1136860240</v>
      </c>
      <c r="N21" s="3">
        <v>1091336557</v>
      </c>
      <c r="O21" s="3">
        <v>822254658</v>
      </c>
      <c r="P21" s="3">
        <v>844216504</v>
      </c>
      <c r="Q21" s="3">
        <v>842395465</v>
      </c>
      <c r="R21" s="3">
        <v>959961283</v>
      </c>
      <c r="S21" s="3">
        <v>919848144</v>
      </c>
      <c r="T21" s="3">
        <v>962878379</v>
      </c>
      <c r="U21" s="3">
        <v>1049747808</v>
      </c>
      <c r="V21" s="3">
        <v>1167745747</v>
      </c>
      <c r="W21" s="3">
        <v>1195451597</v>
      </c>
      <c r="X21" s="3">
        <v>1590472474</v>
      </c>
      <c r="Y21" s="3">
        <v>1270173174</v>
      </c>
      <c r="Z21" s="3">
        <v>1148267957</v>
      </c>
      <c r="AA21" s="3">
        <v>988738475</v>
      </c>
      <c r="AB21" s="3">
        <v>1169584823</v>
      </c>
      <c r="AC21" s="3">
        <v>1051084393</v>
      </c>
      <c r="AD21" s="3">
        <v>888177441</v>
      </c>
      <c r="AE21" s="3">
        <v>853099495</v>
      </c>
      <c r="AF21" s="3">
        <v>1044320993</v>
      </c>
      <c r="AG21" s="3">
        <v>1212238327</v>
      </c>
      <c r="AH21" s="3">
        <v>1199705841</v>
      </c>
      <c r="AI21" s="3">
        <v>1092853940</v>
      </c>
      <c r="AJ21" s="3">
        <v>905645312</v>
      </c>
      <c r="AK21" s="3">
        <v>1021449802</v>
      </c>
      <c r="AL21" s="3">
        <v>872181675</v>
      </c>
      <c r="AM21" s="3">
        <v>823971398</v>
      </c>
      <c r="AN21" s="3">
        <v>954446964</v>
      </c>
      <c r="AO21" s="3">
        <v>938947202</v>
      </c>
    </row>
    <row r="22" spans="1:41" x14ac:dyDescent="0.3">
      <c r="A22" t="s">
        <v>15</v>
      </c>
      <c r="B22" t="s">
        <v>44</v>
      </c>
      <c r="C22" t="s">
        <v>24</v>
      </c>
      <c r="D22" t="s">
        <v>18</v>
      </c>
      <c r="E22" s="3">
        <v>10887622991</v>
      </c>
      <c r="F22" s="3">
        <v>10926637040</v>
      </c>
      <c r="G22" s="3">
        <v>12599877645</v>
      </c>
      <c r="H22" s="3">
        <v>11222767614</v>
      </c>
      <c r="I22" s="3">
        <v>9368232570</v>
      </c>
      <c r="J22" s="3">
        <v>7709877157</v>
      </c>
      <c r="K22" s="3">
        <v>8807031471</v>
      </c>
      <c r="L22" s="3">
        <v>7690923009</v>
      </c>
      <c r="M22" s="3">
        <v>7306915625</v>
      </c>
      <c r="N22" s="3">
        <v>7315555026</v>
      </c>
      <c r="O22" s="3">
        <v>6069721552</v>
      </c>
      <c r="P22" s="3">
        <v>6474280629</v>
      </c>
      <c r="Q22" s="3">
        <v>6196383743</v>
      </c>
      <c r="R22" s="3">
        <v>5303791775</v>
      </c>
      <c r="S22" s="3">
        <v>5592436675</v>
      </c>
      <c r="T22" s="3">
        <v>5122123780</v>
      </c>
      <c r="U22" s="3">
        <v>6173064753</v>
      </c>
      <c r="V22" s="3">
        <v>9629796297</v>
      </c>
      <c r="W22" s="3">
        <v>12738185131</v>
      </c>
      <c r="X22" s="3">
        <v>13814473254</v>
      </c>
      <c r="Y22" s="3">
        <v>8909873439</v>
      </c>
      <c r="Z22" s="3">
        <v>9093877497</v>
      </c>
      <c r="AA22" s="3">
        <v>12827217702</v>
      </c>
      <c r="AB22" s="3">
        <v>12122407441</v>
      </c>
      <c r="AC22" s="3">
        <v>10740691977</v>
      </c>
      <c r="AD22" s="3">
        <v>6581818688</v>
      </c>
      <c r="AE22" s="3">
        <v>7597110135</v>
      </c>
      <c r="AF22" s="3">
        <v>9575284011</v>
      </c>
      <c r="AG22" s="3">
        <v>10496127343</v>
      </c>
      <c r="AH22" s="3">
        <v>11080264096</v>
      </c>
      <c r="AI22" s="3">
        <v>11192432513</v>
      </c>
      <c r="AJ22" s="3">
        <v>8962664956</v>
      </c>
      <c r="AK22" s="3">
        <v>9258637545</v>
      </c>
      <c r="AL22" s="3">
        <v>8792247381</v>
      </c>
      <c r="AM22" s="3">
        <v>7437685567</v>
      </c>
      <c r="AN22" s="3">
        <v>7549513692</v>
      </c>
      <c r="AO22" s="3">
        <v>6327299152</v>
      </c>
    </row>
    <row r="23" spans="1:41" x14ac:dyDescent="0.3">
      <c r="A23" t="s">
        <v>15</v>
      </c>
      <c r="B23" t="s">
        <v>45</v>
      </c>
      <c r="C23" t="s">
        <v>46</v>
      </c>
      <c r="D23" t="s">
        <v>18</v>
      </c>
      <c r="E23" s="4">
        <v>1003.27</v>
      </c>
      <c r="F23">
        <v>992.33</v>
      </c>
      <c r="G23">
        <v>965.63</v>
      </c>
      <c r="H23" s="4">
        <v>1033.98</v>
      </c>
      <c r="I23">
        <v>872.87</v>
      </c>
      <c r="J23">
        <v>881.07</v>
      </c>
      <c r="K23">
        <v>944.53</v>
      </c>
      <c r="L23">
        <v>904.75</v>
      </c>
      <c r="M23">
        <v>893.36</v>
      </c>
      <c r="N23">
        <v>745.44</v>
      </c>
      <c r="O23">
        <v>803.62</v>
      </c>
      <c r="P23">
        <v>807.04</v>
      </c>
      <c r="Q23">
        <v>672.65</v>
      </c>
      <c r="R23">
        <v>695.33</v>
      </c>
      <c r="S23">
        <v>729.54</v>
      </c>
      <c r="T23">
        <v>679.29</v>
      </c>
      <c r="U23">
        <v>740.49</v>
      </c>
      <c r="V23">
        <v>791.6</v>
      </c>
      <c r="W23">
        <v>847.52</v>
      </c>
      <c r="X23">
        <v>842.83</v>
      </c>
      <c r="Y23">
        <v>856.94</v>
      </c>
      <c r="Z23">
        <v>868.24</v>
      </c>
      <c r="AA23">
        <v>935.97</v>
      </c>
      <c r="AB23">
        <v>928.4</v>
      </c>
      <c r="AC23">
        <v>841.02</v>
      </c>
      <c r="AD23">
        <v>736.1</v>
      </c>
      <c r="AE23">
        <v>831.68</v>
      </c>
      <c r="AF23">
        <v>866.57</v>
      </c>
      <c r="AG23">
        <v>799.24</v>
      </c>
      <c r="AH23">
        <v>862.96</v>
      </c>
      <c r="AI23">
        <v>905.5</v>
      </c>
      <c r="AJ23">
        <v>868.93</v>
      </c>
      <c r="AK23">
        <v>839.98</v>
      </c>
      <c r="AL23">
        <v>840.44</v>
      </c>
      <c r="AM23">
        <v>803.15</v>
      </c>
      <c r="AN23">
        <v>767.66</v>
      </c>
      <c r="AO23">
        <v>763.88</v>
      </c>
    </row>
    <row r="24" spans="1:41" x14ac:dyDescent="0.3">
      <c r="A24" t="s">
        <v>15</v>
      </c>
      <c r="B24" t="s">
        <v>47</v>
      </c>
      <c r="C24" t="s">
        <v>46</v>
      </c>
      <c r="D24" t="s">
        <v>18</v>
      </c>
      <c r="E24" s="4">
        <v>1035.8900000000001</v>
      </c>
      <c r="F24">
        <v>980.64</v>
      </c>
      <c r="G24" s="4">
        <v>1010.57</v>
      </c>
      <c r="H24" s="4">
        <v>1004.65</v>
      </c>
      <c r="I24">
        <v>954.86</v>
      </c>
      <c r="J24">
        <v>879.53</v>
      </c>
      <c r="K24">
        <v>909.64</v>
      </c>
      <c r="L24">
        <v>923.66</v>
      </c>
      <c r="M24">
        <v>873.7</v>
      </c>
      <c r="N24">
        <v>806.94</v>
      </c>
      <c r="O24">
        <v>771.13</v>
      </c>
      <c r="P24">
        <v>813.69</v>
      </c>
      <c r="Q24">
        <v>748.11</v>
      </c>
      <c r="R24">
        <v>685.3</v>
      </c>
      <c r="S24">
        <v>720.14</v>
      </c>
      <c r="T24">
        <v>713.28</v>
      </c>
      <c r="U24">
        <v>709.48</v>
      </c>
      <c r="V24">
        <v>776.31</v>
      </c>
      <c r="W24">
        <v>809.03</v>
      </c>
      <c r="X24">
        <v>875.26</v>
      </c>
      <c r="Y24">
        <v>840.39</v>
      </c>
      <c r="Z24">
        <v>876.94</v>
      </c>
      <c r="AA24">
        <v>901.09</v>
      </c>
      <c r="AB24">
        <v>904.47</v>
      </c>
      <c r="AC24">
        <v>888.14</v>
      </c>
      <c r="AD24">
        <v>789.12</v>
      </c>
      <c r="AE24">
        <v>804.81</v>
      </c>
      <c r="AF24">
        <v>840.85</v>
      </c>
      <c r="AG24">
        <v>851.36</v>
      </c>
      <c r="AH24">
        <v>845.11</v>
      </c>
      <c r="AI24">
        <v>890.64</v>
      </c>
      <c r="AJ24">
        <v>861.7</v>
      </c>
      <c r="AK24">
        <v>854.39</v>
      </c>
      <c r="AL24">
        <v>854.67</v>
      </c>
      <c r="AM24">
        <v>830.51</v>
      </c>
      <c r="AN24">
        <v>765.97</v>
      </c>
      <c r="AO24">
        <v>743.04</v>
      </c>
    </row>
    <row r="25" spans="1:41" x14ac:dyDescent="0.3">
      <c r="A25" t="s">
        <v>15</v>
      </c>
      <c r="B25" t="s">
        <v>48</v>
      </c>
      <c r="C25" t="s">
        <v>33</v>
      </c>
      <c r="D25" t="s">
        <v>18</v>
      </c>
      <c r="E25">
        <v>53.66</v>
      </c>
      <c r="F25">
        <v>54.26</v>
      </c>
      <c r="G25">
        <v>57.53</v>
      </c>
      <c r="H25">
        <v>54.36</v>
      </c>
      <c r="I25">
        <v>52.06</v>
      </c>
      <c r="J25">
        <v>41.17</v>
      </c>
      <c r="K25">
        <v>56.9</v>
      </c>
      <c r="L25">
        <v>59.05</v>
      </c>
      <c r="M25">
        <v>51.28</v>
      </c>
      <c r="N25">
        <v>47.1</v>
      </c>
      <c r="O25">
        <v>36.840000000000003</v>
      </c>
      <c r="P25">
        <v>39.270000000000003</v>
      </c>
      <c r="Q25">
        <v>35.159999999999997</v>
      </c>
      <c r="R25">
        <v>37.76</v>
      </c>
      <c r="S25">
        <v>41.6</v>
      </c>
      <c r="T25">
        <v>41.41</v>
      </c>
      <c r="U25">
        <v>42.88</v>
      </c>
      <c r="V25">
        <v>47.39</v>
      </c>
      <c r="W25">
        <v>52.96</v>
      </c>
      <c r="X25">
        <v>63.65</v>
      </c>
      <c r="Y25">
        <v>50.64</v>
      </c>
      <c r="Z25">
        <v>47.88</v>
      </c>
      <c r="AA25">
        <v>41.02</v>
      </c>
      <c r="AB25">
        <v>50.33</v>
      </c>
      <c r="AC25">
        <v>38.82</v>
      </c>
      <c r="AD25">
        <v>32.58</v>
      </c>
      <c r="AE25">
        <v>36.020000000000003</v>
      </c>
      <c r="AF25">
        <v>37.75</v>
      </c>
      <c r="AG25">
        <v>50.71</v>
      </c>
      <c r="AH25">
        <v>43.05</v>
      </c>
      <c r="AI25">
        <v>40.71</v>
      </c>
      <c r="AJ25">
        <v>34.909999999999997</v>
      </c>
      <c r="AK25">
        <v>37.270000000000003</v>
      </c>
      <c r="AL25">
        <v>30.2</v>
      </c>
      <c r="AM25">
        <v>34.270000000000003</v>
      </c>
      <c r="AN25">
        <v>36.049999999999997</v>
      </c>
      <c r="AO25">
        <v>30.37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578F9-902A-43D7-9743-E8B8961C55D5}">
  <dimension ref="A1:V246"/>
  <sheetViews>
    <sheetView workbookViewId="0">
      <selection activeCell="O14" sqref="O14"/>
    </sheetView>
  </sheetViews>
  <sheetFormatPr defaultRowHeight="16.5" x14ac:dyDescent="0.3"/>
  <cols>
    <col min="1" max="1" width="11.125" bestFit="1" customWidth="1"/>
    <col min="2" max="2" width="6.5" bestFit="1" customWidth="1"/>
    <col min="3" max="3" width="6.25" bestFit="1" customWidth="1"/>
    <col min="4" max="4" width="7.25" bestFit="1" customWidth="1"/>
    <col min="5" max="7" width="6.5" bestFit="1" customWidth="1"/>
    <col min="8" max="8" width="8.5" bestFit="1" customWidth="1"/>
    <col min="9" max="10" width="13.125" bestFit="1" customWidth="1"/>
    <col min="11" max="11" width="11" bestFit="1" customWidth="1"/>
    <col min="13" max="13" width="18.625" bestFit="1" customWidth="1"/>
    <col min="14" max="14" width="14.375" bestFit="1" customWidth="1"/>
    <col min="15" max="16" width="16.5" bestFit="1" customWidth="1"/>
    <col min="18" max="21" width="8.125" bestFit="1" customWidth="1"/>
    <col min="22" max="22" width="13.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63</v>
      </c>
      <c r="N1" t="s">
        <v>64</v>
      </c>
      <c r="O1" t="s">
        <v>65</v>
      </c>
      <c r="P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</row>
    <row r="2" spans="1:22" x14ac:dyDescent="0.3">
      <c r="A2" s="1">
        <v>45597</v>
      </c>
      <c r="B2">
        <v>36950</v>
      </c>
      <c r="C2">
        <v>-1750</v>
      </c>
      <c r="D2">
        <v>-4.5199999999999996</v>
      </c>
      <c r="E2">
        <v>37200</v>
      </c>
      <c r="F2">
        <v>38400</v>
      </c>
      <c r="G2">
        <v>36750</v>
      </c>
      <c r="H2">
        <v>197434</v>
      </c>
      <c r="I2">
        <v>7369988800</v>
      </c>
      <c r="J2">
        <v>2373958242250</v>
      </c>
      <c r="K2">
        <v>64247855</v>
      </c>
      <c r="M2">
        <f>($D2-AVERAGE($D$2:$D$246))/_xlfn.STDEV.S($D$2:$D$246)</f>
        <v>-1.6098571846957606</v>
      </c>
      <c r="N2">
        <f>($H2-AVERAGE($H$2:$H$246))/_xlfn.STDEV.S($H$2:$H$246)</f>
        <v>-0.31497688599388268</v>
      </c>
      <c r="O2">
        <f>(I2-AVERAGE(I$2:I$246))/_xlfn.STDEV.S(I$2:I$246)</f>
        <v>-0.32707170562336529</v>
      </c>
      <c r="P2">
        <f>(J2-AVERAGE(J$2:J$246))/_xlfn.STDEV.S(J$2:J$246)</f>
        <v>-0.11305864205678698</v>
      </c>
      <c r="R2">
        <v>0.4</v>
      </c>
      <c r="S2">
        <v>0.2</v>
      </c>
      <c r="T2">
        <v>0.2</v>
      </c>
      <c r="U2">
        <v>0.2</v>
      </c>
      <c r="V2">
        <f>M2*R2+N2*S2+O2*T2+P2*U2</f>
        <v>-0.79496432061311129</v>
      </c>
    </row>
    <row r="3" spans="1:22" x14ac:dyDescent="0.3">
      <c r="A3" s="1">
        <v>45596</v>
      </c>
      <c r="B3">
        <v>38700</v>
      </c>
      <c r="C3">
        <v>-50</v>
      </c>
      <c r="D3">
        <v>-0.13</v>
      </c>
      <c r="E3">
        <v>38500</v>
      </c>
      <c r="F3">
        <v>38700</v>
      </c>
      <c r="G3">
        <v>36300</v>
      </c>
      <c r="H3">
        <v>362201</v>
      </c>
      <c r="I3">
        <v>13578011250</v>
      </c>
      <c r="J3">
        <v>2486391988500</v>
      </c>
      <c r="K3">
        <v>64247855</v>
      </c>
      <c r="M3">
        <f t="shared" ref="M3:M66" si="0">($D3-AVERAGE($D$2:$D$246))/_xlfn.STDEV.S($D$2:$D$246)</f>
        <v>-1.8553253036131971E-2</v>
      </c>
      <c r="N3">
        <f t="shared" ref="N3:N66" si="1">($H3-AVERAGE($H$2:$H$246))/_xlfn.STDEV.S($H$2:$H$246)</f>
        <v>8.1213015938783731E-2</v>
      </c>
      <c r="O3">
        <f t="shared" ref="O3:P66" si="2">(I3-AVERAGE(I$2:I$246))/_xlfn.STDEV.S(I$2:I$246)</f>
        <v>6.3139231443328434E-2</v>
      </c>
      <c r="P3">
        <f t="shared" si="2"/>
        <v>0.20459465271285535</v>
      </c>
      <c r="R3">
        <v>0.4</v>
      </c>
      <c r="S3">
        <v>0.2</v>
      </c>
      <c r="T3">
        <v>0.2</v>
      </c>
      <c r="U3">
        <v>0.2</v>
      </c>
      <c r="V3">
        <f t="shared" ref="V3:V66" si="3">M3*R3+N3*S3+O3*T3+P3*U3</f>
        <v>6.2368078804540712E-2</v>
      </c>
    </row>
    <row r="4" spans="1:22" x14ac:dyDescent="0.3">
      <c r="A4" s="1">
        <v>45595</v>
      </c>
      <c r="B4">
        <v>38750</v>
      </c>
      <c r="C4">
        <v>300</v>
      </c>
      <c r="D4">
        <v>0.78</v>
      </c>
      <c r="E4">
        <v>38050</v>
      </c>
      <c r="F4">
        <v>38750</v>
      </c>
      <c r="G4">
        <v>37850</v>
      </c>
      <c r="H4">
        <v>113378</v>
      </c>
      <c r="I4">
        <v>4362026850</v>
      </c>
      <c r="J4">
        <v>2489604381250</v>
      </c>
      <c r="K4">
        <v>64247855</v>
      </c>
      <c r="M4">
        <f t="shared" si="0"/>
        <v>0.31130701525777743</v>
      </c>
      <c r="N4">
        <f t="shared" si="1"/>
        <v>-0.5170934408674448</v>
      </c>
      <c r="O4">
        <f t="shared" si="2"/>
        <v>-0.51613990900437257</v>
      </c>
      <c r="P4">
        <f t="shared" si="2"/>
        <v>0.21367046113484511</v>
      </c>
      <c r="R4">
        <v>0.4</v>
      </c>
      <c r="S4">
        <v>0.2</v>
      </c>
      <c r="T4">
        <v>0.2</v>
      </c>
      <c r="U4">
        <v>0.2</v>
      </c>
      <c r="V4">
        <f t="shared" si="3"/>
        <v>-3.9389771644283478E-2</v>
      </c>
    </row>
    <row r="5" spans="1:22" x14ac:dyDescent="0.3">
      <c r="A5" s="1">
        <v>45594</v>
      </c>
      <c r="B5">
        <v>38450</v>
      </c>
      <c r="C5">
        <v>150</v>
      </c>
      <c r="D5">
        <v>0.39</v>
      </c>
      <c r="E5">
        <v>38550</v>
      </c>
      <c r="F5">
        <v>39150</v>
      </c>
      <c r="G5">
        <v>37950</v>
      </c>
      <c r="H5">
        <v>165055</v>
      </c>
      <c r="I5">
        <v>6343590100</v>
      </c>
      <c r="J5">
        <v>2470330024750</v>
      </c>
      <c r="K5">
        <v>64247855</v>
      </c>
      <c r="M5">
        <f t="shared" si="0"/>
        <v>0.16993832884610197</v>
      </c>
      <c r="N5">
        <f t="shared" si="1"/>
        <v>-0.39283369490997511</v>
      </c>
      <c r="O5">
        <f t="shared" si="2"/>
        <v>-0.39158693599773936</v>
      </c>
      <c r="P5">
        <f t="shared" si="2"/>
        <v>0.15921561060290643</v>
      </c>
      <c r="R5">
        <v>0.4</v>
      </c>
      <c r="S5">
        <v>0.2</v>
      </c>
      <c r="T5">
        <v>0.2</v>
      </c>
      <c r="U5">
        <v>0.2</v>
      </c>
      <c r="V5">
        <f t="shared" si="3"/>
        <v>-5.7065672522520823E-2</v>
      </c>
    </row>
    <row r="6" spans="1:22" x14ac:dyDescent="0.3">
      <c r="A6" s="1">
        <v>45593</v>
      </c>
      <c r="B6">
        <v>38300</v>
      </c>
      <c r="C6">
        <v>800</v>
      </c>
      <c r="D6">
        <v>2.13</v>
      </c>
      <c r="E6">
        <v>38300</v>
      </c>
      <c r="F6">
        <v>38750</v>
      </c>
      <c r="G6">
        <v>37650</v>
      </c>
      <c r="H6">
        <v>193272</v>
      </c>
      <c r="I6">
        <v>7411612600</v>
      </c>
      <c r="J6">
        <v>2460692846500</v>
      </c>
      <c r="K6">
        <v>64247855</v>
      </c>
      <c r="M6">
        <f t="shared" si="0"/>
        <v>0.80066016052896161</v>
      </c>
      <c r="N6">
        <f t="shared" si="1"/>
        <v>-0.32498460824314229</v>
      </c>
      <c r="O6">
        <f t="shared" si="2"/>
        <v>-0.32445540355083063</v>
      </c>
      <c r="P6">
        <f t="shared" si="2"/>
        <v>0.1319881853369371</v>
      </c>
      <c r="R6">
        <v>0.4</v>
      </c>
      <c r="S6">
        <v>0.2</v>
      </c>
      <c r="T6">
        <v>0.2</v>
      </c>
      <c r="U6">
        <v>0.2</v>
      </c>
      <c r="V6">
        <f t="shared" si="3"/>
        <v>0.21677369892017748</v>
      </c>
    </row>
    <row r="7" spans="1:22" x14ac:dyDescent="0.3">
      <c r="A7" s="1">
        <v>45590</v>
      </c>
      <c r="B7">
        <v>37500</v>
      </c>
      <c r="C7">
        <v>950</v>
      </c>
      <c r="D7">
        <v>2.6</v>
      </c>
      <c r="E7">
        <v>37000</v>
      </c>
      <c r="F7">
        <v>37500</v>
      </c>
      <c r="G7">
        <v>36450</v>
      </c>
      <c r="H7">
        <v>143979</v>
      </c>
      <c r="I7">
        <v>5323873000</v>
      </c>
      <c r="J7">
        <v>2409294562500</v>
      </c>
      <c r="K7">
        <v>64247855</v>
      </c>
      <c r="M7">
        <f t="shared" si="0"/>
        <v>0.97102755184559619</v>
      </c>
      <c r="N7">
        <f t="shared" si="1"/>
        <v>-0.44351191550713887</v>
      </c>
      <c r="O7">
        <f t="shared" si="2"/>
        <v>-0.45568218828438845</v>
      </c>
      <c r="P7">
        <f t="shared" si="2"/>
        <v>-1.3224749414899395E-2</v>
      </c>
      <c r="R7">
        <v>0.4</v>
      </c>
      <c r="S7">
        <v>0.2</v>
      </c>
      <c r="T7">
        <v>0.2</v>
      </c>
      <c r="U7">
        <v>0.2</v>
      </c>
      <c r="V7">
        <f t="shared" si="3"/>
        <v>0.2059272500969532</v>
      </c>
    </row>
    <row r="8" spans="1:22" x14ac:dyDescent="0.3">
      <c r="A8" s="1">
        <v>45589</v>
      </c>
      <c r="B8">
        <v>36550</v>
      </c>
      <c r="C8">
        <v>-450</v>
      </c>
      <c r="D8">
        <v>-1.22</v>
      </c>
      <c r="E8">
        <v>37000</v>
      </c>
      <c r="F8">
        <v>37000</v>
      </c>
      <c r="G8">
        <v>35800</v>
      </c>
      <c r="H8">
        <v>134458</v>
      </c>
      <c r="I8">
        <v>4880540300</v>
      </c>
      <c r="J8">
        <v>2348259100250</v>
      </c>
      <c r="K8">
        <v>64247855</v>
      </c>
      <c r="M8">
        <f t="shared" si="0"/>
        <v>-0.4136606073661992</v>
      </c>
      <c r="N8">
        <f t="shared" si="1"/>
        <v>-0.46640560208455373</v>
      </c>
      <c r="O8">
        <f t="shared" si="2"/>
        <v>-0.48354827119446353</v>
      </c>
      <c r="P8">
        <f t="shared" si="2"/>
        <v>-0.18566510943270523</v>
      </c>
      <c r="R8">
        <v>0.4</v>
      </c>
      <c r="S8">
        <v>0.2</v>
      </c>
      <c r="T8">
        <v>0.2</v>
      </c>
      <c r="U8">
        <v>0.2</v>
      </c>
      <c r="V8">
        <f t="shared" si="3"/>
        <v>-0.3925880394888242</v>
      </c>
    </row>
    <row r="9" spans="1:22" x14ac:dyDescent="0.3">
      <c r="A9" s="1">
        <v>45588</v>
      </c>
      <c r="B9">
        <v>37000</v>
      </c>
      <c r="C9">
        <v>400</v>
      </c>
      <c r="D9">
        <v>1.0900000000000001</v>
      </c>
      <c r="E9">
        <v>36900</v>
      </c>
      <c r="F9">
        <v>38050</v>
      </c>
      <c r="G9">
        <v>35400</v>
      </c>
      <c r="H9">
        <v>271222</v>
      </c>
      <c r="I9">
        <v>9893249000</v>
      </c>
      <c r="J9">
        <v>2377170635000</v>
      </c>
      <c r="K9">
        <v>64247855</v>
      </c>
      <c r="M9">
        <f t="shared" si="0"/>
        <v>0.42367699676449383</v>
      </c>
      <c r="N9">
        <f t="shared" si="1"/>
        <v>-0.13755021388230942</v>
      </c>
      <c r="O9">
        <f t="shared" si="2"/>
        <v>-0.16846987468039035</v>
      </c>
      <c r="P9">
        <f t="shared" si="2"/>
        <v>-0.1039828336347972</v>
      </c>
      <c r="R9">
        <v>0.4</v>
      </c>
      <c r="S9">
        <v>0.2</v>
      </c>
      <c r="T9">
        <v>0.2</v>
      </c>
      <c r="U9">
        <v>0.2</v>
      </c>
      <c r="V9">
        <f t="shared" si="3"/>
        <v>8.7470214266298155E-2</v>
      </c>
    </row>
    <row r="10" spans="1:22" x14ac:dyDescent="0.3">
      <c r="A10" s="1">
        <v>45587</v>
      </c>
      <c r="B10">
        <v>36600</v>
      </c>
      <c r="C10">
        <v>-1000</v>
      </c>
      <c r="D10">
        <v>-2.66</v>
      </c>
      <c r="E10">
        <v>37600</v>
      </c>
      <c r="F10">
        <v>37650</v>
      </c>
      <c r="G10">
        <v>36150</v>
      </c>
      <c r="H10">
        <v>177721</v>
      </c>
      <c r="I10">
        <v>6495069650</v>
      </c>
      <c r="J10">
        <v>2351471493000</v>
      </c>
      <c r="K10">
        <v>64247855</v>
      </c>
      <c r="M10">
        <f t="shared" si="0"/>
        <v>-0.93563729565546261</v>
      </c>
      <c r="N10">
        <f t="shared" si="1"/>
        <v>-0.36237770980446765</v>
      </c>
      <c r="O10">
        <f t="shared" si="2"/>
        <v>-0.38206555014129145</v>
      </c>
      <c r="P10">
        <f t="shared" si="2"/>
        <v>-0.17658930101071543</v>
      </c>
      <c r="R10">
        <v>0.4</v>
      </c>
      <c r="S10">
        <v>0.2</v>
      </c>
      <c r="T10">
        <v>0.2</v>
      </c>
      <c r="U10">
        <v>0.2</v>
      </c>
      <c r="V10">
        <f t="shared" si="3"/>
        <v>-0.55846143045348007</v>
      </c>
    </row>
    <row r="11" spans="1:22" x14ac:dyDescent="0.3">
      <c r="A11" s="1">
        <v>45586</v>
      </c>
      <c r="B11">
        <v>37600</v>
      </c>
      <c r="C11">
        <v>1200</v>
      </c>
      <c r="D11">
        <v>3.3</v>
      </c>
      <c r="E11">
        <v>36400</v>
      </c>
      <c r="F11">
        <v>37800</v>
      </c>
      <c r="G11">
        <v>36300</v>
      </c>
      <c r="H11">
        <v>139447</v>
      </c>
      <c r="I11">
        <v>5197420650</v>
      </c>
      <c r="J11">
        <v>2415719348000</v>
      </c>
      <c r="K11">
        <v>64247855</v>
      </c>
      <c r="M11">
        <f t="shared" si="0"/>
        <v>1.2247662197639879</v>
      </c>
      <c r="N11">
        <f t="shared" si="1"/>
        <v>-0.45440931993617406</v>
      </c>
      <c r="O11">
        <f t="shared" si="2"/>
        <v>-0.46363046656224577</v>
      </c>
      <c r="P11">
        <f t="shared" si="2"/>
        <v>4.9268674290801669E-3</v>
      </c>
      <c r="R11">
        <v>0.4</v>
      </c>
      <c r="S11">
        <v>0.2</v>
      </c>
      <c r="T11">
        <v>0.2</v>
      </c>
      <c r="U11">
        <v>0.2</v>
      </c>
      <c r="V11">
        <f t="shared" si="3"/>
        <v>0.30728390409172729</v>
      </c>
    </row>
    <row r="12" spans="1:22" x14ac:dyDescent="0.3">
      <c r="A12" s="1">
        <v>45583</v>
      </c>
      <c r="B12">
        <v>36400</v>
      </c>
      <c r="C12">
        <v>-150</v>
      </c>
      <c r="D12">
        <v>-0.41</v>
      </c>
      <c r="E12">
        <v>37100</v>
      </c>
      <c r="F12">
        <v>37600</v>
      </c>
      <c r="G12">
        <v>36150</v>
      </c>
      <c r="H12">
        <v>128644</v>
      </c>
      <c r="I12">
        <v>4718810300</v>
      </c>
      <c r="J12">
        <v>2338621922000</v>
      </c>
      <c r="K12">
        <v>64247855</v>
      </c>
      <c r="M12">
        <f t="shared" si="0"/>
        <v>-0.1200487202034887</v>
      </c>
      <c r="N12">
        <f t="shared" si="1"/>
        <v>-0.4803856350391898</v>
      </c>
      <c r="O12">
        <f t="shared" si="2"/>
        <v>-0.49371395847412153</v>
      </c>
      <c r="P12">
        <f t="shared" si="2"/>
        <v>-0.21289253469867456</v>
      </c>
      <c r="R12">
        <v>0.4</v>
      </c>
      <c r="S12">
        <v>0.2</v>
      </c>
      <c r="T12">
        <v>0.2</v>
      </c>
      <c r="U12">
        <v>0.2</v>
      </c>
      <c r="V12">
        <f t="shared" si="3"/>
        <v>-0.28541791372379266</v>
      </c>
    </row>
    <row r="13" spans="1:22" x14ac:dyDescent="0.3">
      <c r="A13" s="1">
        <v>45582</v>
      </c>
      <c r="B13">
        <v>36550</v>
      </c>
      <c r="C13">
        <v>-300</v>
      </c>
      <c r="D13">
        <v>-0.81</v>
      </c>
      <c r="E13">
        <v>36950</v>
      </c>
      <c r="F13">
        <v>37450</v>
      </c>
      <c r="G13">
        <v>36400</v>
      </c>
      <c r="H13">
        <v>116887</v>
      </c>
      <c r="I13">
        <v>4291924800</v>
      </c>
      <c r="J13">
        <v>2348259100250</v>
      </c>
      <c r="K13">
        <v>64247855</v>
      </c>
      <c r="M13">
        <f t="shared" si="0"/>
        <v>-0.26504224472828408</v>
      </c>
      <c r="N13">
        <f t="shared" si="1"/>
        <v>-0.50865588743816748</v>
      </c>
      <c r="O13">
        <f t="shared" si="2"/>
        <v>-0.52054623756408913</v>
      </c>
      <c r="P13">
        <f t="shared" si="2"/>
        <v>-0.18566510943270523</v>
      </c>
      <c r="R13">
        <v>0.4</v>
      </c>
      <c r="S13">
        <v>0.2</v>
      </c>
      <c r="T13">
        <v>0.2</v>
      </c>
      <c r="U13">
        <v>0.2</v>
      </c>
      <c r="V13">
        <f t="shared" si="3"/>
        <v>-0.34899034477830598</v>
      </c>
    </row>
    <row r="14" spans="1:22" x14ac:dyDescent="0.3">
      <c r="A14" s="1">
        <v>45581</v>
      </c>
      <c r="B14">
        <v>36850</v>
      </c>
      <c r="C14">
        <v>-1150</v>
      </c>
      <c r="D14">
        <v>-3.03</v>
      </c>
      <c r="E14">
        <v>37650</v>
      </c>
      <c r="F14">
        <v>38000</v>
      </c>
      <c r="G14">
        <v>36850</v>
      </c>
      <c r="H14">
        <v>162049</v>
      </c>
      <c r="I14">
        <v>6029970400</v>
      </c>
      <c r="J14">
        <v>2367533456750</v>
      </c>
      <c r="K14">
        <v>64247855</v>
      </c>
      <c r="M14">
        <f t="shared" si="0"/>
        <v>-1.0697563058408981</v>
      </c>
      <c r="N14">
        <f t="shared" si="1"/>
        <v>-0.40006176148404393</v>
      </c>
      <c r="O14">
        <f t="shared" si="2"/>
        <v>-0.41129978948775459</v>
      </c>
      <c r="P14">
        <f t="shared" si="2"/>
        <v>-0.13121025890076654</v>
      </c>
      <c r="R14">
        <v>0.4</v>
      </c>
      <c r="S14">
        <v>0.2</v>
      </c>
      <c r="T14">
        <v>0.2</v>
      </c>
      <c r="U14">
        <v>0.2</v>
      </c>
      <c r="V14">
        <f t="shared" si="3"/>
        <v>-0.61641688431087227</v>
      </c>
    </row>
    <row r="15" spans="1:22" x14ac:dyDescent="0.3">
      <c r="A15" s="1">
        <v>45580</v>
      </c>
      <c r="B15">
        <v>38000</v>
      </c>
      <c r="C15">
        <v>-500</v>
      </c>
      <c r="D15">
        <v>-1.3</v>
      </c>
      <c r="E15">
        <v>38600</v>
      </c>
      <c r="F15">
        <v>38800</v>
      </c>
      <c r="G15">
        <v>37300</v>
      </c>
      <c r="H15">
        <v>170436</v>
      </c>
      <c r="I15">
        <v>6452079750</v>
      </c>
      <c r="J15">
        <v>2441418490000</v>
      </c>
      <c r="K15">
        <v>64247855</v>
      </c>
      <c r="M15">
        <f t="shared" si="0"/>
        <v>-0.44265931227115829</v>
      </c>
      <c r="N15">
        <f t="shared" si="1"/>
        <v>-0.3798948305603197</v>
      </c>
      <c r="O15">
        <f t="shared" si="2"/>
        <v>-0.38476771968054685</v>
      </c>
      <c r="P15">
        <f t="shared" si="2"/>
        <v>7.7533334804998411E-2</v>
      </c>
      <c r="R15">
        <v>0.4</v>
      </c>
      <c r="S15">
        <v>0.2</v>
      </c>
      <c r="T15">
        <v>0.2</v>
      </c>
      <c r="U15">
        <v>0.2</v>
      </c>
      <c r="V15">
        <f t="shared" si="3"/>
        <v>-0.31448956799563699</v>
      </c>
    </row>
    <row r="16" spans="1:22" x14ac:dyDescent="0.3">
      <c r="A16" s="1">
        <v>45579</v>
      </c>
      <c r="B16">
        <v>38500</v>
      </c>
      <c r="C16">
        <v>200</v>
      </c>
      <c r="D16">
        <v>0.52</v>
      </c>
      <c r="E16">
        <v>38300</v>
      </c>
      <c r="F16">
        <v>39450</v>
      </c>
      <c r="G16">
        <v>38150</v>
      </c>
      <c r="H16">
        <v>117748</v>
      </c>
      <c r="I16">
        <v>4552539500</v>
      </c>
      <c r="J16">
        <v>2473542417500</v>
      </c>
      <c r="K16">
        <v>64247855</v>
      </c>
      <c r="M16">
        <f t="shared" si="0"/>
        <v>0.21706122431666044</v>
      </c>
      <c r="N16">
        <f t="shared" si="1"/>
        <v>-0.50658557296036533</v>
      </c>
      <c r="O16">
        <f t="shared" si="2"/>
        <v>-0.5041650618967306</v>
      </c>
      <c r="P16">
        <f t="shared" si="2"/>
        <v>0.16829141902489622</v>
      </c>
      <c r="R16">
        <v>0.4</v>
      </c>
      <c r="S16">
        <v>0.2</v>
      </c>
      <c r="T16">
        <v>0.2</v>
      </c>
      <c r="U16">
        <v>0.2</v>
      </c>
      <c r="V16">
        <f t="shared" si="3"/>
        <v>-8.1667353439775769E-2</v>
      </c>
    </row>
    <row r="17" spans="1:22" x14ac:dyDescent="0.3">
      <c r="A17" s="1">
        <v>45576</v>
      </c>
      <c r="B17">
        <v>38300</v>
      </c>
      <c r="C17">
        <v>-400</v>
      </c>
      <c r="D17">
        <v>-1.03</v>
      </c>
      <c r="E17">
        <v>39050</v>
      </c>
      <c r="F17">
        <v>40100</v>
      </c>
      <c r="G17">
        <v>38150</v>
      </c>
      <c r="H17">
        <v>195811</v>
      </c>
      <c r="I17">
        <v>7583722200</v>
      </c>
      <c r="J17">
        <v>2460692846500</v>
      </c>
      <c r="K17">
        <v>64247855</v>
      </c>
      <c r="M17">
        <f t="shared" si="0"/>
        <v>-0.34478868321692152</v>
      </c>
      <c r="N17">
        <f t="shared" si="1"/>
        <v>-0.31887946485273622</v>
      </c>
      <c r="O17">
        <f t="shared" si="2"/>
        <v>-0.31363729700642312</v>
      </c>
      <c r="P17">
        <f t="shared" si="2"/>
        <v>0.1319881853369371</v>
      </c>
      <c r="R17">
        <v>0.4</v>
      </c>
      <c r="S17">
        <v>0.2</v>
      </c>
      <c r="T17">
        <v>0.2</v>
      </c>
      <c r="U17">
        <v>0.2</v>
      </c>
      <c r="V17">
        <f t="shared" si="3"/>
        <v>-0.2380211885912131</v>
      </c>
    </row>
    <row r="18" spans="1:22" x14ac:dyDescent="0.3">
      <c r="A18" s="1">
        <v>45575</v>
      </c>
      <c r="B18">
        <v>38700</v>
      </c>
      <c r="C18">
        <v>-250</v>
      </c>
      <c r="D18">
        <v>-0.64</v>
      </c>
      <c r="E18">
        <v>38850</v>
      </c>
      <c r="F18">
        <v>39350</v>
      </c>
      <c r="G18">
        <v>37500</v>
      </c>
      <c r="H18">
        <v>276573</v>
      </c>
      <c r="I18">
        <v>10642639100</v>
      </c>
      <c r="J18">
        <v>2486391988500</v>
      </c>
      <c r="K18">
        <v>64247855</v>
      </c>
      <c r="M18">
        <f t="shared" si="0"/>
        <v>-0.20341999680524603</v>
      </c>
      <c r="N18">
        <f t="shared" si="1"/>
        <v>-0.12468348592560877</v>
      </c>
      <c r="O18">
        <f t="shared" si="2"/>
        <v>-0.12136627357316444</v>
      </c>
      <c r="P18">
        <f t="shared" si="2"/>
        <v>0.20459465271285535</v>
      </c>
      <c r="R18">
        <v>0.4</v>
      </c>
      <c r="S18">
        <v>0.2</v>
      </c>
      <c r="T18">
        <v>0.2</v>
      </c>
      <c r="U18">
        <v>0.2</v>
      </c>
      <c r="V18">
        <f t="shared" si="3"/>
        <v>-8.9659020079282004E-2</v>
      </c>
    </row>
    <row r="19" spans="1:22" x14ac:dyDescent="0.3">
      <c r="A19" s="1">
        <v>45573</v>
      </c>
      <c r="B19">
        <v>38950</v>
      </c>
      <c r="C19">
        <v>550</v>
      </c>
      <c r="D19">
        <v>1.43</v>
      </c>
      <c r="E19">
        <v>38200</v>
      </c>
      <c r="F19">
        <v>39250</v>
      </c>
      <c r="G19">
        <v>38000</v>
      </c>
      <c r="H19">
        <v>145840</v>
      </c>
      <c r="I19">
        <v>5675876400</v>
      </c>
      <c r="J19">
        <v>2502453952250</v>
      </c>
      <c r="K19">
        <v>64247855</v>
      </c>
      <c r="M19">
        <f t="shared" si="0"/>
        <v>0.54692149261056988</v>
      </c>
      <c r="N19">
        <f t="shared" si="1"/>
        <v>-0.4390370545975108</v>
      </c>
      <c r="O19">
        <f t="shared" si="2"/>
        <v>-0.43355669217496923</v>
      </c>
      <c r="P19">
        <f t="shared" si="2"/>
        <v>0.24997369482280424</v>
      </c>
      <c r="R19">
        <v>0.4</v>
      </c>
      <c r="S19">
        <v>0.2</v>
      </c>
      <c r="T19">
        <v>0.2</v>
      </c>
      <c r="U19">
        <v>0.2</v>
      </c>
      <c r="V19">
        <f t="shared" si="3"/>
        <v>9.4244586654292806E-2</v>
      </c>
    </row>
    <row r="20" spans="1:22" x14ac:dyDescent="0.3">
      <c r="A20" s="1">
        <v>45572</v>
      </c>
      <c r="B20">
        <v>38400</v>
      </c>
      <c r="C20">
        <v>-300</v>
      </c>
      <c r="D20">
        <v>-0.78</v>
      </c>
      <c r="E20">
        <v>38650</v>
      </c>
      <c r="F20">
        <v>39250</v>
      </c>
      <c r="G20">
        <v>38300</v>
      </c>
      <c r="H20">
        <v>146892</v>
      </c>
      <c r="I20">
        <v>5675697750</v>
      </c>
      <c r="J20">
        <v>2467117632000</v>
      </c>
      <c r="K20">
        <v>64247855</v>
      </c>
      <c r="M20">
        <f t="shared" si="0"/>
        <v>-0.25416773038892443</v>
      </c>
      <c r="N20">
        <f t="shared" si="1"/>
        <v>-0.43650747175122989</v>
      </c>
      <c r="O20">
        <f t="shared" si="2"/>
        <v>-0.43356792138434602</v>
      </c>
      <c r="P20">
        <f t="shared" si="2"/>
        <v>0.15013980218091666</v>
      </c>
      <c r="R20">
        <v>0.4</v>
      </c>
      <c r="S20">
        <v>0.2</v>
      </c>
      <c r="T20">
        <v>0.2</v>
      </c>
      <c r="U20">
        <v>0.2</v>
      </c>
      <c r="V20">
        <f t="shared" si="3"/>
        <v>-0.24565421034650164</v>
      </c>
    </row>
    <row r="21" spans="1:22" x14ac:dyDescent="0.3">
      <c r="A21" s="1">
        <v>45569</v>
      </c>
      <c r="B21">
        <v>38700</v>
      </c>
      <c r="C21">
        <v>-650</v>
      </c>
      <c r="D21">
        <v>-1.65</v>
      </c>
      <c r="E21">
        <v>39400</v>
      </c>
      <c r="F21">
        <v>39600</v>
      </c>
      <c r="G21">
        <v>38700</v>
      </c>
      <c r="H21">
        <v>130684</v>
      </c>
      <c r="I21">
        <v>5115408000</v>
      </c>
      <c r="J21">
        <v>2486391988500</v>
      </c>
      <c r="K21">
        <v>64247855</v>
      </c>
      <c r="M21">
        <f t="shared" si="0"/>
        <v>-0.56952864623035415</v>
      </c>
      <c r="N21">
        <f t="shared" si="1"/>
        <v>-0.47548036031826491</v>
      </c>
      <c r="O21">
        <f t="shared" si="2"/>
        <v>-0.46878544679396555</v>
      </c>
      <c r="P21">
        <f t="shared" si="2"/>
        <v>0.20459465271285535</v>
      </c>
      <c r="R21">
        <v>0.4</v>
      </c>
      <c r="S21">
        <v>0.2</v>
      </c>
      <c r="T21">
        <v>0.2</v>
      </c>
      <c r="U21">
        <v>0.2</v>
      </c>
      <c r="V21">
        <f t="shared" si="3"/>
        <v>-0.37574568937201674</v>
      </c>
    </row>
    <row r="22" spans="1:22" x14ac:dyDescent="0.3">
      <c r="A22" s="1">
        <v>45567</v>
      </c>
      <c r="B22">
        <v>39350</v>
      </c>
      <c r="C22">
        <v>750</v>
      </c>
      <c r="D22">
        <v>1.94</v>
      </c>
      <c r="E22">
        <v>38450</v>
      </c>
      <c r="F22">
        <v>39750</v>
      </c>
      <c r="G22">
        <v>38000</v>
      </c>
      <c r="H22">
        <v>147418</v>
      </c>
      <c r="I22">
        <v>5738002400</v>
      </c>
      <c r="J22">
        <v>2528153094250</v>
      </c>
      <c r="K22">
        <v>64247855</v>
      </c>
      <c r="M22">
        <f t="shared" si="0"/>
        <v>0.73178823637968382</v>
      </c>
      <c r="N22">
        <f t="shared" si="1"/>
        <v>-0.43524268032808944</v>
      </c>
      <c r="O22">
        <f t="shared" si="2"/>
        <v>-0.42965170554332371</v>
      </c>
      <c r="P22">
        <f t="shared" si="2"/>
        <v>0.32258016219872249</v>
      </c>
      <c r="R22">
        <v>0.4</v>
      </c>
      <c r="S22">
        <v>0.2</v>
      </c>
      <c r="T22">
        <v>0.2</v>
      </c>
      <c r="U22">
        <v>0.2</v>
      </c>
      <c r="V22">
        <f t="shared" si="3"/>
        <v>0.18425244981733541</v>
      </c>
    </row>
    <row r="23" spans="1:22" x14ac:dyDescent="0.3">
      <c r="A23" s="1">
        <v>45565</v>
      </c>
      <c r="B23">
        <v>38600</v>
      </c>
      <c r="C23">
        <v>-400</v>
      </c>
      <c r="D23">
        <v>-1.03</v>
      </c>
      <c r="E23">
        <v>39600</v>
      </c>
      <c r="F23">
        <v>39650</v>
      </c>
      <c r="G23">
        <v>38300</v>
      </c>
      <c r="H23">
        <v>185211</v>
      </c>
      <c r="I23">
        <v>7171292800</v>
      </c>
      <c r="J23">
        <v>2479967203000</v>
      </c>
      <c r="K23">
        <v>64247855</v>
      </c>
      <c r="M23">
        <f t="shared" si="0"/>
        <v>-0.34478868321692152</v>
      </c>
      <c r="N23">
        <f t="shared" si="1"/>
        <v>-0.34436765703009126</v>
      </c>
      <c r="O23">
        <f t="shared" si="2"/>
        <v>-0.3395609246904458</v>
      </c>
      <c r="P23">
        <f t="shared" si="2"/>
        <v>0.18644303586887578</v>
      </c>
      <c r="R23">
        <v>0.4</v>
      </c>
      <c r="S23">
        <v>0.2</v>
      </c>
      <c r="T23">
        <v>0.2</v>
      </c>
      <c r="U23">
        <v>0.2</v>
      </c>
      <c r="V23">
        <f t="shared" si="3"/>
        <v>-0.23741258245710087</v>
      </c>
    </row>
    <row r="24" spans="1:22" x14ac:dyDescent="0.3">
      <c r="A24" s="1">
        <v>45562</v>
      </c>
      <c r="B24">
        <v>39000</v>
      </c>
      <c r="C24">
        <v>850</v>
      </c>
      <c r="D24">
        <v>2.23</v>
      </c>
      <c r="E24">
        <v>38000</v>
      </c>
      <c r="F24">
        <v>40100</v>
      </c>
      <c r="G24">
        <v>37900</v>
      </c>
      <c r="H24">
        <v>340070</v>
      </c>
      <c r="I24">
        <v>13382214250</v>
      </c>
      <c r="J24">
        <v>2505666345000</v>
      </c>
      <c r="K24">
        <v>64247855</v>
      </c>
      <c r="M24">
        <f t="shared" si="0"/>
        <v>0.83690854166016049</v>
      </c>
      <c r="N24">
        <f t="shared" si="1"/>
        <v>2.7997998856043614E-2</v>
      </c>
      <c r="O24">
        <f t="shared" si="2"/>
        <v>5.0832231676462669E-2</v>
      </c>
      <c r="P24">
        <f t="shared" si="2"/>
        <v>0.25904950324479403</v>
      </c>
      <c r="R24">
        <v>0.4</v>
      </c>
      <c r="S24">
        <v>0.2</v>
      </c>
      <c r="T24">
        <v>0.2</v>
      </c>
      <c r="U24">
        <v>0.2</v>
      </c>
      <c r="V24">
        <f t="shared" si="3"/>
        <v>0.40233936341952425</v>
      </c>
    </row>
    <row r="25" spans="1:22" x14ac:dyDescent="0.3">
      <c r="A25" s="1">
        <v>45561</v>
      </c>
      <c r="B25">
        <v>38150</v>
      </c>
      <c r="C25">
        <v>-300</v>
      </c>
      <c r="D25">
        <v>-0.78</v>
      </c>
      <c r="E25">
        <v>38400</v>
      </c>
      <c r="F25">
        <v>39050</v>
      </c>
      <c r="G25">
        <v>38050</v>
      </c>
      <c r="H25">
        <v>119435</v>
      </c>
      <c r="I25">
        <v>4575189450</v>
      </c>
      <c r="J25">
        <v>2451055668250</v>
      </c>
      <c r="K25">
        <v>64247855</v>
      </c>
      <c r="M25">
        <f t="shared" si="0"/>
        <v>-0.25416773038892443</v>
      </c>
      <c r="N25">
        <f t="shared" si="1"/>
        <v>-0.50252910312987498</v>
      </c>
      <c r="O25">
        <f t="shared" si="2"/>
        <v>-0.50274137854423018</v>
      </c>
      <c r="P25">
        <f t="shared" si="2"/>
        <v>0.10476076007096775</v>
      </c>
      <c r="R25">
        <v>0.4</v>
      </c>
      <c r="S25">
        <v>0.2</v>
      </c>
      <c r="T25">
        <v>0.2</v>
      </c>
      <c r="U25">
        <v>0.2</v>
      </c>
      <c r="V25">
        <f t="shared" si="3"/>
        <v>-0.28176903647619728</v>
      </c>
    </row>
    <row r="26" spans="1:22" x14ac:dyDescent="0.3">
      <c r="A26" s="1">
        <v>45560</v>
      </c>
      <c r="B26">
        <v>38450</v>
      </c>
      <c r="C26">
        <v>350</v>
      </c>
      <c r="D26">
        <v>0.92</v>
      </c>
      <c r="E26">
        <v>38300</v>
      </c>
      <c r="F26">
        <v>39550</v>
      </c>
      <c r="G26">
        <v>37900</v>
      </c>
      <c r="H26">
        <v>322892</v>
      </c>
      <c r="I26">
        <v>12538410350</v>
      </c>
      <c r="J26">
        <v>2470330024750</v>
      </c>
      <c r="K26">
        <v>64247855</v>
      </c>
      <c r="M26">
        <f t="shared" si="0"/>
        <v>0.36205474884145578</v>
      </c>
      <c r="N26">
        <f t="shared" si="1"/>
        <v>-1.3307299749862564E-2</v>
      </c>
      <c r="O26">
        <f t="shared" si="2"/>
        <v>-2.2058353040345902E-3</v>
      </c>
      <c r="P26">
        <f t="shared" si="2"/>
        <v>0.15921561060290643</v>
      </c>
      <c r="R26">
        <v>0.4</v>
      </c>
      <c r="S26">
        <v>0.2</v>
      </c>
      <c r="T26">
        <v>0.2</v>
      </c>
      <c r="U26">
        <v>0.2</v>
      </c>
      <c r="V26">
        <f t="shared" si="3"/>
        <v>0.17356239464638418</v>
      </c>
    </row>
    <row r="27" spans="1:22" x14ac:dyDescent="0.3">
      <c r="A27" s="1">
        <v>45559</v>
      </c>
      <c r="B27">
        <v>38100</v>
      </c>
      <c r="C27">
        <v>-150</v>
      </c>
      <c r="D27">
        <v>-0.39</v>
      </c>
      <c r="E27">
        <v>38250</v>
      </c>
      <c r="F27">
        <v>38450</v>
      </c>
      <c r="G27">
        <v>37900</v>
      </c>
      <c r="H27">
        <v>133738</v>
      </c>
      <c r="I27">
        <v>5098123050</v>
      </c>
      <c r="J27">
        <v>2447843275500</v>
      </c>
      <c r="K27">
        <v>64247855</v>
      </c>
      <c r="M27">
        <f t="shared" si="0"/>
        <v>-0.11279904397724894</v>
      </c>
      <c r="N27">
        <f t="shared" si="1"/>
        <v>-0.46813687551546845</v>
      </c>
      <c r="O27">
        <f t="shared" si="2"/>
        <v>-0.46987190815762431</v>
      </c>
      <c r="P27">
        <f t="shared" si="2"/>
        <v>9.5684951648977973E-2</v>
      </c>
      <c r="R27">
        <v>0.4</v>
      </c>
      <c r="S27">
        <v>0.2</v>
      </c>
      <c r="T27">
        <v>0.2</v>
      </c>
      <c r="U27">
        <v>0.2</v>
      </c>
      <c r="V27">
        <f t="shared" si="3"/>
        <v>-0.21358438399572255</v>
      </c>
    </row>
    <row r="28" spans="1:22" x14ac:dyDescent="0.3">
      <c r="A28" s="1">
        <v>45558</v>
      </c>
      <c r="B28">
        <v>38250</v>
      </c>
      <c r="C28">
        <v>1250</v>
      </c>
      <c r="D28">
        <v>3.38</v>
      </c>
      <c r="E28">
        <v>36350</v>
      </c>
      <c r="F28">
        <v>38500</v>
      </c>
      <c r="G28">
        <v>35550</v>
      </c>
      <c r="H28">
        <v>295509</v>
      </c>
      <c r="I28">
        <v>11118534150</v>
      </c>
      <c r="J28">
        <v>2457480453750</v>
      </c>
      <c r="K28">
        <v>64247855</v>
      </c>
      <c r="M28">
        <f t="shared" si="0"/>
        <v>1.2537649246689471</v>
      </c>
      <c r="N28">
        <f t="shared" si="1"/>
        <v>-7.9150994692552573E-2</v>
      </c>
      <c r="O28">
        <f t="shared" si="2"/>
        <v>-9.1453454329751258E-2</v>
      </c>
      <c r="P28">
        <f t="shared" si="2"/>
        <v>0.12291237691494732</v>
      </c>
      <c r="R28">
        <v>0.4</v>
      </c>
      <c r="S28">
        <v>0.2</v>
      </c>
      <c r="T28">
        <v>0.2</v>
      </c>
      <c r="U28">
        <v>0.2</v>
      </c>
      <c r="V28">
        <f t="shared" si="3"/>
        <v>0.4919675554461076</v>
      </c>
    </row>
    <row r="29" spans="1:22" x14ac:dyDescent="0.3">
      <c r="A29" s="1">
        <v>45555</v>
      </c>
      <c r="B29">
        <v>37000</v>
      </c>
      <c r="C29">
        <v>-650</v>
      </c>
      <c r="D29">
        <v>-1.73</v>
      </c>
      <c r="E29">
        <v>37400</v>
      </c>
      <c r="F29">
        <v>37450</v>
      </c>
      <c r="G29">
        <v>35850</v>
      </c>
      <c r="H29">
        <v>461532</v>
      </c>
      <c r="I29">
        <v>16926454300</v>
      </c>
      <c r="J29">
        <v>2377170635000</v>
      </c>
      <c r="K29">
        <v>64247855</v>
      </c>
      <c r="M29">
        <f t="shared" si="0"/>
        <v>-0.5985273511353133</v>
      </c>
      <c r="N29">
        <f t="shared" si="1"/>
        <v>0.32005901755848726</v>
      </c>
      <c r="O29">
        <f t="shared" si="2"/>
        <v>0.27360868621389839</v>
      </c>
      <c r="P29">
        <f t="shared" si="2"/>
        <v>-0.1039828336347972</v>
      </c>
      <c r="R29">
        <v>0.4</v>
      </c>
      <c r="S29">
        <v>0.2</v>
      </c>
      <c r="T29">
        <v>0.2</v>
      </c>
      <c r="U29">
        <v>0.2</v>
      </c>
      <c r="V29">
        <f t="shared" si="3"/>
        <v>-0.14147396642660764</v>
      </c>
    </row>
    <row r="30" spans="1:22" x14ac:dyDescent="0.3">
      <c r="A30" s="1">
        <v>45554</v>
      </c>
      <c r="B30">
        <v>37650</v>
      </c>
      <c r="C30">
        <v>1000</v>
      </c>
      <c r="D30">
        <v>2.73</v>
      </c>
      <c r="E30">
        <v>37000</v>
      </c>
      <c r="F30">
        <v>37700</v>
      </c>
      <c r="G30">
        <v>36750</v>
      </c>
      <c r="H30">
        <v>361996</v>
      </c>
      <c r="I30">
        <v>13483710900</v>
      </c>
      <c r="J30">
        <v>2418931740750</v>
      </c>
      <c r="K30">
        <v>64247855</v>
      </c>
      <c r="M30">
        <f t="shared" si="0"/>
        <v>1.0181504473161547</v>
      </c>
      <c r="N30">
        <f t="shared" si="1"/>
        <v>8.0720083920259408E-2</v>
      </c>
      <c r="O30">
        <f t="shared" si="2"/>
        <v>5.7211896573716746E-2</v>
      </c>
      <c r="P30">
        <f t="shared" si="2"/>
        <v>1.4002675851069946E-2</v>
      </c>
      <c r="R30">
        <v>0.4</v>
      </c>
      <c r="S30">
        <v>0.2</v>
      </c>
      <c r="T30">
        <v>0.2</v>
      </c>
      <c r="U30">
        <v>0.2</v>
      </c>
      <c r="V30">
        <f t="shared" si="3"/>
        <v>0.43764711019547109</v>
      </c>
    </row>
    <row r="31" spans="1:22" x14ac:dyDescent="0.3">
      <c r="A31" s="1">
        <v>45548</v>
      </c>
      <c r="B31">
        <v>36650</v>
      </c>
      <c r="C31">
        <v>1750</v>
      </c>
      <c r="D31">
        <v>5.01</v>
      </c>
      <c r="E31">
        <v>35750</v>
      </c>
      <c r="F31">
        <v>36650</v>
      </c>
      <c r="G31">
        <v>34900</v>
      </c>
      <c r="H31">
        <v>335932</v>
      </c>
      <c r="I31">
        <v>12027726050</v>
      </c>
      <c r="J31">
        <v>2354683885750</v>
      </c>
      <c r="K31">
        <v>64247855</v>
      </c>
      <c r="M31">
        <f t="shared" si="0"/>
        <v>1.8446135371074879</v>
      </c>
      <c r="N31">
        <f t="shared" si="1"/>
        <v>1.8047985721147831E-2</v>
      </c>
      <c r="O31">
        <f t="shared" si="2"/>
        <v>-3.4305364719919441E-2</v>
      </c>
      <c r="P31">
        <f t="shared" si="2"/>
        <v>-0.16751349258872567</v>
      </c>
      <c r="R31">
        <v>0.4</v>
      </c>
      <c r="S31">
        <v>0.2</v>
      </c>
      <c r="T31">
        <v>0.2</v>
      </c>
      <c r="U31">
        <v>0.2</v>
      </c>
      <c r="V31">
        <f t="shared" si="3"/>
        <v>0.70109124052549576</v>
      </c>
    </row>
    <row r="32" spans="1:22" x14ac:dyDescent="0.3">
      <c r="A32" s="1">
        <v>45547</v>
      </c>
      <c r="B32">
        <v>34900</v>
      </c>
      <c r="C32">
        <v>1400</v>
      </c>
      <c r="D32">
        <v>4.18</v>
      </c>
      <c r="E32">
        <v>35100</v>
      </c>
      <c r="F32">
        <v>36150</v>
      </c>
      <c r="G32">
        <v>33800</v>
      </c>
      <c r="H32">
        <v>618454</v>
      </c>
      <c r="I32">
        <v>21529733700</v>
      </c>
      <c r="J32">
        <v>2242250139500</v>
      </c>
      <c r="K32">
        <v>64247855</v>
      </c>
      <c r="M32">
        <f t="shared" si="0"/>
        <v>1.5437519737185377</v>
      </c>
      <c r="N32">
        <f t="shared" si="1"/>
        <v>0.69738525273347907</v>
      </c>
      <c r="O32">
        <f t="shared" si="2"/>
        <v>0.56295202907726183</v>
      </c>
      <c r="P32">
        <f t="shared" si="2"/>
        <v>-0.48516678735836799</v>
      </c>
      <c r="R32">
        <v>0.4</v>
      </c>
      <c r="S32">
        <v>0.2</v>
      </c>
      <c r="T32">
        <v>0.2</v>
      </c>
      <c r="U32">
        <v>0.2</v>
      </c>
      <c r="V32">
        <f t="shared" si="3"/>
        <v>0.77253488837788964</v>
      </c>
    </row>
    <row r="33" spans="1:22" x14ac:dyDescent="0.3">
      <c r="A33" s="1">
        <v>45546</v>
      </c>
      <c r="B33">
        <v>33500</v>
      </c>
      <c r="C33">
        <v>1150</v>
      </c>
      <c r="D33">
        <v>3.55</v>
      </c>
      <c r="E33">
        <v>32400</v>
      </c>
      <c r="F33">
        <v>33500</v>
      </c>
      <c r="G33">
        <v>32200</v>
      </c>
      <c r="H33">
        <v>214743</v>
      </c>
      <c r="I33">
        <v>7097828300</v>
      </c>
      <c r="J33">
        <v>2152303142500</v>
      </c>
      <c r="K33">
        <v>64247855</v>
      </c>
      <c r="M33">
        <f t="shared" si="0"/>
        <v>1.315387172591985</v>
      </c>
      <c r="N33">
        <f t="shared" si="1"/>
        <v>-0.27335659180540728</v>
      </c>
      <c r="O33">
        <f t="shared" si="2"/>
        <v>-0.34417860312460419</v>
      </c>
      <c r="P33">
        <f t="shared" si="2"/>
        <v>-0.73928942317408186</v>
      </c>
      <c r="R33">
        <v>0.4</v>
      </c>
      <c r="S33">
        <v>0.2</v>
      </c>
      <c r="T33">
        <v>0.2</v>
      </c>
      <c r="U33">
        <v>0.2</v>
      </c>
      <c r="V33">
        <f t="shared" si="3"/>
        <v>0.25478994541597533</v>
      </c>
    </row>
    <row r="34" spans="1:22" x14ac:dyDescent="0.3">
      <c r="A34" s="1">
        <v>45545</v>
      </c>
      <c r="B34">
        <v>32350</v>
      </c>
      <c r="C34">
        <v>-1300</v>
      </c>
      <c r="D34">
        <v>-3.86</v>
      </c>
      <c r="E34">
        <v>33450</v>
      </c>
      <c r="F34">
        <v>33800</v>
      </c>
      <c r="G34">
        <v>32200</v>
      </c>
      <c r="H34">
        <v>268919</v>
      </c>
      <c r="I34">
        <v>8771845800</v>
      </c>
      <c r="J34">
        <v>2078418109250</v>
      </c>
      <c r="K34">
        <v>64247855</v>
      </c>
      <c r="M34">
        <f t="shared" si="0"/>
        <v>-1.3706178692298485</v>
      </c>
      <c r="N34">
        <f t="shared" si="1"/>
        <v>-0.1430878843148046</v>
      </c>
      <c r="O34">
        <f t="shared" si="2"/>
        <v>-0.23895669991756213</v>
      </c>
      <c r="P34">
        <f t="shared" si="2"/>
        <v>-0.94803301687984676</v>
      </c>
      <c r="R34">
        <v>0.4</v>
      </c>
      <c r="S34">
        <v>0.2</v>
      </c>
      <c r="T34">
        <v>0.2</v>
      </c>
      <c r="U34">
        <v>0.2</v>
      </c>
      <c r="V34">
        <f t="shared" si="3"/>
        <v>-0.81426266791438207</v>
      </c>
    </row>
    <row r="35" spans="1:22" x14ac:dyDescent="0.3">
      <c r="A35" s="1">
        <v>45544</v>
      </c>
      <c r="B35">
        <v>33650</v>
      </c>
      <c r="C35">
        <v>-50</v>
      </c>
      <c r="D35">
        <v>-0.15</v>
      </c>
      <c r="E35">
        <v>33550</v>
      </c>
      <c r="F35">
        <v>33900</v>
      </c>
      <c r="G35">
        <v>32850</v>
      </c>
      <c r="H35">
        <v>155468</v>
      </c>
      <c r="I35">
        <v>5211410000</v>
      </c>
      <c r="J35">
        <v>2161940320750</v>
      </c>
      <c r="K35">
        <v>64247855</v>
      </c>
      <c r="M35">
        <f t="shared" si="0"/>
        <v>-2.5802929262371734E-2</v>
      </c>
      <c r="N35">
        <f t="shared" si="1"/>
        <v>-0.4158860815518905</v>
      </c>
      <c r="O35">
        <f t="shared" si="2"/>
        <v>-0.46275115315505055</v>
      </c>
      <c r="P35">
        <f t="shared" si="2"/>
        <v>-0.71206199790811253</v>
      </c>
      <c r="R35">
        <v>0.4</v>
      </c>
      <c r="S35">
        <v>0.2</v>
      </c>
      <c r="T35">
        <v>0.2</v>
      </c>
      <c r="U35">
        <v>0.2</v>
      </c>
      <c r="V35">
        <f t="shared" si="3"/>
        <v>-0.32846101822795948</v>
      </c>
    </row>
    <row r="36" spans="1:22" x14ac:dyDescent="0.3">
      <c r="A36" s="1">
        <v>45541</v>
      </c>
      <c r="B36">
        <v>33700</v>
      </c>
      <c r="C36">
        <v>600</v>
      </c>
      <c r="D36">
        <v>1.81</v>
      </c>
      <c r="E36">
        <v>33200</v>
      </c>
      <c r="F36">
        <v>34350</v>
      </c>
      <c r="G36">
        <v>33200</v>
      </c>
      <c r="H36">
        <v>294437</v>
      </c>
      <c r="I36">
        <v>9929211500</v>
      </c>
      <c r="J36">
        <v>2165152713500</v>
      </c>
      <c r="K36">
        <v>64247855</v>
      </c>
      <c r="M36">
        <f t="shared" si="0"/>
        <v>0.68466534090912545</v>
      </c>
      <c r="N36">
        <f t="shared" si="1"/>
        <v>-8.1728668467469984E-2</v>
      </c>
      <c r="O36">
        <f t="shared" si="2"/>
        <v>-0.16620941880458068</v>
      </c>
      <c r="P36">
        <f t="shared" si="2"/>
        <v>-0.70298618948612268</v>
      </c>
      <c r="R36">
        <v>0.4</v>
      </c>
      <c r="S36">
        <v>0.2</v>
      </c>
      <c r="T36">
        <v>0.2</v>
      </c>
      <c r="U36">
        <v>0.2</v>
      </c>
      <c r="V36">
        <f t="shared" si="3"/>
        <v>8.3681281012015524E-2</v>
      </c>
    </row>
    <row r="37" spans="1:22" x14ac:dyDescent="0.3">
      <c r="A37" s="1">
        <v>45540</v>
      </c>
      <c r="B37">
        <v>33100</v>
      </c>
      <c r="C37">
        <v>1100</v>
      </c>
      <c r="D37">
        <v>3.44</v>
      </c>
      <c r="E37">
        <v>32150</v>
      </c>
      <c r="F37">
        <v>33350</v>
      </c>
      <c r="G37">
        <v>32150</v>
      </c>
      <c r="H37">
        <v>224912</v>
      </c>
      <c r="I37">
        <v>7423817650</v>
      </c>
      <c r="J37">
        <v>2126604000500</v>
      </c>
      <c r="K37">
        <v>64247855</v>
      </c>
      <c r="M37">
        <f t="shared" si="0"/>
        <v>1.2755139533476663</v>
      </c>
      <c r="N37">
        <f t="shared" si="1"/>
        <v>-0.24890475914016921</v>
      </c>
      <c r="O37">
        <f t="shared" si="2"/>
        <v>-0.32368824395438844</v>
      </c>
      <c r="P37">
        <f t="shared" si="2"/>
        <v>-0.81189589055000011</v>
      </c>
      <c r="R37">
        <v>0.4</v>
      </c>
      <c r="S37">
        <v>0.2</v>
      </c>
      <c r="T37">
        <v>0.2</v>
      </c>
      <c r="U37">
        <v>0.2</v>
      </c>
      <c r="V37">
        <f t="shared" si="3"/>
        <v>0.23330780261015505</v>
      </c>
    </row>
    <row r="38" spans="1:22" x14ac:dyDescent="0.3">
      <c r="A38" s="1">
        <v>45539</v>
      </c>
      <c r="B38">
        <v>32000</v>
      </c>
      <c r="C38">
        <v>-1600</v>
      </c>
      <c r="D38">
        <v>-4.76</v>
      </c>
      <c r="E38">
        <v>32650</v>
      </c>
      <c r="F38">
        <v>32800</v>
      </c>
      <c r="G38">
        <v>31900</v>
      </c>
      <c r="H38">
        <v>359772</v>
      </c>
      <c r="I38">
        <v>11585706150</v>
      </c>
      <c r="J38">
        <v>2055931360000</v>
      </c>
      <c r="K38">
        <v>64247855</v>
      </c>
      <c r="M38">
        <f t="shared" si="0"/>
        <v>-1.696853299410638</v>
      </c>
      <c r="N38">
        <f t="shared" si="1"/>
        <v>7.5372372655878497E-2</v>
      </c>
      <c r="O38">
        <f t="shared" si="2"/>
        <v>-6.2088930383591652E-2</v>
      </c>
      <c r="P38">
        <f t="shared" si="2"/>
        <v>-1.0115636758337752</v>
      </c>
      <c r="R38">
        <v>0.4</v>
      </c>
      <c r="S38">
        <v>0.2</v>
      </c>
      <c r="T38">
        <v>0.2</v>
      </c>
      <c r="U38">
        <v>0.2</v>
      </c>
      <c r="V38">
        <f t="shared" si="3"/>
        <v>-0.87839736647655287</v>
      </c>
    </row>
    <row r="39" spans="1:22" x14ac:dyDescent="0.3">
      <c r="A39" s="1">
        <v>45538</v>
      </c>
      <c r="B39">
        <v>33600</v>
      </c>
      <c r="C39">
        <v>-450</v>
      </c>
      <c r="D39">
        <v>-1.32</v>
      </c>
      <c r="E39">
        <v>33950</v>
      </c>
      <c r="F39">
        <v>34350</v>
      </c>
      <c r="G39">
        <v>33550</v>
      </c>
      <c r="H39">
        <v>182455</v>
      </c>
      <c r="I39">
        <v>6170765900</v>
      </c>
      <c r="J39">
        <v>2158727928000</v>
      </c>
      <c r="K39">
        <v>64247855</v>
      </c>
      <c r="M39">
        <f t="shared" si="0"/>
        <v>-0.44990898849739808</v>
      </c>
      <c r="N39">
        <f t="shared" si="1"/>
        <v>-0.35099458699620362</v>
      </c>
      <c r="O39">
        <f t="shared" si="2"/>
        <v>-0.40244995937965411</v>
      </c>
      <c r="P39">
        <f t="shared" si="2"/>
        <v>-0.72113780633010227</v>
      </c>
      <c r="R39">
        <v>0.4</v>
      </c>
      <c r="S39">
        <v>0.2</v>
      </c>
      <c r="T39">
        <v>0.2</v>
      </c>
      <c r="U39">
        <v>0.2</v>
      </c>
      <c r="V39">
        <f t="shared" si="3"/>
        <v>-0.4748800659401512</v>
      </c>
    </row>
    <row r="40" spans="1:22" x14ac:dyDescent="0.3">
      <c r="A40" s="1">
        <v>45537</v>
      </c>
      <c r="B40">
        <v>34050</v>
      </c>
      <c r="C40">
        <v>50</v>
      </c>
      <c r="D40">
        <v>0.15</v>
      </c>
      <c r="E40">
        <v>34400</v>
      </c>
      <c r="F40">
        <v>34550</v>
      </c>
      <c r="G40">
        <v>33700</v>
      </c>
      <c r="H40">
        <v>189962</v>
      </c>
      <c r="I40">
        <v>6486359450</v>
      </c>
      <c r="J40">
        <v>2187639462750</v>
      </c>
      <c r="K40">
        <v>64247855</v>
      </c>
      <c r="M40">
        <f t="shared" si="0"/>
        <v>8.2942214131224754E-2</v>
      </c>
      <c r="N40">
        <f t="shared" si="1"/>
        <v>-0.33294365693248618</v>
      </c>
      <c r="O40">
        <f t="shared" si="2"/>
        <v>-0.38261303774002564</v>
      </c>
      <c r="P40">
        <f t="shared" si="2"/>
        <v>-0.63945553053219428</v>
      </c>
      <c r="R40">
        <v>0.4</v>
      </c>
      <c r="S40">
        <v>0.2</v>
      </c>
      <c r="T40">
        <v>0.2</v>
      </c>
      <c r="U40">
        <v>0.2</v>
      </c>
      <c r="V40">
        <f t="shared" si="3"/>
        <v>-0.23782555938845132</v>
      </c>
    </row>
    <row r="41" spans="1:22" x14ac:dyDescent="0.3">
      <c r="A41" s="1">
        <v>45534</v>
      </c>
      <c r="B41">
        <v>34000</v>
      </c>
      <c r="C41">
        <v>250</v>
      </c>
      <c r="D41">
        <v>0.74</v>
      </c>
      <c r="E41">
        <v>33850</v>
      </c>
      <c r="F41">
        <v>34450</v>
      </c>
      <c r="G41">
        <v>33600</v>
      </c>
      <c r="H41">
        <v>234622</v>
      </c>
      <c r="I41">
        <v>7980124600</v>
      </c>
      <c r="J41">
        <v>2184427070000</v>
      </c>
      <c r="K41">
        <v>64247855</v>
      </c>
      <c r="M41">
        <f t="shared" si="0"/>
        <v>0.29680766280529786</v>
      </c>
      <c r="N41">
        <f t="shared" si="1"/>
        <v>-0.22555661328713922</v>
      </c>
      <c r="O41">
        <f t="shared" si="2"/>
        <v>-0.2887210610866438</v>
      </c>
      <c r="P41">
        <f t="shared" si="2"/>
        <v>-0.64853133895418402</v>
      </c>
      <c r="R41">
        <v>0.4</v>
      </c>
      <c r="S41">
        <v>0.2</v>
      </c>
      <c r="T41">
        <v>0.2</v>
      </c>
      <c r="U41">
        <v>0.2</v>
      </c>
      <c r="V41">
        <f t="shared" si="3"/>
        <v>-0.11383873754347426</v>
      </c>
    </row>
    <row r="42" spans="1:22" x14ac:dyDescent="0.3">
      <c r="A42" s="1">
        <v>45533</v>
      </c>
      <c r="B42">
        <v>33750</v>
      </c>
      <c r="C42">
        <v>-1000</v>
      </c>
      <c r="D42">
        <v>-2.88</v>
      </c>
      <c r="E42">
        <v>34350</v>
      </c>
      <c r="F42">
        <v>34650</v>
      </c>
      <c r="G42">
        <v>33600</v>
      </c>
      <c r="H42">
        <v>428150</v>
      </c>
      <c r="I42">
        <v>14530476000</v>
      </c>
      <c r="J42">
        <v>2168365106250</v>
      </c>
      <c r="K42">
        <v>64247855</v>
      </c>
      <c r="M42">
        <f t="shared" si="0"/>
        <v>-1.0153837341440999</v>
      </c>
      <c r="N42">
        <f t="shared" si="1"/>
        <v>0.23979044857127335</v>
      </c>
      <c r="O42">
        <f t="shared" si="2"/>
        <v>0.12300727567382154</v>
      </c>
      <c r="P42">
        <f t="shared" si="2"/>
        <v>-0.69391038106413294</v>
      </c>
      <c r="R42">
        <v>0.4</v>
      </c>
      <c r="S42">
        <v>0.2</v>
      </c>
      <c r="T42">
        <v>0.2</v>
      </c>
      <c r="U42">
        <v>0.2</v>
      </c>
      <c r="V42">
        <f t="shared" si="3"/>
        <v>-0.4723760250214476</v>
      </c>
    </row>
    <row r="43" spans="1:22" x14ac:dyDescent="0.3">
      <c r="A43" s="1">
        <v>45532</v>
      </c>
      <c r="B43">
        <v>34750</v>
      </c>
      <c r="C43">
        <v>-650</v>
      </c>
      <c r="D43">
        <v>-1.84</v>
      </c>
      <c r="E43">
        <v>35600</v>
      </c>
      <c r="F43">
        <v>36000</v>
      </c>
      <c r="G43">
        <v>34500</v>
      </c>
      <c r="H43">
        <v>383188</v>
      </c>
      <c r="I43">
        <v>13455603700</v>
      </c>
      <c r="J43">
        <v>2232612961250</v>
      </c>
      <c r="K43">
        <v>64247855</v>
      </c>
      <c r="M43">
        <f t="shared" si="0"/>
        <v>-0.63840057037963205</v>
      </c>
      <c r="N43">
        <f t="shared" si="1"/>
        <v>0.13167723190351496</v>
      </c>
      <c r="O43">
        <f t="shared" si="2"/>
        <v>5.5445192774132228E-2</v>
      </c>
      <c r="P43">
        <f t="shared" si="2"/>
        <v>-0.51239421262433738</v>
      </c>
      <c r="R43">
        <v>0.4</v>
      </c>
      <c r="S43">
        <v>0.2</v>
      </c>
      <c r="T43">
        <v>0.2</v>
      </c>
      <c r="U43">
        <v>0.2</v>
      </c>
      <c r="V43">
        <f t="shared" si="3"/>
        <v>-0.32041458574119086</v>
      </c>
    </row>
    <row r="44" spans="1:22" x14ac:dyDescent="0.3">
      <c r="A44" s="1">
        <v>45531</v>
      </c>
      <c r="B44">
        <v>35400</v>
      </c>
      <c r="C44">
        <v>-1600</v>
      </c>
      <c r="D44">
        <v>-4.32</v>
      </c>
      <c r="E44">
        <v>36950</v>
      </c>
      <c r="F44">
        <v>37450</v>
      </c>
      <c r="G44">
        <v>35150</v>
      </c>
      <c r="H44">
        <v>735953</v>
      </c>
      <c r="I44">
        <v>26352599800</v>
      </c>
      <c r="J44">
        <v>2274374067000</v>
      </c>
      <c r="K44">
        <v>64247855</v>
      </c>
      <c r="M44">
        <f t="shared" si="0"/>
        <v>-1.5373604224333632</v>
      </c>
      <c r="N44">
        <f t="shared" si="1"/>
        <v>0.97991705392659645</v>
      </c>
      <c r="O44">
        <f t="shared" si="2"/>
        <v>0.86609769509014656</v>
      </c>
      <c r="P44">
        <f t="shared" si="2"/>
        <v>-0.39440870313847015</v>
      </c>
      <c r="R44">
        <v>0.4</v>
      </c>
      <c r="S44">
        <v>0.2</v>
      </c>
      <c r="T44">
        <v>0.2</v>
      </c>
      <c r="U44">
        <v>0.2</v>
      </c>
      <c r="V44">
        <f t="shared" si="3"/>
        <v>-0.32462295979769074</v>
      </c>
    </row>
    <row r="45" spans="1:22" x14ac:dyDescent="0.3">
      <c r="A45" s="1">
        <v>45530</v>
      </c>
      <c r="B45">
        <v>37000</v>
      </c>
      <c r="C45">
        <v>-5050</v>
      </c>
      <c r="D45">
        <v>-12.01</v>
      </c>
      <c r="E45">
        <v>38500</v>
      </c>
      <c r="F45">
        <v>39600</v>
      </c>
      <c r="G45">
        <v>37000</v>
      </c>
      <c r="H45">
        <v>1215023</v>
      </c>
      <c r="I45">
        <v>46140677150</v>
      </c>
      <c r="J45">
        <v>2377170635000</v>
      </c>
      <c r="K45">
        <v>64247855</v>
      </c>
      <c r="M45">
        <f t="shared" si="0"/>
        <v>-4.3248609314225535</v>
      </c>
      <c r="N45">
        <f t="shared" si="1"/>
        <v>2.1318631130214545</v>
      </c>
      <c r="O45">
        <f t="shared" si="2"/>
        <v>2.1098954209652709</v>
      </c>
      <c r="P45">
        <f t="shared" si="2"/>
        <v>-0.1039828336347972</v>
      </c>
      <c r="R45">
        <v>0.4</v>
      </c>
      <c r="S45">
        <v>0.2</v>
      </c>
      <c r="T45">
        <v>0.2</v>
      </c>
      <c r="U45">
        <v>0.2</v>
      </c>
      <c r="V45">
        <f t="shared" si="3"/>
        <v>-0.90238923249863578</v>
      </c>
    </row>
    <row r="46" spans="1:22" x14ac:dyDescent="0.3">
      <c r="A46" s="1">
        <v>45527</v>
      </c>
      <c r="B46">
        <v>42050</v>
      </c>
      <c r="C46">
        <v>0</v>
      </c>
      <c r="D46">
        <v>0</v>
      </c>
      <c r="E46">
        <v>41750</v>
      </c>
      <c r="F46">
        <v>43050</v>
      </c>
      <c r="G46">
        <v>41550</v>
      </c>
      <c r="H46">
        <v>322538</v>
      </c>
      <c r="I46">
        <v>13608731100</v>
      </c>
      <c r="J46">
        <v>2701622302750</v>
      </c>
      <c r="K46">
        <v>64247855</v>
      </c>
      <c r="M46">
        <f t="shared" si="0"/>
        <v>2.8569642434426511E-2</v>
      </c>
      <c r="N46">
        <f t="shared" si="1"/>
        <v>-1.4158509186728951E-2</v>
      </c>
      <c r="O46">
        <f t="shared" si="2"/>
        <v>6.5070155751607683E-2</v>
      </c>
      <c r="P46">
        <f t="shared" si="2"/>
        <v>0.81267381698617058</v>
      </c>
      <c r="R46">
        <v>0.4</v>
      </c>
      <c r="S46">
        <v>0.2</v>
      </c>
      <c r="T46">
        <v>0.2</v>
      </c>
      <c r="U46">
        <v>0.2</v>
      </c>
      <c r="V46">
        <f t="shared" si="3"/>
        <v>0.18414494968398049</v>
      </c>
    </row>
    <row r="47" spans="1:22" x14ac:dyDescent="0.3">
      <c r="A47" s="1">
        <v>45526</v>
      </c>
      <c r="B47">
        <v>42050</v>
      </c>
      <c r="C47">
        <v>1650</v>
      </c>
      <c r="D47">
        <v>4.08</v>
      </c>
      <c r="E47">
        <v>42450</v>
      </c>
      <c r="F47">
        <v>43750</v>
      </c>
      <c r="G47">
        <v>41350</v>
      </c>
      <c r="H47">
        <v>675660</v>
      </c>
      <c r="I47">
        <v>28702922650</v>
      </c>
      <c r="J47">
        <v>2701622302750</v>
      </c>
      <c r="K47">
        <v>64247855</v>
      </c>
      <c r="M47">
        <f t="shared" si="0"/>
        <v>1.5075035925873388</v>
      </c>
      <c r="N47">
        <f t="shared" si="1"/>
        <v>0.83493973591251436</v>
      </c>
      <c r="O47">
        <f t="shared" si="2"/>
        <v>1.0138293905043219</v>
      </c>
      <c r="P47">
        <f t="shared" si="2"/>
        <v>0.81267381698617058</v>
      </c>
      <c r="R47">
        <v>0.4</v>
      </c>
      <c r="S47">
        <v>0.2</v>
      </c>
      <c r="T47">
        <v>0.2</v>
      </c>
      <c r="U47">
        <v>0.2</v>
      </c>
      <c r="V47">
        <f t="shared" si="3"/>
        <v>1.1352900257155369</v>
      </c>
    </row>
    <row r="48" spans="1:22" x14ac:dyDescent="0.3">
      <c r="A48" s="1">
        <v>45525</v>
      </c>
      <c r="B48">
        <v>40400</v>
      </c>
      <c r="C48">
        <v>-950</v>
      </c>
      <c r="D48">
        <v>-2.2999999999999998</v>
      </c>
      <c r="E48">
        <v>40550</v>
      </c>
      <c r="F48">
        <v>42050</v>
      </c>
      <c r="G48">
        <v>39850</v>
      </c>
      <c r="H48">
        <v>463141</v>
      </c>
      <c r="I48">
        <v>18949723050</v>
      </c>
      <c r="J48">
        <v>2595613342000</v>
      </c>
      <c r="K48">
        <v>64247855</v>
      </c>
      <c r="M48">
        <f t="shared" si="0"/>
        <v>-0.80514312358314666</v>
      </c>
      <c r="N48">
        <f t="shared" si="1"/>
        <v>0.3239279327672952</v>
      </c>
      <c r="O48">
        <f t="shared" si="2"/>
        <v>0.40078309662139588</v>
      </c>
      <c r="P48">
        <f t="shared" si="2"/>
        <v>0.51317213906050785</v>
      </c>
      <c r="R48">
        <v>0.4</v>
      </c>
      <c r="S48">
        <v>0.2</v>
      </c>
      <c r="T48">
        <v>0.2</v>
      </c>
      <c r="U48">
        <v>0.2</v>
      </c>
      <c r="V48">
        <f t="shared" si="3"/>
        <v>-7.4480615743418854E-2</v>
      </c>
    </row>
    <row r="49" spans="1:22" x14ac:dyDescent="0.3">
      <c r="A49" s="1">
        <v>45524</v>
      </c>
      <c r="B49">
        <v>41350</v>
      </c>
      <c r="C49">
        <v>-3050</v>
      </c>
      <c r="D49">
        <v>-6.87</v>
      </c>
      <c r="E49">
        <v>44950</v>
      </c>
      <c r="F49">
        <v>45000</v>
      </c>
      <c r="G49">
        <v>38900</v>
      </c>
      <c r="H49">
        <v>1347675</v>
      </c>
      <c r="I49">
        <v>55114720950</v>
      </c>
      <c r="J49">
        <v>2656648804250</v>
      </c>
      <c r="K49">
        <v>64247855</v>
      </c>
      <c r="M49">
        <f t="shared" si="0"/>
        <v>-2.4616941412789335</v>
      </c>
      <c r="N49">
        <f t="shared" si="1"/>
        <v>2.4508310062960303</v>
      </c>
      <c r="O49">
        <f t="shared" si="2"/>
        <v>2.6739671634048543</v>
      </c>
      <c r="P49">
        <f t="shared" si="2"/>
        <v>0.68561249907831368</v>
      </c>
      <c r="R49">
        <v>0.4</v>
      </c>
      <c r="S49">
        <v>0.2</v>
      </c>
      <c r="T49">
        <v>0.2</v>
      </c>
      <c r="U49">
        <v>0.2</v>
      </c>
      <c r="V49">
        <f t="shared" si="3"/>
        <v>0.17740447724426625</v>
      </c>
    </row>
    <row r="50" spans="1:22" x14ac:dyDescent="0.3">
      <c r="A50" s="1">
        <v>45523</v>
      </c>
      <c r="B50">
        <v>44400</v>
      </c>
      <c r="C50">
        <v>-100</v>
      </c>
      <c r="D50">
        <v>-0.22</v>
      </c>
      <c r="E50">
        <v>44150</v>
      </c>
      <c r="F50">
        <v>45650</v>
      </c>
      <c r="G50">
        <v>42900</v>
      </c>
      <c r="H50">
        <v>377368</v>
      </c>
      <c r="I50">
        <v>16769380100</v>
      </c>
      <c r="J50">
        <v>2852604762000</v>
      </c>
      <c r="K50">
        <v>64247855</v>
      </c>
      <c r="M50">
        <f t="shared" si="0"/>
        <v>-5.1176796054210924E-2</v>
      </c>
      <c r="N50">
        <f t="shared" si="1"/>
        <v>0.11768277167028793</v>
      </c>
      <c r="O50">
        <f t="shared" si="2"/>
        <v>0.26373564350752077</v>
      </c>
      <c r="P50">
        <f t="shared" si="2"/>
        <v>1.2392368128196902</v>
      </c>
      <c r="R50">
        <v>0.4</v>
      </c>
      <c r="S50">
        <v>0.2</v>
      </c>
      <c r="T50">
        <v>0.2</v>
      </c>
      <c r="U50">
        <v>0.2</v>
      </c>
      <c r="V50">
        <f t="shared" si="3"/>
        <v>0.30366032717781544</v>
      </c>
    </row>
    <row r="51" spans="1:22" x14ac:dyDescent="0.3">
      <c r="A51" s="1">
        <v>45520</v>
      </c>
      <c r="B51">
        <v>44500</v>
      </c>
      <c r="C51">
        <v>-850</v>
      </c>
      <c r="D51">
        <v>-1.87</v>
      </c>
      <c r="E51">
        <v>45450</v>
      </c>
      <c r="F51">
        <v>46150</v>
      </c>
      <c r="G51">
        <v>44500</v>
      </c>
      <c r="H51">
        <v>255530</v>
      </c>
      <c r="I51">
        <v>11553131350</v>
      </c>
      <c r="J51">
        <v>2859029547500</v>
      </c>
      <c r="K51">
        <v>64247855</v>
      </c>
      <c r="M51">
        <f t="shared" si="0"/>
        <v>-0.64927508471899165</v>
      </c>
      <c r="N51">
        <f t="shared" si="1"/>
        <v>-0.17528235649052226</v>
      </c>
      <c r="O51">
        <f t="shared" si="2"/>
        <v>-6.4136449273082805E-2</v>
      </c>
      <c r="P51">
        <f t="shared" si="2"/>
        <v>1.2573884296636699</v>
      </c>
      <c r="R51">
        <v>0.4</v>
      </c>
      <c r="S51">
        <v>0.2</v>
      </c>
      <c r="T51">
        <v>0.2</v>
      </c>
      <c r="U51">
        <v>0.2</v>
      </c>
      <c r="V51">
        <f t="shared" si="3"/>
        <v>-5.6116109107583689E-2</v>
      </c>
    </row>
    <row r="52" spans="1:22" x14ac:dyDescent="0.3">
      <c r="A52" s="1">
        <v>45518</v>
      </c>
      <c r="B52">
        <v>45350</v>
      </c>
      <c r="C52">
        <v>700</v>
      </c>
      <c r="D52">
        <v>1.57</v>
      </c>
      <c r="E52">
        <v>45100</v>
      </c>
      <c r="F52">
        <v>45500</v>
      </c>
      <c r="G52">
        <v>43800</v>
      </c>
      <c r="H52">
        <v>302856</v>
      </c>
      <c r="I52">
        <v>13585796600</v>
      </c>
      <c r="J52">
        <v>2913640224250</v>
      </c>
      <c r="K52">
        <v>64247855</v>
      </c>
      <c r="M52">
        <f t="shared" si="0"/>
        <v>0.59766922619424823</v>
      </c>
      <c r="N52">
        <f t="shared" si="1"/>
        <v>-6.1484792057927312E-2</v>
      </c>
      <c r="O52">
        <f t="shared" si="2"/>
        <v>6.3628586748235905E-2</v>
      </c>
      <c r="P52">
        <f t="shared" si="2"/>
        <v>1.4116771728374962</v>
      </c>
      <c r="R52">
        <v>0.4</v>
      </c>
      <c r="S52">
        <v>0.2</v>
      </c>
      <c r="T52">
        <v>0.2</v>
      </c>
      <c r="U52">
        <v>0.2</v>
      </c>
      <c r="V52">
        <f t="shared" si="3"/>
        <v>0.5218318839832603</v>
      </c>
    </row>
    <row r="53" spans="1:22" x14ac:dyDescent="0.3">
      <c r="A53" s="1">
        <v>45517</v>
      </c>
      <c r="B53">
        <v>44650</v>
      </c>
      <c r="C53">
        <v>2150</v>
      </c>
      <c r="D53">
        <v>5.0599999999999996</v>
      </c>
      <c r="E53">
        <v>42650</v>
      </c>
      <c r="F53">
        <v>44850</v>
      </c>
      <c r="G53">
        <v>42350</v>
      </c>
      <c r="H53">
        <v>287846</v>
      </c>
      <c r="I53">
        <v>12550180350</v>
      </c>
      <c r="J53">
        <v>2868666725750</v>
      </c>
      <c r="K53">
        <v>64247855</v>
      </c>
      <c r="M53">
        <f t="shared" si="0"/>
        <v>1.8627377276730872</v>
      </c>
      <c r="N53">
        <f t="shared" si="1"/>
        <v>-9.7577033999634827E-2</v>
      </c>
      <c r="O53">
        <f t="shared" si="2"/>
        <v>-1.4660211738078245E-3</v>
      </c>
      <c r="P53">
        <f t="shared" si="2"/>
        <v>1.2846158549296391</v>
      </c>
      <c r="R53">
        <v>0.4</v>
      </c>
      <c r="S53">
        <v>0.2</v>
      </c>
      <c r="T53">
        <v>0.2</v>
      </c>
      <c r="U53">
        <v>0.2</v>
      </c>
      <c r="V53">
        <f t="shared" si="3"/>
        <v>0.98220965102047431</v>
      </c>
    </row>
    <row r="54" spans="1:22" x14ac:dyDescent="0.3">
      <c r="A54" s="1">
        <v>45516</v>
      </c>
      <c r="B54">
        <v>42500</v>
      </c>
      <c r="C54">
        <v>-100</v>
      </c>
      <c r="D54">
        <v>-0.23</v>
      </c>
      <c r="E54">
        <v>42600</v>
      </c>
      <c r="F54">
        <v>42950</v>
      </c>
      <c r="G54">
        <v>41850</v>
      </c>
      <c r="H54">
        <v>157334</v>
      </c>
      <c r="I54">
        <v>6650057350</v>
      </c>
      <c r="J54">
        <v>2730533837500</v>
      </c>
      <c r="K54">
        <v>64247855</v>
      </c>
      <c r="M54">
        <f t="shared" si="0"/>
        <v>-5.4801634167330811E-2</v>
      </c>
      <c r="N54">
        <f t="shared" si="1"/>
        <v>-0.41139919791010332</v>
      </c>
      <c r="O54">
        <f t="shared" si="2"/>
        <v>-0.37232365630345399</v>
      </c>
      <c r="P54">
        <f t="shared" si="2"/>
        <v>0.89435609278407868</v>
      </c>
      <c r="R54">
        <v>0.4</v>
      </c>
      <c r="S54">
        <v>0.2</v>
      </c>
      <c r="T54">
        <v>0.2</v>
      </c>
      <c r="U54">
        <v>0.2</v>
      </c>
      <c r="V54">
        <f t="shared" si="3"/>
        <v>2.0599404717197567E-4</v>
      </c>
    </row>
    <row r="55" spans="1:22" x14ac:dyDescent="0.3">
      <c r="A55" s="1">
        <v>45513</v>
      </c>
      <c r="B55">
        <v>42600</v>
      </c>
      <c r="C55">
        <v>-650</v>
      </c>
      <c r="D55">
        <v>-1.5</v>
      </c>
      <c r="E55">
        <v>43550</v>
      </c>
      <c r="F55">
        <v>44650</v>
      </c>
      <c r="G55">
        <v>42500</v>
      </c>
      <c r="H55">
        <v>268817</v>
      </c>
      <c r="I55">
        <v>11695880050</v>
      </c>
      <c r="J55">
        <v>2736958623000</v>
      </c>
      <c r="K55">
        <v>64247855</v>
      </c>
      <c r="M55">
        <f t="shared" si="0"/>
        <v>-0.51515607453355594</v>
      </c>
      <c r="N55">
        <f t="shared" si="1"/>
        <v>-0.14333314805085084</v>
      </c>
      <c r="O55">
        <f t="shared" si="2"/>
        <v>-5.516384899003255E-2</v>
      </c>
      <c r="P55">
        <f t="shared" si="2"/>
        <v>0.91250770962805827</v>
      </c>
      <c r="R55">
        <v>0.4</v>
      </c>
      <c r="S55">
        <v>0.2</v>
      </c>
      <c r="T55">
        <v>0.2</v>
      </c>
      <c r="U55">
        <v>0.2</v>
      </c>
      <c r="V55">
        <f t="shared" si="3"/>
        <v>-6.32602872959874E-2</v>
      </c>
    </row>
    <row r="56" spans="1:22" x14ac:dyDescent="0.3">
      <c r="A56" s="1">
        <v>45512</v>
      </c>
      <c r="B56">
        <v>43250</v>
      </c>
      <c r="C56">
        <v>2100</v>
      </c>
      <c r="D56">
        <v>5.0999999999999996</v>
      </c>
      <c r="E56">
        <v>41150</v>
      </c>
      <c r="F56">
        <v>44100</v>
      </c>
      <c r="G56">
        <v>40100</v>
      </c>
      <c r="H56">
        <v>469462</v>
      </c>
      <c r="I56">
        <v>20055634750</v>
      </c>
      <c r="J56">
        <v>2778719728750</v>
      </c>
      <c r="K56">
        <v>64247855</v>
      </c>
      <c r="M56">
        <f t="shared" si="0"/>
        <v>1.8772370801255669</v>
      </c>
      <c r="N56">
        <f t="shared" si="1"/>
        <v>0.33912707076286702</v>
      </c>
      <c r="O56">
        <f t="shared" si="2"/>
        <v>0.47029618943729257</v>
      </c>
      <c r="P56">
        <f t="shared" si="2"/>
        <v>1.0304932191139253</v>
      </c>
      <c r="R56">
        <v>0.4</v>
      </c>
      <c r="S56">
        <v>0.2</v>
      </c>
      <c r="T56">
        <v>0.2</v>
      </c>
      <c r="U56">
        <v>0.2</v>
      </c>
      <c r="V56">
        <f t="shared" si="3"/>
        <v>1.1188781279130438</v>
      </c>
    </row>
    <row r="57" spans="1:22" x14ac:dyDescent="0.3">
      <c r="A57" s="1">
        <v>45511</v>
      </c>
      <c r="B57">
        <v>41150</v>
      </c>
      <c r="C57">
        <v>350</v>
      </c>
      <c r="D57">
        <v>0.86</v>
      </c>
      <c r="E57">
        <v>40400</v>
      </c>
      <c r="F57">
        <v>41400</v>
      </c>
      <c r="G57">
        <v>40150</v>
      </c>
      <c r="H57">
        <v>192506</v>
      </c>
      <c r="I57">
        <v>7870301750</v>
      </c>
      <c r="J57">
        <v>2643799233250</v>
      </c>
      <c r="K57">
        <v>64247855</v>
      </c>
      <c r="M57">
        <f t="shared" si="0"/>
        <v>0.34030572016273647</v>
      </c>
      <c r="N57">
        <f t="shared" si="1"/>
        <v>-0.32682649080992099</v>
      </c>
      <c r="O57">
        <f t="shared" si="2"/>
        <v>-0.29562407691092368</v>
      </c>
      <c r="P57">
        <f t="shared" si="2"/>
        <v>0.64930926539035461</v>
      </c>
      <c r="R57">
        <v>0.4</v>
      </c>
      <c r="S57">
        <v>0.2</v>
      </c>
      <c r="T57">
        <v>0.2</v>
      </c>
      <c r="U57">
        <v>0.2</v>
      </c>
      <c r="V57">
        <f t="shared" si="3"/>
        <v>0.1414940275989966</v>
      </c>
    </row>
    <row r="58" spans="1:22" x14ac:dyDescent="0.3">
      <c r="A58" s="1">
        <v>45510</v>
      </c>
      <c r="B58">
        <v>40800</v>
      </c>
      <c r="C58">
        <v>3050</v>
      </c>
      <c r="D58">
        <v>8.08</v>
      </c>
      <c r="E58">
        <v>39750</v>
      </c>
      <c r="F58">
        <v>41800</v>
      </c>
      <c r="G58">
        <v>39100</v>
      </c>
      <c r="H58">
        <v>419947</v>
      </c>
      <c r="I58">
        <v>17106903500</v>
      </c>
      <c r="J58">
        <v>2621312484000</v>
      </c>
      <c r="K58">
        <v>64247855</v>
      </c>
      <c r="M58">
        <f t="shared" si="0"/>
        <v>2.957438837835292</v>
      </c>
      <c r="N58">
        <f t="shared" si="1"/>
        <v>0.22006595419100508</v>
      </c>
      <c r="O58">
        <f t="shared" si="2"/>
        <v>0.28495098595460494</v>
      </c>
      <c r="P58">
        <f t="shared" si="2"/>
        <v>0.5857786064364261</v>
      </c>
      <c r="R58">
        <v>0.4</v>
      </c>
      <c r="S58">
        <v>0.2</v>
      </c>
      <c r="T58">
        <v>0.2</v>
      </c>
      <c r="U58">
        <v>0.2</v>
      </c>
      <c r="V58">
        <f t="shared" si="3"/>
        <v>1.4011346444505242</v>
      </c>
    </row>
    <row r="59" spans="1:22" x14ac:dyDescent="0.3">
      <c r="A59" s="1">
        <v>45509</v>
      </c>
      <c r="B59">
        <v>37750</v>
      </c>
      <c r="C59">
        <v>-3900</v>
      </c>
      <c r="D59">
        <v>-9.36</v>
      </c>
      <c r="E59">
        <v>40550</v>
      </c>
      <c r="F59">
        <v>40700</v>
      </c>
      <c r="G59">
        <v>36550</v>
      </c>
      <c r="H59">
        <v>554317</v>
      </c>
      <c r="I59">
        <v>21604206550</v>
      </c>
      <c r="J59">
        <v>2425356526250</v>
      </c>
      <c r="K59">
        <v>64247855</v>
      </c>
      <c r="M59">
        <f t="shared" si="0"/>
        <v>-3.3642788314457843</v>
      </c>
      <c r="N59">
        <f t="shared" si="1"/>
        <v>0.54316485823545801</v>
      </c>
      <c r="O59">
        <f t="shared" si="2"/>
        <v>0.56763308827422521</v>
      </c>
      <c r="P59">
        <f t="shared" si="2"/>
        <v>3.2154292695049505E-2</v>
      </c>
      <c r="R59">
        <v>0.4</v>
      </c>
      <c r="S59">
        <v>0.2</v>
      </c>
      <c r="T59">
        <v>0.2</v>
      </c>
      <c r="U59">
        <v>0.2</v>
      </c>
      <c r="V59">
        <f t="shared" si="3"/>
        <v>-1.1171210847373674</v>
      </c>
    </row>
    <row r="60" spans="1:22" x14ac:dyDescent="0.3">
      <c r="A60" s="1">
        <v>45506</v>
      </c>
      <c r="B60">
        <v>41650</v>
      </c>
      <c r="C60">
        <v>-1400</v>
      </c>
      <c r="D60">
        <v>-3.25</v>
      </c>
      <c r="E60">
        <v>42400</v>
      </c>
      <c r="F60">
        <v>42700</v>
      </c>
      <c r="G60">
        <v>41450</v>
      </c>
      <c r="H60">
        <v>226136</v>
      </c>
      <c r="I60">
        <v>9458552950</v>
      </c>
      <c r="J60">
        <v>2675923160750</v>
      </c>
      <c r="K60">
        <v>64247855</v>
      </c>
      <c r="M60">
        <f t="shared" si="0"/>
        <v>-1.1495027443295356</v>
      </c>
      <c r="N60">
        <f t="shared" si="1"/>
        <v>-0.24596159430761425</v>
      </c>
      <c r="O60">
        <f t="shared" si="2"/>
        <v>-0.19579309304434622</v>
      </c>
      <c r="P60">
        <f t="shared" si="2"/>
        <v>0.74006734961025233</v>
      </c>
      <c r="R60">
        <v>0.4</v>
      </c>
      <c r="S60">
        <v>0.2</v>
      </c>
      <c r="T60">
        <v>0.2</v>
      </c>
      <c r="U60">
        <v>0.2</v>
      </c>
      <c r="V60">
        <f t="shared" si="3"/>
        <v>-0.4001385652801559</v>
      </c>
    </row>
    <row r="61" spans="1:22" x14ac:dyDescent="0.3">
      <c r="A61" s="1">
        <v>45505</v>
      </c>
      <c r="B61">
        <v>43050</v>
      </c>
      <c r="C61">
        <v>650</v>
      </c>
      <c r="D61">
        <v>1.53</v>
      </c>
      <c r="E61">
        <v>42400</v>
      </c>
      <c r="F61">
        <v>44150</v>
      </c>
      <c r="G61">
        <v>42400</v>
      </c>
      <c r="H61">
        <v>193954</v>
      </c>
      <c r="I61">
        <v>8424463050</v>
      </c>
      <c r="J61">
        <v>2765870157750</v>
      </c>
      <c r="K61">
        <v>64247855</v>
      </c>
      <c r="M61">
        <f t="shared" si="0"/>
        <v>0.58316987374176865</v>
      </c>
      <c r="N61">
        <f t="shared" si="1"/>
        <v>-0.32334470757663697</v>
      </c>
      <c r="O61">
        <f t="shared" si="2"/>
        <v>-0.26079176083914513</v>
      </c>
      <c r="P61">
        <f t="shared" si="2"/>
        <v>0.99418998542596626</v>
      </c>
      <c r="R61">
        <v>0.4</v>
      </c>
      <c r="S61">
        <v>0.2</v>
      </c>
      <c r="T61">
        <v>0.2</v>
      </c>
      <c r="U61">
        <v>0.2</v>
      </c>
      <c r="V61">
        <f t="shared" si="3"/>
        <v>0.31527865289874435</v>
      </c>
    </row>
    <row r="62" spans="1:22" x14ac:dyDescent="0.3">
      <c r="A62" s="1">
        <v>45504</v>
      </c>
      <c r="B62">
        <v>42400</v>
      </c>
      <c r="C62">
        <v>-1850</v>
      </c>
      <c r="D62">
        <v>-4.18</v>
      </c>
      <c r="E62">
        <v>43950</v>
      </c>
      <c r="F62">
        <v>44200</v>
      </c>
      <c r="G62">
        <v>41000</v>
      </c>
      <c r="H62">
        <v>481912</v>
      </c>
      <c r="I62">
        <v>20381747300</v>
      </c>
      <c r="J62">
        <v>2724109052000</v>
      </c>
      <c r="K62">
        <v>64247855</v>
      </c>
      <c r="M62">
        <f t="shared" si="0"/>
        <v>-1.4866126888496847</v>
      </c>
      <c r="N62">
        <f t="shared" si="1"/>
        <v>0.3690636738391001</v>
      </c>
      <c r="O62">
        <f t="shared" si="2"/>
        <v>0.49079429245634804</v>
      </c>
      <c r="P62">
        <f t="shared" si="2"/>
        <v>0.87620447594009909</v>
      </c>
      <c r="R62">
        <v>0.4</v>
      </c>
      <c r="S62">
        <v>0.2</v>
      </c>
      <c r="T62">
        <v>0.2</v>
      </c>
      <c r="U62">
        <v>0.2</v>
      </c>
      <c r="V62">
        <f t="shared" si="3"/>
        <v>-0.24743258709276444</v>
      </c>
    </row>
    <row r="63" spans="1:22" x14ac:dyDescent="0.3">
      <c r="A63" s="1">
        <v>45503</v>
      </c>
      <c r="B63">
        <v>44250</v>
      </c>
      <c r="C63">
        <v>-900</v>
      </c>
      <c r="D63">
        <v>-1.99</v>
      </c>
      <c r="E63">
        <v>44800</v>
      </c>
      <c r="F63">
        <v>45650</v>
      </c>
      <c r="G63">
        <v>43850</v>
      </c>
      <c r="H63">
        <v>164390</v>
      </c>
      <c r="I63">
        <v>7323622450</v>
      </c>
      <c r="J63">
        <v>2842967583750</v>
      </c>
      <c r="K63">
        <v>64247855</v>
      </c>
      <c r="M63">
        <f t="shared" si="0"/>
        <v>-0.69277314207643026</v>
      </c>
      <c r="N63">
        <f t="shared" si="1"/>
        <v>-0.39443271828713938</v>
      </c>
      <c r="O63">
        <f t="shared" si="2"/>
        <v>-0.32998610501988523</v>
      </c>
      <c r="P63">
        <f t="shared" si="2"/>
        <v>1.212009387553721</v>
      </c>
      <c r="R63">
        <v>0.4</v>
      </c>
      <c r="S63">
        <v>0.2</v>
      </c>
      <c r="T63">
        <v>0.2</v>
      </c>
      <c r="U63">
        <v>0.2</v>
      </c>
      <c r="V63">
        <f t="shared" si="3"/>
        <v>-0.17959114398123283</v>
      </c>
    </row>
    <row r="64" spans="1:22" x14ac:dyDescent="0.3">
      <c r="A64" s="1">
        <v>45502</v>
      </c>
      <c r="B64">
        <v>45150</v>
      </c>
      <c r="C64">
        <v>500</v>
      </c>
      <c r="D64">
        <v>1.1200000000000001</v>
      </c>
      <c r="E64">
        <v>44650</v>
      </c>
      <c r="F64">
        <v>46450</v>
      </c>
      <c r="G64">
        <v>44650</v>
      </c>
      <c r="H64">
        <v>158311</v>
      </c>
      <c r="I64">
        <v>7193990850</v>
      </c>
      <c r="J64">
        <v>2900790653250</v>
      </c>
      <c r="K64">
        <v>64247855</v>
      </c>
      <c r="M64">
        <f t="shared" si="0"/>
        <v>0.43455151110385348</v>
      </c>
      <c r="N64">
        <f t="shared" si="1"/>
        <v>-0.40904995604620936</v>
      </c>
      <c r="O64">
        <f t="shared" si="2"/>
        <v>-0.33813421796839022</v>
      </c>
      <c r="P64">
        <f t="shared" si="2"/>
        <v>1.375373939149537</v>
      </c>
      <c r="R64">
        <v>0.4</v>
      </c>
      <c r="S64">
        <v>0.2</v>
      </c>
      <c r="T64">
        <v>0.2</v>
      </c>
      <c r="U64">
        <v>0.2</v>
      </c>
      <c r="V64">
        <f t="shared" si="3"/>
        <v>0.2994585574685289</v>
      </c>
    </row>
    <row r="65" spans="1:22" x14ac:dyDescent="0.3">
      <c r="A65" s="1">
        <v>45499</v>
      </c>
      <c r="B65">
        <v>44650</v>
      </c>
      <c r="C65">
        <v>250</v>
      </c>
      <c r="D65">
        <v>0.56000000000000005</v>
      </c>
      <c r="E65">
        <v>44350</v>
      </c>
      <c r="F65">
        <v>45400</v>
      </c>
      <c r="G65">
        <v>44350</v>
      </c>
      <c r="H65">
        <v>131895</v>
      </c>
      <c r="I65">
        <v>5933726800</v>
      </c>
      <c r="J65">
        <v>2868666725750</v>
      </c>
      <c r="K65">
        <v>64247855</v>
      </c>
      <c r="M65">
        <f t="shared" si="0"/>
        <v>0.23156057676913999</v>
      </c>
      <c r="N65">
        <f t="shared" si="1"/>
        <v>-0.47256845458932367</v>
      </c>
      <c r="O65">
        <f t="shared" si="2"/>
        <v>-0.41734926911595277</v>
      </c>
      <c r="P65">
        <f t="shared" si="2"/>
        <v>1.2846158549296391</v>
      </c>
      <c r="R65">
        <v>0.4</v>
      </c>
      <c r="S65">
        <v>0.2</v>
      </c>
      <c r="T65">
        <v>0.2</v>
      </c>
      <c r="U65">
        <v>0.2</v>
      </c>
      <c r="V65">
        <f t="shared" si="3"/>
        <v>0.17156385695252852</v>
      </c>
    </row>
    <row r="66" spans="1:22" x14ac:dyDescent="0.3">
      <c r="A66" s="1">
        <v>45498</v>
      </c>
      <c r="B66">
        <v>44400</v>
      </c>
      <c r="C66">
        <v>-400</v>
      </c>
      <c r="D66">
        <v>-0.89</v>
      </c>
      <c r="E66">
        <v>44000</v>
      </c>
      <c r="F66">
        <v>45050</v>
      </c>
      <c r="G66">
        <v>43800</v>
      </c>
      <c r="H66">
        <v>205444</v>
      </c>
      <c r="I66">
        <v>9113916400</v>
      </c>
      <c r="J66">
        <v>2852604762000</v>
      </c>
      <c r="K66">
        <v>64247855</v>
      </c>
      <c r="M66">
        <f t="shared" si="0"/>
        <v>-0.29404094963324312</v>
      </c>
      <c r="N66">
        <f t="shared" si="1"/>
        <v>-0.2957164690749568</v>
      </c>
      <c r="O66">
        <f t="shared" si="2"/>
        <v>-0.21745553904966511</v>
      </c>
      <c r="P66">
        <f t="shared" si="2"/>
        <v>1.2392368128196902</v>
      </c>
      <c r="R66">
        <v>0.4</v>
      </c>
      <c r="S66">
        <v>0.2</v>
      </c>
      <c r="T66">
        <v>0.2</v>
      </c>
      <c r="U66">
        <v>0.2</v>
      </c>
      <c r="V66">
        <f t="shared" si="3"/>
        <v>2.7596581085716415E-2</v>
      </c>
    </row>
    <row r="67" spans="1:22" x14ac:dyDescent="0.3">
      <c r="A67" s="1">
        <v>45497</v>
      </c>
      <c r="B67">
        <v>44800</v>
      </c>
      <c r="C67">
        <v>-950</v>
      </c>
      <c r="D67">
        <v>-2.08</v>
      </c>
      <c r="E67">
        <v>45200</v>
      </c>
      <c r="F67">
        <v>45750</v>
      </c>
      <c r="G67">
        <v>43850</v>
      </c>
      <c r="H67">
        <v>202415</v>
      </c>
      <c r="I67">
        <v>9090475800</v>
      </c>
      <c r="J67">
        <v>2878303904000</v>
      </c>
      <c r="K67">
        <v>64247855</v>
      </c>
      <c r="M67">
        <f t="shared" ref="M67:M130" si="4">($D67-AVERAGE($D$2:$D$246))/_xlfn.STDEV.S($D$2:$D$246)</f>
        <v>-0.72539668509450927</v>
      </c>
      <c r="N67">
        <f t="shared" ref="N67:N130" si="5">($H67-AVERAGE($H$2:$H$246))/_xlfn.STDEV.S($H$2:$H$246)</f>
        <v>-0.30299984021695764</v>
      </c>
      <c r="O67">
        <f t="shared" ref="O67:P130" si="6">(I67-AVERAGE(I$2:I$246))/_xlfn.STDEV.S(I$2:I$246)</f>
        <v>-0.21892891943207748</v>
      </c>
      <c r="P67">
        <f t="shared" si="6"/>
        <v>1.3118432801956086</v>
      </c>
      <c r="R67">
        <v>0.4</v>
      </c>
      <c r="S67">
        <v>0.2</v>
      </c>
      <c r="T67">
        <v>0.2</v>
      </c>
      <c r="U67">
        <v>0.2</v>
      </c>
      <c r="V67">
        <f t="shared" ref="V67:V130" si="7">M67*R67+N67*S67+O67*T67+P67*U67</f>
        <v>-0.13217576992848901</v>
      </c>
    </row>
    <row r="68" spans="1:22" x14ac:dyDescent="0.3">
      <c r="A68" s="1">
        <v>45496</v>
      </c>
      <c r="B68">
        <v>45750</v>
      </c>
      <c r="C68">
        <v>-400</v>
      </c>
      <c r="D68">
        <v>-0.87</v>
      </c>
      <c r="E68">
        <v>46750</v>
      </c>
      <c r="F68">
        <v>46800</v>
      </c>
      <c r="G68">
        <v>45450</v>
      </c>
      <c r="H68">
        <v>122992</v>
      </c>
      <c r="I68">
        <v>5649571050</v>
      </c>
      <c r="J68">
        <v>2939339366250</v>
      </c>
      <c r="K68">
        <v>64247855</v>
      </c>
      <c r="M68">
        <f t="shared" si="4"/>
        <v>-0.28679127340700333</v>
      </c>
      <c r="N68">
        <f t="shared" si="5"/>
        <v>-0.49397613147187008</v>
      </c>
      <c r="O68">
        <f t="shared" si="6"/>
        <v>-0.43521013904247652</v>
      </c>
      <c r="P68">
        <f t="shared" si="6"/>
        <v>1.4842836402134143</v>
      </c>
      <c r="R68">
        <v>0.4</v>
      </c>
      <c r="S68">
        <v>0.2</v>
      </c>
      <c r="T68">
        <v>0.2</v>
      </c>
      <c r="U68">
        <v>0.2</v>
      </c>
      <c r="V68">
        <f t="shared" si="7"/>
        <v>-3.6970354229877711E-3</v>
      </c>
    </row>
    <row r="69" spans="1:22" x14ac:dyDescent="0.3">
      <c r="A69" s="1">
        <v>45495</v>
      </c>
      <c r="B69">
        <v>46150</v>
      </c>
      <c r="C69">
        <v>100</v>
      </c>
      <c r="D69">
        <v>0.22</v>
      </c>
      <c r="E69">
        <v>46050</v>
      </c>
      <c r="F69">
        <v>46950</v>
      </c>
      <c r="G69">
        <v>45700</v>
      </c>
      <c r="H69">
        <v>135072</v>
      </c>
      <c r="I69">
        <v>6230770700</v>
      </c>
      <c r="J69">
        <v>2965038508250</v>
      </c>
      <c r="K69">
        <v>64247855</v>
      </c>
      <c r="M69">
        <f t="shared" si="4"/>
        <v>0.10831608092306394</v>
      </c>
      <c r="N69">
        <f t="shared" si="5"/>
        <v>-0.46492921057541259</v>
      </c>
      <c r="O69">
        <f t="shared" si="6"/>
        <v>-0.39867830271683075</v>
      </c>
      <c r="P69">
        <f t="shared" si="6"/>
        <v>1.5568901075893327</v>
      </c>
      <c r="R69">
        <v>0.4</v>
      </c>
      <c r="S69">
        <v>0.2</v>
      </c>
      <c r="T69">
        <v>0.2</v>
      </c>
      <c r="U69">
        <v>0.2</v>
      </c>
      <c r="V69">
        <f t="shared" si="7"/>
        <v>0.18198295122864344</v>
      </c>
    </row>
    <row r="70" spans="1:22" x14ac:dyDescent="0.3">
      <c r="A70" s="1">
        <v>45492</v>
      </c>
      <c r="B70">
        <v>46050</v>
      </c>
      <c r="C70">
        <v>850</v>
      </c>
      <c r="D70">
        <v>1.88</v>
      </c>
      <c r="E70">
        <v>45000</v>
      </c>
      <c r="F70">
        <v>46150</v>
      </c>
      <c r="G70">
        <v>45000</v>
      </c>
      <c r="H70">
        <v>135285</v>
      </c>
      <c r="I70">
        <v>6186545700</v>
      </c>
      <c r="J70">
        <v>2958613722750</v>
      </c>
      <c r="K70">
        <v>64247855</v>
      </c>
      <c r="M70">
        <f t="shared" si="4"/>
        <v>0.71003920770096451</v>
      </c>
      <c r="N70">
        <f t="shared" si="5"/>
        <v>-0.46441704218543367</v>
      </c>
      <c r="O70">
        <f t="shared" si="6"/>
        <v>-0.40145810559782297</v>
      </c>
      <c r="P70">
        <f t="shared" si="6"/>
        <v>1.5387384907453532</v>
      </c>
      <c r="R70">
        <v>0.4</v>
      </c>
      <c r="S70">
        <v>0.2</v>
      </c>
      <c r="T70">
        <v>0.2</v>
      </c>
      <c r="U70">
        <v>0.2</v>
      </c>
      <c r="V70">
        <f t="shared" si="7"/>
        <v>0.41858835167280511</v>
      </c>
    </row>
    <row r="71" spans="1:22" x14ac:dyDescent="0.3">
      <c r="A71" s="1">
        <v>45491</v>
      </c>
      <c r="B71">
        <v>45200</v>
      </c>
      <c r="C71">
        <v>-900</v>
      </c>
      <c r="D71">
        <v>-1.95</v>
      </c>
      <c r="E71">
        <v>46300</v>
      </c>
      <c r="F71">
        <v>46650</v>
      </c>
      <c r="G71">
        <v>44950</v>
      </c>
      <c r="H71">
        <v>196577</v>
      </c>
      <c r="I71">
        <v>8957648250</v>
      </c>
      <c r="J71">
        <v>2904003046000</v>
      </c>
      <c r="K71">
        <v>64247855</v>
      </c>
      <c r="M71">
        <f t="shared" si="4"/>
        <v>-0.67827378962395068</v>
      </c>
      <c r="N71">
        <f t="shared" si="5"/>
        <v>-0.31703758228595752</v>
      </c>
      <c r="O71">
        <f t="shared" si="6"/>
        <v>-0.22727791674502584</v>
      </c>
      <c r="P71">
        <f t="shared" si="6"/>
        <v>1.3844497475715267</v>
      </c>
      <c r="R71">
        <v>0.4</v>
      </c>
      <c r="S71">
        <v>0.2</v>
      </c>
      <c r="T71">
        <v>0.2</v>
      </c>
      <c r="U71">
        <v>0.2</v>
      </c>
      <c r="V71">
        <f t="shared" si="7"/>
        <v>-0.10328266614147164</v>
      </c>
    </row>
    <row r="72" spans="1:22" x14ac:dyDescent="0.3">
      <c r="A72" s="1">
        <v>45490</v>
      </c>
      <c r="B72">
        <v>46100</v>
      </c>
      <c r="C72">
        <v>-300</v>
      </c>
      <c r="D72">
        <v>-0.65</v>
      </c>
      <c r="E72">
        <v>46750</v>
      </c>
      <c r="F72">
        <v>47150</v>
      </c>
      <c r="G72">
        <v>45900</v>
      </c>
      <c r="H72">
        <v>120419</v>
      </c>
      <c r="I72">
        <v>5591551450</v>
      </c>
      <c r="J72">
        <v>2961826115500</v>
      </c>
      <c r="K72">
        <v>64247855</v>
      </c>
      <c r="M72">
        <f t="shared" si="4"/>
        <v>-0.20704483491836592</v>
      </c>
      <c r="N72">
        <f t="shared" si="5"/>
        <v>-0.50016302944095825</v>
      </c>
      <c r="O72">
        <f t="shared" si="6"/>
        <v>-0.43885701414104106</v>
      </c>
      <c r="P72">
        <f t="shared" si="6"/>
        <v>1.5478142991673429</v>
      </c>
      <c r="R72">
        <v>0.4</v>
      </c>
      <c r="S72">
        <v>0.2</v>
      </c>
      <c r="T72">
        <v>0.2</v>
      </c>
      <c r="U72">
        <v>0.2</v>
      </c>
      <c r="V72">
        <f t="shared" si="7"/>
        <v>3.8940917149722309E-2</v>
      </c>
    </row>
    <row r="73" spans="1:22" x14ac:dyDescent="0.3">
      <c r="A73" s="1">
        <v>45489</v>
      </c>
      <c r="B73">
        <v>46400</v>
      </c>
      <c r="C73">
        <v>-750</v>
      </c>
      <c r="D73">
        <v>-1.59</v>
      </c>
      <c r="E73">
        <v>47150</v>
      </c>
      <c r="F73">
        <v>47500</v>
      </c>
      <c r="G73">
        <v>45950</v>
      </c>
      <c r="H73">
        <v>150133</v>
      </c>
      <c r="I73">
        <v>6987047450</v>
      </c>
      <c r="J73">
        <v>2981100472000</v>
      </c>
      <c r="K73">
        <v>64247855</v>
      </c>
      <c r="M73">
        <f t="shared" si="4"/>
        <v>-0.54777961755163496</v>
      </c>
      <c r="N73">
        <f t="shared" si="5"/>
        <v>-0.42871433676568199</v>
      </c>
      <c r="O73">
        <f t="shared" si="6"/>
        <v>-0.35114183491632311</v>
      </c>
      <c r="P73">
        <f t="shared" si="6"/>
        <v>1.6022691496992816</v>
      </c>
      <c r="R73">
        <v>0.4</v>
      </c>
      <c r="S73">
        <v>0.2</v>
      </c>
      <c r="T73">
        <v>0.2</v>
      </c>
      <c r="U73">
        <v>0.2</v>
      </c>
      <c r="V73">
        <f t="shared" si="7"/>
        <v>-5.462925141719871E-2</v>
      </c>
    </row>
    <row r="74" spans="1:22" x14ac:dyDescent="0.3">
      <c r="A74" s="1">
        <v>45488</v>
      </c>
      <c r="B74">
        <v>47150</v>
      </c>
      <c r="C74">
        <v>0</v>
      </c>
      <c r="D74">
        <v>0</v>
      </c>
      <c r="E74">
        <v>47050</v>
      </c>
      <c r="F74">
        <v>47550</v>
      </c>
      <c r="G74">
        <v>46650</v>
      </c>
      <c r="H74">
        <v>148139</v>
      </c>
      <c r="I74">
        <v>6980082850</v>
      </c>
      <c r="J74">
        <v>3029286363250</v>
      </c>
      <c r="K74">
        <v>64247855</v>
      </c>
      <c r="M74">
        <f t="shared" si="4"/>
        <v>2.8569642434426511E-2</v>
      </c>
      <c r="N74">
        <f t="shared" si="5"/>
        <v>-0.43350900235074291</v>
      </c>
      <c r="O74">
        <f t="shared" si="6"/>
        <v>-0.35157960122824977</v>
      </c>
      <c r="P74">
        <f t="shared" si="6"/>
        <v>1.7384062760291283</v>
      </c>
      <c r="R74">
        <v>0.4</v>
      </c>
      <c r="S74">
        <v>0.2</v>
      </c>
      <c r="T74">
        <v>0.2</v>
      </c>
      <c r="U74">
        <v>0.2</v>
      </c>
      <c r="V74">
        <f t="shared" si="7"/>
        <v>0.20209139146379779</v>
      </c>
    </row>
    <row r="75" spans="1:22" x14ac:dyDescent="0.3">
      <c r="A75" s="1">
        <v>45485</v>
      </c>
      <c r="B75">
        <v>47150</v>
      </c>
      <c r="C75">
        <v>2350</v>
      </c>
      <c r="D75">
        <v>5.25</v>
      </c>
      <c r="E75">
        <v>45300</v>
      </c>
      <c r="F75">
        <v>47550</v>
      </c>
      <c r="G75">
        <v>45300</v>
      </c>
      <c r="H75">
        <v>480861</v>
      </c>
      <c r="I75">
        <v>22449864800</v>
      </c>
      <c r="J75">
        <v>3029286363250</v>
      </c>
      <c r="K75">
        <v>64247855</v>
      </c>
      <c r="M75">
        <f t="shared" si="4"/>
        <v>1.9316096518223651</v>
      </c>
      <c r="N75">
        <f t="shared" si="5"/>
        <v>0.36653649553925105</v>
      </c>
      <c r="O75">
        <f t="shared" si="6"/>
        <v>0.62078771212238482</v>
      </c>
      <c r="P75">
        <f t="shared" si="6"/>
        <v>1.7384062760291283</v>
      </c>
      <c r="R75">
        <v>0.4</v>
      </c>
      <c r="S75">
        <v>0.2</v>
      </c>
      <c r="T75">
        <v>0.2</v>
      </c>
      <c r="U75">
        <v>0.2</v>
      </c>
      <c r="V75">
        <f t="shared" si="7"/>
        <v>1.3177899574670988</v>
      </c>
    </row>
    <row r="76" spans="1:22" x14ac:dyDescent="0.3">
      <c r="A76" s="1">
        <v>45484</v>
      </c>
      <c r="B76">
        <v>44800</v>
      </c>
      <c r="C76">
        <v>-2800</v>
      </c>
      <c r="D76">
        <v>-5.88</v>
      </c>
      <c r="E76">
        <v>47400</v>
      </c>
      <c r="F76">
        <v>47650</v>
      </c>
      <c r="G76">
        <v>44800</v>
      </c>
      <c r="H76">
        <v>471233</v>
      </c>
      <c r="I76">
        <v>21622560150</v>
      </c>
      <c r="J76">
        <v>2878303904000</v>
      </c>
      <c r="K76">
        <v>64247855</v>
      </c>
      <c r="M76">
        <f t="shared" si="4"/>
        <v>-2.1028351680800648</v>
      </c>
      <c r="N76">
        <f t="shared" si="5"/>
        <v>0.3433855224936308</v>
      </c>
      <c r="O76">
        <f t="shared" si="6"/>
        <v>0.56878672061241808</v>
      </c>
      <c r="P76">
        <f t="shared" si="6"/>
        <v>1.3118432801956086</v>
      </c>
      <c r="R76">
        <v>0.4</v>
      </c>
      <c r="S76">
        <v>0.2</v>
      </c>
      <c r="T76">
        <v>0.2</v>
      </c>
      <c r="U76">
        <v>0.2</v>
      </c>
      <c r="V76">
        <f t="shared" si="7"/>
        <v>-0.39633096257169442</v>
      </c>
    </row>
    <row r="77" spans="1:22" x14ac:dyDescent="0.3">
      <c r="A77" s="1">
        <v>45483</v>
      </c>
      <c r="B77">
        <v>47600</v>
      </c>
      <c r="C77">
        <v>1400</v>
      </c>
      <c r="D77">
        <v>3.03</v>
      </c>
      <c r="E77">
        <v>46200</v>
      </c>
      <c r="F77">
        <v>47650</v>
      </c>
      <c r="G77">
        <v>45650</v>
      </c>
      <c r="H77">
        <v>278333</v>
      </c>
      <c r="I77">
        <v>13040531350</v>
      </c>
      <c r="J77">
        <v>3058197898000</v>
      </c>
      <c r="K77">
        <v>64247855</v>
      </c>
      <c r="M77">
        <f t="shared" si="4"/>
        <v>1.1268955907097511</v>
      </c>
      <c r="N77">
        <f t="shared" si="5"/>
        <v>-0.12045148420559509</v>
      </c>
      <c r="O77">
        <f t="shared" si="6"/>
        <v>2.9355440047162847E-2</v>
      </c>
      <c r="P77">
        <f t="shared" si="6"/>
        <v>1.8200885518270362</v>
      </c>
      <c r="R77">
        <v>0.4</v>
      </c>
      <c r="S77">
        <v>0.2</v>
      </c>
      <c r="T77">
        <v>0.2</v>
      </c>
      <c r="U77">
        <v>0.2</v>
      </c>
      <c r="V77">
        <f t="shared" si="7"/>
        <v>0.79655673781762126</v>
      </c>
    </row>
    <row r="78" spans="1:22" x14ac:dyDescent="0.3">
      <c r="A78" s="1">
        <v>45482</v>
      </c>
      <c r="B78">
        <v>46200</v>
      </c>
      <c r="C78">
        <v>1200</v>
      </c>
      <c r="D78">
        <v>2.67</v>
      </c>
      <c r="E78">
        <v>44850</v>
      </c>
      <c r="F78">
        <v>47000</v>
      </c>
      <c r="G78">
        <v>44850</v>
      </c>
      <c r="H78">
        <v>419633</v>
      </c>
      <c r="I78">
        <v>19486046550</v>
      </c>
      <c r="J78">
        <v>2968250901000</v>
      </c>
      <c r="K78">
        <v>64247855</v>
      </c>
      <c r="M78">
        <f t="shared" si="4"/>
        <v>0.99640141863743525</v>
      </c>
      <c r="N78">
        <f t="shared" si="5"/>
        <v>0.21931092661141172</v>
      </c>
      <c r="O78">
        <f t="shared" si="6"/>
        <v>0.43449420143640649</v>
      </c>
      <c r="P78">
        <f t="shared" si="6"/>
        <v>1.5659659160113224</v>
      </c>
      <c r="R78">
        <v>0.4</v>
      </c>
      <c r="S78">
        <v>0.2</v>
      </c>
      <c r="T78">
        <v>0.2</v>
      </c>
      <c r="U78">
        <v>0.2</v>
      </c>
      <c r="V78">
        <f t="shared" si="7"/>
        <v>0.84251477626680238</v>
      </c>
    </row>
    <row r="79" spans="1:22" x14ac:dyDescent="0.3">
      <c r="A79" s="1">
        <v>45481</v>
      </c>
      <c r="B79">
        <v>45000</v>
      </c>
      <c r="C79">
        <v>-150</v>
      </c>
      <c r="D79">
        <v>-0.33</v>
      </c>
      <c r="E79">
        <v>45150</v>
      </c>
      <c r="F79">
        <v>45500</v>
      </c>
      <c r="G79">
        <v>44850</v>
      </c>
      <c r="H79">
        <v>139552</v>
      </c>
      <c r="I79">
        <v>6292451500</v>
      </c>
      <c r="J79">
        <v>2891153475000</v>
      </c>
      <c r="K79">
        <v>64247855</v>
      </c>
      <c r="M79">
        <f t="shared" si="4"/>
        <v>-9.1050015298529643E-2</v>
      </c>
      <c r="N79">
        <f t="shared" si="5"/>
        <v>-0.45415684256083233</v>
      </c>
      <c r="O79">
        <f t="shared" si="6"/>
        <v>-0.39480129953894705</v>
      </c>
      <c r="P79">
        <f t="shared" si="6"/>
        <v>1.3481465138835678</v>
      </c>
      <c r="R79">
        <v>0.4</v>
      </c>
      <c r="S79">
        <v>0.2</v>
      </c>
      <c r="T79">
        <v>0.2</v>
      </c>
      <c r="U79">
        <v>0.2</v>
      </c>
      <c r="V79">
        <f t="shared" si="7"/>
        <v>6.3417668237345792E-2</v>
      </c>
    </row>
    <row r="80" spans="1:22" x14ac:dyDescent="0.3">
      <c r="A80" s="1">
        <v>45478</v>
      </c>
      <c r="B80">
        <v>45150</v>
      </c>
      <c r="C80">
        <v>1250</v>
      </c>
      <c r="D80">
        <v>2.85</v>
      </c>
      <c r="E80">
        <v>43750</v>
      </c>
      <c r="F80">
        <v>45200</v>
      </c>
      <c r="G80">
        <v>43200</v>
      </c>
      <c r="H80">
        <v>258401</v>
      </c>
      <c r="I80">
        <v>11559555100</v>
      </c>
      <c r="J80">
        <v>2900790653250</v>
      </c>
      <c r="K80">
        <v>64247855</v>
      </c>
      <c r="M80">
        <f t="shared" si="4"/>
        <v>1.0616485046735933</v>
      </c>
      <c r="N80">
        <f t="shared" si="5"/>
        <v>-0.16837890368474995</v>
      </c>
      <c r="O80">
        <f t="shared" si="6"/>
        <v>-6.3732678583274457E-2</v>
      </c>
      <c r="P80">
        <f t="shared" si="6"/>
        <v>1.375373939149537</v>
      </c>
      <c r="R80">
        <v>0.4</v>
      </c>
      <c r="S80">
        <v>0.2</v>
      </c>
      <c r="T80">
        <v>0.2</v>
      </c>
      <c r="U80">
        <v>0.2</v>
      </c>
      <c r="V80">
        <f t="shared" si="7"/>
        <v>0.65331187324573992</v>
      </c>
    </row>
    <row r="81" spans="1:22" x14ac:dyDescent="0.3">
      <c r="A81" s="1">
        <v>45477</v>
      </c>
      <c r="B81">
        <v>43900</v>
      </c>
      <c r="C81">
        <v>350</v>
      </c>
      <c r="D81">
        <v>0.8</v>
      </c>
      <c r="E81">
        <v>43500</v>
      </c>
      <c r="F81">
        <v>44400</v>
      </c>
      <c r="G81">
        <v>43200</v>
      </c>
      <c r="H81">
        <v>156796</v>
      </c>
      <c r="I81">
        <v>6854409250</v>
      </c>
      <c r="J81">
        <v>2820480834500</v>
      </c>
      <c r="K81">
        <v>64247855</v>
      </c>
      <c r="M81">
        <f t="shared" si="4"/>
        <v>0.31855669148401716</v>
      </c>
      <c r="N81">
        <f t="shared" si="5"/>
        <v>-0.41269284389042565</v>
      </c>
      <c r="O81">
        <f t="shared" si="6"/>
        <v>-0.35947893046159446</v>
      </c>
      <c r="P81">
        <f t="shared" si="6"/>
        <v>1.1484787285997926</v>
      </c>
      <c r="R81">
        <v>0.4</v>
      </c>
      <c r="S81">
        <v>0.2</v>
      </c>
      <c r="T81">
        <v>0.2</v>
      </c>
      <c r="U81">
        <v>0.2</v>
      </c>
      <c r="V81">
        <f t="shared" si="7"/>
        <v>0.20268406744316139</v>
      </c>
    </row>
    <row r="82" spans="1:22" x14ac:dyDescent="0.3">
      <c r="A82" s="1">
        <v>45476</v>
      </c>
      <c r="B82">
        <v>43550</v>
      </c>
      <c r="C82">
        <v>450</v>
      </c>
      <c r="D82">
        <v>1.04</v>
      </c>
      <c r="E82">
        <v>43150</v>
      </c>
      <c r="F82">
        <v>44200</v>
      </c>
      <c r="G82">
        <v>42800</v>
      </c>
      <c r="H82">
        <v>179551</v>
      </c>
      <c r="I82">
        <v>7812590100</v>
      </c>
      <c r="J82">
        <v>2797994085250</v>
      </c>
      <c r="K82">
        <v>64247855</v>
      </c>
      <c r="M82">
        <f t="shared" si="4"/>
        <v>0.40555280619889444</v>
      </c>
      <c r="N82">
        <f t="shared" si="5"/>
        <v>-0.35797738983422617</v>
      </c>
      <c r="O82">
        <f t="shared" si="6"/>
        <v>-0.29925159553018466</v>
      </c>
      <c r="P82">
        <f t="shared" si="6"/>
        <v>1.084948069645864</v>
      </c>
      <c r="R82">
        <v>0.4</v>
      </c>
      <c r="S82">
        <v>0.2</v>
      </c>
      <c r="T82">
        <v>0.2</v>
      </c>
      <c r="U82">
        <v>0.2</v>
      </c>
      <c r="V82">
        <f t="shared" si="7"/>
        <v>0.24776493933584842</v>
      </c>
    </row>
    <row r="83" spans="1:22" x14ac:dyDescent="0.3">
      <c r="A83" s="1">
        <v>45475</v>
      </c>
      <c r="B83">
        <v>43100</v>
      </c>
      <c r="C83">
        <v>-1200</v>
      </c>
      <c r="D83">
        <v>-2.71</v>
      </c>
      <c r="E83">
        <v>43900</v>
      </c>
      <c r="F83">
        <v>44650</v>
      </c>
      <c r="G83">
        <v>42900</v>
      </c>
      <c r="H83">
        <v>336809</v>
      </c>
      <c r="I83">
        <v>14708301000</v>
      </c>
      <c r="J83">
        <v>2769082550500</v>
      </c>
      <c r="K83">
        <v>64247855</v>
      </c>
      <c r="M83">
        <f t="shared" si="4"/>
        <v>-0.95376148622106194</v>
      </c>
      <c r="N83">
        <f t="shared" si="5"/>
        <v>2.0156772941859191E-2</v>
      </c>
      <c r="O83">
        <f t="shared" si="6"/>
        <v>0.1341846289200046</v>
      </c>
      <c r="P83">
        <f t="shared" si="6"/>
        <v>1.0032657938479561</v>
      </c>
      <c r="R83">
        <v>0.4</v>
      </c>
      <c r="S83">
        <v>0.2</v>
      </c>
      <c r="T83">
        <v>0.2</v>
      </c>
      <c r="U83">
        <v>0.2</v>
      </c>
      <c r="V83">
        <f t="shared" si="7"/>
        <v>-0.14998315534646078</v>
      </c>
    </row>
    <row r="84" spans="1:22" x14ac:dyDescent="0.3">
      <c r="A84" s="1">
        <v>45474</v>
      </c>
      <c r="B84">
        <v>44300</v>
      </c>
      <c r="C84">
        <v>150</v>
      </c>
      <c r="D84">
        <v>0.34</v>
      </c>
      <c r="E84">
        <v>44200</v>
      </c>
      <c r="F84">
        <v>44950</v>
      </c>
      <c r="G84">
        <v>43700</v>
      </c>
      <c r="H84">
        <v>225866</v>
      </c>
      <c r="I84">
        <v>9998632400</v>
      </c>
      <c r="J84">
        <v>2846179976500</v>
      </c>
      <c r="K84">
        <v>64247855</v>
      </c>
      <c r="M84">
        <f t="shared" si="4"/>
        <v>0.15181413828050255</v>
      </c>
      <c r="N84">
        <f t="shared" si="5"/>
        <v>-0.24661082184420724</v>
      </c>
      <c r="O84">
        <f t="shared" si="6"/>
        <v>-0.1618459045519843</v>
      </c>
      <c r="P84">
        <f t="shared" si="6"/>
        <v>1.2210851959757107</v>
      </c>
      <c r="R84">
        <v>0.4</v>
      </c>
      <c r="S84">
        <v>0.2</v>
      </c>
      <c r="T84">
        <v>0.2</v>
      </c>
      <c r="U84">
        <v>0.2</v>
      </c>
      <c r="V84">
        <f t="shared" si="7"/>
        <v>0.22325134922810486</v>
      </c>
    </row>
    <row r="85" spans="1:22" x14ac:dyDescent="0.3">
      <c r="A85" s="1">
        <v>45471</v>
      </c>
      <c r="B85">
        <v>44150</v>
      </c>
      <c r="C85">
        <v>-1150</v>
      </c>
      <c r="D85">
        <v>-2.54</v>
      </c>
      <c r="E85">
        <v>45300</v>
      </c>
      <c r="F85">
        <v>45750</v>
      </c>
      <c r="G85">
        <v>44000</v>
      </c>
      <c r="H85">
        <v>260296</v>
      </c>
      <c r="I85">
        <v>11636084700</v>
      </c>
      <c r="J85">
        <v>2836542798250</v>
      </c>
      <c r="K85">
        <v>64247855</v>
      </c>
      <c r="M85">
        <f t="shared" si="4"/>
        <v>-0.89213923829802388</v>
      </c>
      <c r="N85">
        <f t="shared" si="5"/>
        <v>-0.16382228819643976</v>
      </c>
      <c r="O85">
        <f t="shared" si="6"/>
        <v>-5.8922340481269167E-2</v>
      </c>
      <c r="P85">
        <f t="shared" si="6"/>
        <v>1.1938577707097413</v>
      </c>
      <c r="R85">
        <v>0.4</v>
      </c>
      <c r="S85">
        <v>0.2</v>
      </c>
      <c r="T85">
        <v>0.2</v>
      </c>
      <c r="U85">
        <v>0.2</v>
      </c>
      <c r="V85">
        <f t="shared" si="7"/>
        <v>-0.16263306691280305</v>
      </c>
    </row>
    <row r="86" spans="1:22" x14ac:dyDescent="0.3">
      <c r="A86" s="1">
        <v>45470</v>
      </c>
      <c r="B86">
        <v>45300</v>
      </c>
      <c r="C86">
        <v>150</v>
      </c>
      <c r="D86">
        <v>0.33</v>
      </c>
      <c r="E86">
        <v>44750</v>
      </c>
      <c r="F86">
        <v>46000</v>
      </c>
      <c r="G86">
        <v>44300</v>
      </c>
      <c r="H86">
        <v>316107</v>
      </c>
      <c r="I86">
        <v>14218249550</v>
      </c>
      <c r="J86">
        <v>2910427831500</v>
      </c>
      <c r="K86">
        <v>64247855</v>
      </c>
      <c r="M86">
        <f t="shared" si="4"/>
        <v>0.14818930016738269</v>
      </c>
      <c r="N86">
        <f t="shared" si="5"/>
        <v>-2.9622147289801639E-2</v>
      </c>
      <c r="O86">
        <f t="shared" si="6"/>
        <v>0.10338199618864391</v>
      </c>
      <c r="P86">
        <f t="shared" si="6"/>
        <v>1.4026013644155064</v>
      </c>
      <c r="R86">
        <v>0.4</v>
      </c>
      <c r="S86">
        <v>0.2</v>
      </c>
      <c r="T86">
        <v>0.2</v>
      </c>
      <c r="U86">
        <v>0.2</v>
      </c>
      <c r="V86">
        <f t="shared" si="7"/>
        <v>0.35454796272982281</v>
      </c>
    </row>
    <row r="87" spans="1:22" x14ac:dyDescent="0.3">
      <c r="A87" s="1">
        <v>45469</v>
      </c>
      <c r="B87">
        <v>45150</v>
      </c>
      <c r="C87">
        <v>600</v>
      </c>
      <c r="D87">
        <v>1.35</v>
      </c>
      <c r="E87">
        <v>44300</v>
      </c>
      <c r="F87">
        <v>46050</v>
      </c>
      <c r="G87">
        <v>43750</v>
      </c>
      <c r="H87">
        <v>467023</v>
      </c>
      <c r="I87">
        <v>21183882400</v>
      </c>
      <c r="J87">
        <v>2900790653250</v>
      </c>
      <c r="K87">
        <v>64247855</v>
      </c>
      <c r="M87">
        <f t="shared" si="4"/>
        <v>0.51792278770561084</v>
      </c>
      <c r="N87">
        <f t="shared" si="5"/>
        <v>0.33326238201564351</v>
      </c>
      <c r="O87">
        <f t="shared" si="6"/>
        <v>0.54121322884809475</v>
      </c>
      <c r="P87">
        <f t="shared" si="6"/>
        <v>1.375373939149537</v>
      </c>
      <c r="R87">
        <v>0.4</v>
      </c>
      <c r="S87">
        <v>0.2</v>
      </c>
      <c r="T87">
        <v>0.2</v>
      </c>
      <c r="U87">
        <v>0.2</v>
      </c>
      <c r="V87">
        <f t="shared" si="7"/>
        <v>0.65713902508489941</v>
      </c>
    </row>
    <row r="88" spans="1:22" x14ac:dyDescent="0.3">
      <c r="A88" s="1">
        <v>45468</v>
      </c>
      <c r="B88">
        <v>44550</v>
      </c>
      <c r="C88">
        <v>250</v>
      </c>
      <c r="D88">
        <v>0.56000000000000005</v>
      </c>
      <c r="E88">
        <v>45250</v>
      </c>
      <c r="F88">
        <v>46350</v>
      </c>
      <c r="G88">
        <v>43400</v>
      </c>
      <c r="H88">
        <v>446012</v>
      </c>
      <c r="I88">
        <v>20101055850</v>
      </c>
      <c r="J88">
        <v>2862241940250</v>
      </c>
      <c r="K88">
        <v>64247855</v>
      </c>
      <c r="M88">
        <f t="shared" si="4"/>
        <v>0.23156057676913999</v>
      </c>
      <c r="N88">
        <f t="shared" si="5"/>
        <v>0.28274045693654848</v>
      </c>
      <c r="O88">
        <f t="shared" si="6"/>
        <v>0.47315117427930131</v>
      </c>
      <c r="P88">
        <f t="shared" si="6"/>
        <v>1.2664642380856597</v>
      </c>
      <c r="R88">
        <v>0.4</v>
      </c>
      <c r="S88">
        <v>0.2</v>
      </c>
      <c r="T88">
        <v>0.2</v>
      </c>
      <c r="U88">
        <v>0.2</v>
      </c>
      <c r="V88">
        <f t="shared" si="7"/>
        <v>0.49709540456795792</v>
      </c>
    </row>
    <row r="89" spans="1:22" x14ac:dyDescent="0.3">
      <c r="A89" s="1">
        <v>45467</v>
      </c>
      <c r="B89">
        <v>44300</v>
      </c>
      <c r="C89">
        <v>-400</v>
      </c>
      <c r="D89">
        <v>-0.89</v>
      </c>
      <c r="E89">
        <v>44650</v>
      </c>
      <c r="F89">
        <v>46450</v>
      </c>
      <c r="G89">
        <v>44200</v>
      </c>
      <c r="H89">
        <v>481052</v>
      </c>
      <c r="I89">
        <v>21809524850</v>
      </c>
      <c r="J89">
        <v>2846179976500</v>
      </c>
      <c r="K89">
        <v>64247855</v>
      </c>
      <c r="M89">
        <f t="shared" si="4"/>
        <v>-0.29404094963324312</v>
      </c>
      <c r="N89">
        <f t="shared" si="5"/>
        <v>0.36699576390772981</v>
      </c>
      <c r="O89">
        <f t="shared" si="6"/>
        <v>0.58053855807321741</v>
      </c>
      <c r="P89">
        <f t="shared" si="6"/>
        <v>1.2210851959757107</v>
      </c>
      <c r="R89">
        <v>0.4</v>
      </c>
      <c r="S89">
        <v>0.2</v>
      </c>
      <c r="T89">
        <v>0.2</v>
      </c>
      <c r="U89">
        <v>0.2</v>
      </c>
      <c r="V89">
        <f t="shared" si="7"/>
        <v>0.31610752373803436</v>
      </c>
    </row>
    <row r="90" spans="1:22" x14ac:dyDescent="0.3">
      <c r="A90" s="1">
        <v>45464</v>
      </c>
      <c r="B90">
        <v>44700</v>
      </c>
      <c r="C90">
        <v>1750</v>
      </c>
      <c r="D90">
        <v>4.07</v>
      </c>
      <c r="E90">
        <v>42950</v>
      </c>
      <c r="F90">
        <v>45450</v>
      </c>
      <c r="G90">
        <v>42600</v>
      </c>
      <c r="H90">
        <v>686320</v>
      </c>
      <c r="I90">
        <v>30617837000</v>
      </c>
      <c r="J90">
        <v>2871879118500</v>
      </c>
      <c r="K90">
        <v>64247855</v>
      </c>
      <c r="M90">
        <f t="shared" si="4"/>
        <v>1.5038787544742191</v>
      </c>
      <c r="N90">
        <f t="shared" si="5"/>
        <v>0.86057220087577901</v>
      </c>
      <c r="O90">
        <f t="shared" si="6"/>
        <v>1.1341930858572531</v>
      </c>
      <c r="P90">
        <f t="shared" si="6"/>
        <v>1.2936916633516291</v>
      </c>
      <c r="R90">
        <v>0.4</v>
      </c>
      <c r="S90">
        <v>0.2</v>
      </c>
      <c r="T90">
        <v>0.2</v>
      </c>
      <c r="U90">
        <v>0.2</v>
      </c>
      <c r="V90">
        <f t="shared" si="7"/>
        <v>1.2592428918066201</v>
      </c>
    </row>
    <row r="91" spans="1:22" x14ac:dyDescent="0.3">
      <c r="A91" s="1">
        <v>45463</v>
      </c>
      <c r="B91">
        <v>42950</v>
      </c>
      <c r="C91">
        <v>1300</v>
      </c>
      <c r="D91">
        <v>3.12</v>
      </c>
      <c r="E91">
        <v>41700</v>
      </c>
      <c r="F91">
        <v>43350</v>
      </c>
      <c r="G91">
        <v>41550</v>
      </c>
      <c r="H91">
        <v>271955</v>
      </c>
      <c r="I91">
        <v>11638202500</v>
      </c>
      <c r="J91">
        <v>2759445372250</v>
      </c>
      <c r="K91">
        <v>64247855</v>
      </c>
      <c r="M91">
        <f t="shared" si="4"/>
        <v>1.1595191337278301</v>
      </c>
      <c r="N91">
        <f t="shared" si="5"/>
        <v>-0.13578768134778102</v>
      </c>
      <c r="O91">
        <f t="shared" si="6"/>
        <v>-5.8789224222561075E-2</v>
      </c>
      <c r="P91">
        <f t="shared" si="6"/>
        <v>0.97603836858198667</v>
      </c>
      <c r="R91">
        <v>0.4</v>
      </c>
      <c r="S91">
        <v>0.2</v>
      </c>
      <c r="T91">
        <v>0.2</v>
      </c>
      <c r="U91">
        <v>0.2</v>
      </c>
      <c r="V91">
        <f t="shared" si="7"/>
        <v>0.62009994609346109</v>
      </c>
    </row>
    <row r="92" spans="1:22" x14ac:dyDescent="0.3">
      <c r="A92" s="1">
        <v>45462</v>
      </c>
      <c r="B92">
        <v>41650</v>
      </c>
      <c r="C92">
        <v>-1800</v>
      </c>
      <c r="D92">
        <v>-4.1399999999999997</v>
      </c>
      <c r="E92">
        <v>43150</v>
      </c>
      <c r="F92">
        <v>43250</v>
      </c>
      <c r="G92">
        <v>41500</v>
      </c>
      <c r="H92">
        <v>406689</v>
      </c>
      <c r="I92">
        <v>17172464550</v>
      </c>
      <c r="J92">
        <v>2675923160750</v>
      </c>
      <c r="K92">
        <v>64247855</v>
      </c>
      <c r="M92">
        <f t="shared" si="4"/>
        <v>-1.4721133363972052</v>
      </c>
      <c r="N92">
        <f t="shared" si="5"/>
        <v>0.18818647759785662</v>
      </c>
      <c r="O92">
        <f t="shared" si="6"/>
        <v>0.28907188580018722</v>
      </c>
      <c r="P92">
        <f t="shared" si="6"/>
        <v>0.74006734961025233</v>
      </c>
      <c r="R92">
        <v>0.4</v>
      </c>
      <c r="S92">
        <v>0.2</v>
      </c>
      <c r="T92">
        <v>0.2</v>
      </c>
      <c r="U92">
        <v>0.2</v>
      </c>
      <c r="V92">
        <f t="shared" si="7"/>
        <v>-0.34538019195722292</v>
      </c>
    </row>
    <row r="93" spans="1:22" x14ac:dyDescent="0.3">
      <c r="A93" s="1">
        <v>45461</v>
      </c>
      <c r="B93">
        <v>43450</v>
      </c>
      <c r="C93">
        <v>-450</v>
      </c>
      <c r="D93">
        <v>-1.03</v>
      </c>
      <c r="E93">
        <v>44300</v>
      </c>
      <c r="F93">
        <v>44500</v>
      </c>
      <c r="G93">
        <v>43200</v>
      </c>
      <c r="H93">
        <v>340239</v>
      </c>
      <c r="I93">
        <v>14870725750</v>
      </c>
      <c r="J93">
        <v>2791569299750</v>
      </c>
      <c r="K93">
        <v>64247855</v>
      </c>
      <c r="M93">
        <f t="shared" si="4"/>
        <v>-0.34478868321692152</v>
      </c>
      <c r="N93">
        <f t="shared" si="5"/>
        <v>2.84043672030222E-2</v>
      </c>
      <c r="O93">
        <f t="shared" si="6"/>
        <v>0.14439398534723907</v>
      </c>
      <c r="P93">
        <f t="shared" si="6"/>
        <v>1.0667964528018845</v>
      </c>
      <c r="R93">
        <v>0.4</v>
      </c>
      <c r="S93">
        <v>0.2</v>
      </c>
      <c r="T93">
        <v>0.2</v>
      </c>
      <c r="U93">
        <v>0.2</v>
      </c>
      <c r="V93">
        <f t="shared" si="7"/>
        <v>0.11000348778366056</v>
      </c>
    </row>
    <row r="94" spans="1:22" x14ac:dyDescent="0.3">
      <c r="A94" s="1">
        <v>45460</v>
      </c>
      <c r="B94">
        <v>43900</v>
      </c>
      <c r="C94">
        <v>100</v>
      </c>
      <c r="D94">
        <v>0.23</v>
      </c>
      <c r="E94">
        <v>44050</v>
      </c>
      <c r="F94">
        <v>44700</v>
      </c>
      <c r="G94">
        <v>42750</v>
      </c>
      <c r="H94">
        <v>320537</v>
      </c>
      <c r="I94">
        <v>14075486700</v>
      </c>
      <c r="J94">
        <v>2820480834500</v>
      </c>
      <c r="K94">
        <v>64247855</v>
      </c>
      <c r="M94">
        <f t="shared" si="4"/>
        <v>0.11194091903618383</v>
      </c>
      <c r="N94">
        <f t="shared" si="5"/>
        <v>-1.897000659681268E-2</v>
      </c>
      <c r="O94">
        <f t="shared" si="6"/>
        <v>9.4408506494383565E-2</v>
      </c>
      <c r="P94">
        <f t="shared" si="6"/>
        <v>1.1484787285997926</v>
      </c>
      <c r="R94">
        <v>0.4</v>
      </c>
      <c r="S94">
        <v>0.2</v>
      </c>
      <c r="T94">
        <v>0.2</v>
      </c>
      <c r="U94">
        <v>0.2</v>
      </c>
      <c r="V94">
        <f t="shared" si="7"/>
        <v>0.28955981331394626</v>
      </c>
    </row>
    <row r="95" spans="1:22" x14ac:dyDescent="0.3">
      <c r="A95" s="1">
        <v>45457</v>
      </c>
      <c r="B95">
        <v>43800</v>
      </c>
      <c r="C95">
        <v>1500</v>
      </c>
      <c r="D95">
        <v>3.55</v>
      </c>
      <c r="E95">
        <v>42200</v>
      </c>
      <c r="F95">
        <v>45300</v>
      </c>
      <c r="G95">
        <v>42100</v>
      </c>
      <c r="H95">
        <v>931270</v>
      </c>
      <c r="I95">
        <v>41148016050</v>
      </c>
      <c r="J95">
        <v>2814056049000</v>
      </c>
      <c r="K95">
        <v>64247855</v>
      </c>
      <c r="M95">
        <f t="shared" si="4"/>
        <v>1.315387172591985</v>
      </c>
      <c r="N95">
        <f t="shared" si="5"/>
        <v>1.4495658493515455</v>
      </c>
      <c r="O95">
        <f t="shared" si="6"/>
        <v>1.796077134710937</v>
      </c>
      <c r="P95">
        <f t="shared" si="6"/>
        <v>1.1303271117558129</v>
      </c>
      <c r="R95">
        <v>0.4</v>
      </c>
      <c r="S95">
        <v>0.2</v>
      </c>
      <c r="T95">
        <v>0.2</v>
      </c>
      <c r="U95">
        <v>0.2</v>
      </c>
      <c r="V95">
        <f t="shared" si="7"/>
        <v>1.4013488882004532</v>
      </c>
    </row>
    <row r="96" spans="1:22" x14ac:dyDescent="0.3">
      <c r="A96" s="1">
        <v>45456</v>
      </c>
      <c r="B96">
        <v>42300</v>
      </c>
      <c r="C96">
        <v>2050</v>
      </c>
      <c r="D96">
        <v>5.09</v>
      </c>
      <c r="E96">
        <v>40750</v>
      </c>
      <c r="F96">
        <v>42750</v>
      </c>
      <c r="G96">
        <v>39950</v>
      </c>
      <c r="H96">
        <v>780835</v>
      </c>
      <c r="I96">
        <v>32676737650</v>
      </c>
      <c r="J96">
        <v>2717684266500</v>
      </c>
      <c r="K96">
        <v>64247855</v>
      </c>
      <c r="M96">
        <f t="shared" si="4"/>
        <v>1.873612242012447</v>
      </c>
      <c r="N96">
        <f t="shared" si="5"/>
        <v>1.0878379068798087</v>
      </c>
      <c r="O96">
        <f t="shared" si="6"/>
        <v>1.2636071719747615</v>
      </c>
      <c r="P96">
        <f t="shared" si="6"/>
        <v>0.8580528590961195</v>
      </c>
      <c r="R96">
        <v>0.4</v>
      </c>
      <c r="S96">
        <v>0.2</v>
      </c>
      <c r="T96">
        <v>0.2</v>
      </c>
      <c r="U96">
        <v>0.2</v>
      </c>
      <c r="V96">
        <f t="shared" si="7"/>
        <v>1.3913444843951166</v>
      </c>
    </row>
    <row r="97" spans="1:22" x14ac:dyDescent="0.3">
      <c r="A97" s="1">
        <v>45455</v>
      </c>
      <c r="B97">
        <v>40250</v>
      </c>
      <c r="C97">
        <v>700</v>
      </c>
      <c r="D97">
        <v>1.77</v>
      </c>
      <c r="E97">
        <v>39550</v>
      </c>
      <c r="F97">
        <v>40750</v>
      </c>
      <c r="G97">
        <v>39450</v>
      </c>
      <c r="H97">
        <v>230681</v>
      </c>
      <c r="I97">
        <v>9267128900</v>
      </c>
      <c r="J97">
        <v>2585976163750</v>
      </c>
      <c r="K97">
        <v>64247855</v>
      </c>
      <c r="M97">
        <f t="shared" si="4"/>
        <v>0.67016598845664588</v>
      </c>
      <c r="N97">
        <f t="shared" si="5"/>
        <v>-0.23503293077496529</v>
      </c>
      <c r="O97">
        <f t="shared" si="6"/>
        <v>-0.20782522703374598</v>
      </c>
      <c r="P97">
        <f t="shared" si="6"/>
        <v>0.48594471379453852</v>
      </c>
      <c r="R97">
        <v>0.4</v>
      </c>
      <c r="S97">
        <v>0.2</v>
      </c>
      <c r="T97">
        <v>0.2</v>
      </c>
      <c r="U97">
        <v>0.2</v>
      </c>
      <c r="V97">
        <f t="shared" si="7"/>
        <v>0.27668370657982383</v>
      </c>
    </row>
    <row r="98" spans="1:22" x14ac:dyDescent="0.3">
      <c r="A98" s="1">
        <v>45454</v>
      </c>
      <c r="B98">
        <v>39550</v>
      </c>
      <c r="C98">
        <v>-100</v>
      </c>
      <c r="D98">
        <v>-0.25</v>
      </c>
      <c r="E98">
        <v>39400</v>
      </c>
      <c r="F98">
        <v>40500</v>
      </c>
      <c r="G98">
        <v>38700</v>
      </c>
      <c r="H98">
        <v>362704</v>
      </c>
      <c r="I98">
        <v>14359773850</v>
      </c>
      <c r="J98">
        <v>2541002665250</v>
      </c>
      <c r="K98">
        <v>64247855</v>
      </c>
      <c r="M98">
        <f t="shared" si="4"/>
        <v>-6.2051310393570563E-2</v>
      </c>
      <c r="N98">
        <f t="shared" si="5"/>
        <v>8.2422502793992186E-2</v>
      </c>
      <c r="O98">
        <f t="shared" si="6"/>
        <v>0.11227763568825749</v>
      </c>
      <c r="P98">
        <f t="shared" si="6"/>
        <v>0.35888339588668161</v>
      </c>
      <c r="R98">
        <v>0.4</v>
      </c>
      <c r="S98">
        <v>0.2</v>
      </c>
      <c r="T98">
        <v>0.2</v>
      </c>
      <c r="U98">
        <v>0.2</v>
      </c>
      <c r="V98">
        <f t="shared" si="7"/>
        <v>8.589618271635803E-2</v>
      </c>
    </row>
    <row r="99" spans="1:22" x14ac:dyDescent="0.3">
      <c r="A99" s="1">
        <v>45453</v>
      </c>
      <c r="B99">
        <v>39650</v>
      </c>
      <c r="C99">
        <v>-550</v>
      </c>
      <c r="D99">
        <v>-1.37</v>
      </c>
      <c r="E99">
        <v>39300</v>
      </c>
      <c r="F99">
        <v>40050</v>
      </c>
      <c r="G99">
        <v>38500</v>
      </c>
      <c r="H99">
        <v>377714</v>
      </c>
      <c r="I99">
        <v>14821814650</v>
      </c>
      <c r="J99">
        <v>2547427450750</v>
      </c>
      <c r="K99">
        <v>64247855</v>
      </c>
      <c r="M99">
        <f t="shared" si="4"/>
        <v>-0.46803317906299752</v>
      </c>
      <c r="N99">
        <f t="shared" si="5"/>
        <v>0.1185147447356997</v>
      </c>
      <c r="O99">
        <f t="shared" si="6"/>
        <v>0.1413196333587145</v>
      </c>
      <c r="P99">
        <f t="shared" si="6"/>
        <v>0.37703501273066115</v>
      </c>
      <c r="R99">
        <v>0.4</v>
      </c>
      <c r="S99">
        <v>0.2</v>
      </c>
      <c r="T99">
        <v>0.2</v>
      </c>
      <c r="U99">
        <v>0.2</v>
      </c>
      <c r="V99">
        <f t="shared" si="7"/>
        <v>-5.9839393460183923E-2</v>
      </c>
    </row>
    <row r="100" spans="1:22" x14ac:dyDescent="0.3">
      <c r="A100" s="1">
        <v>45450</v>
      </c>
      <c r="B100">
        <v>40200</v>
      </c>
      <c r="C100">
        <v>-900</v>
      </c>
      <c r="D100">
        <v>-2.19</v>
      </c>
      <c r="E100">
        <v>45200</v>
      </c>
      <c r="F100">
        <v>45400</v>
      </c>
      <c r="G100">
        <v>39950</v>
      </c>
      <c r="H100">
        <v>1845947</v>
      </c>
      <c r="I100">
        <v>77411327800</v>
      </c>
      <c r="J100">
        <v>2582763771000</v>
      </c>
      <c r="K100">
        <v>64247855</v>
      </c>
      <c r="M100">
        <f t="shared" si="4"/>
        <v>-0.76526990433882802</v>
      </c>
      <c r="N100">
        <f t="shared" si="5"/>
        <v>3.6489491659748103</v>
      </c>
      <c r="O100">
        <f t="shared" si="6"/>
        <v>4.0754408085825009</v>
      </c>
      <c r="P100">
        <f t="shared" si="6"/>
        <v>0.47686890537254878</v>
      </c>
      <c r="R100">
        <v>0.4</v>
      </c>
      <c r="S100">
        <v>0.2</v>
      </c>
      <c r="T100">
        <v>0.2</v>
      </c>
      <c r="U100">
        <v>0.2</v>
      </c>
      <c r="V100">
        <f t="shared" si="7"/>
        <v>1.3341438142504407</v>
      </c>
    </row>
    <row r="101" spans="1:22" x14ac:dyDescent="0.3">
      <c r="A101" s="1">
        <v>45448</v>
      </c>
      <c r="B101">
        <v>41100</v>
      </c>
      <c r="C101">
        <v>-300</v>
      </c>
      <c r="D101">
        <v>-0.72</v>
      </c>
      <c r="E101">
        <v>41050</v>
      </c>
      <c r="F101">
        <v>41500</v>
      </c>
      <c r="G101">
        <v>40250</v>
      </c>
      <c r="H101">
        <v>253300</v>
      </c>
      <c r="I101">
        <v>10731110200</v>
      </c>
      <c r="J101">
        <v>2640586840500</v>
      </c>
      <c r="K101">
        <v>64247855</v>
      </c>
      <c r="M101">
        <f t="shared" si="4"/>
        <v>-0.23241870171020509</v>
      </c>
      <c r="N101">
        <f t="shared" si="5"/>
        <v>-0.18064449503349411</v>
      </c>
      <c r="O101">
        <f t="shared" si="6"/>
        <v>-0.11580534155135432</v>
      </c>
      <c r="P101">
        <f t="shared" si="6"/>
        <v>0.64023345696836476</v>
      </c>
      <c r="R101">
        <v>0.4</v>
      </c>
      <c r="S101">
        <v>0.2</v>
      </c>
      <c r="T101">
        <v>0.2</v>
      </c>
      <c r="U101">
        <v>0.2</v>
      </c>
      <c r="V101">
        <f t="shared" si="7"/>
        <v>-2.4210756607378786E-2</v>
      </c>
    </row>
    <row r="102" spans="1:22" x14ac:dyDescent="0.3">
      <c r="A102" s="1">
        <v>45447</v>
      </c>
      <c r="B102">
        <v>41400</v>
      </c>
      <c r="C102">
        <v>-500</v>
      </c>
      <c r="D102">
        <v>-1.19</v>
      </c>
      <c r="E102">
        <v>41650</v>
      </c>
      <c r="F102">
        <v>42200</v>
      </c>
      <c r="G102">
        <v>40800</v>
      </c>
      <c r="H102">
        <v>183805</v>
      </c>
      <c r="I102">
        <v>7604531950</v>
      </c>
      <c r="J102">
        <v>2659861197000</v>
      </c>
      <c r="K102">
        <v>64247855</v>
      </c>
      <c r="M102">
        <f t="shared" si="4"/>
        <v>-0.40278609302683954</v>
      </c>
      <c r="N102">
        <f t="shared" si="5"/>
        <v>-0.34774844931323856</v>
      </c>
      <c r="O102">
        <f t="shared" si="6"/>
        <v>-0.312329281110375</v>
      </c>
      <c r="P102">
        <f t="shared" si="6"/>
        <v>0.69468830750030353</v>
      </c>
      <c r="R102">
        <v>0.4</v>
      </c>
      <c r="S102">
        <v>0.2</v>
      </c>
      <c r="T102">
        <v>0.2</v>
      </c>
      <c r="U102">
        <v>0.2</v>
      </c>
      <c r="V102">
        <f t="shared" si="7"/>
        <v>-0.15419232179539782</v>
      </c>
    </row>
    <row r="103" spans="1:22" x14ac:dyDescent="0.3">
      <c r="A103" s="1">
        <v>45446</v>
      </c>
      <c r="B103">
        <v>41900</v>
      </c>
      <c r="C103">
        <v>450</v>
      </c>
      <c r="D103">
        <v>1.0900000000000001</v>
      </c>
      <c r="E103">
        <v>41450</v>
      </c>
      <c r="F103">
        <v>42450</v>
      </c>
      <c r="G103">
        <v>40500</v>
      </c>
      <c r="H103">
        <v>274394</v>
      </c>
      <c r="I103">
        <v>11405051350</v>
      </c>
      <c r="J103">
        <v>2691985124500</v>
      </c>
      <c r="K103">
        <v>64247855</v>
      </c>
      <c r="M103">
        <f t="shared" si="4"/>
        <v>0.42367699676449383</v>
      </c>
      <c r="N103">
        <f t="shared" si="5"/>
        <v>-0.12992299260055751</v>
      </c>
      <c r="O103">
        <f t="shared" si="6"/>
        <v>-7.3444153300608675E-2</v>
      </c>
      <c r="P103">
        <f t="shared" si="6"/>
        <v>0.78544639172020125</v>
      </c>
      <c r="R103">
        <v>0.4</v>
      </c>
      <c r="S103">
        <v>0.2</v>
      </c>
      <c r="T103">
        <v>0.2</v>
      </c>
      <c r="U103">
        <v>0.2</v>
      </c>
      <c r="V103">
        <f t="shared" si="7"/>
        <v>0.2858866478696046</v>
      </c>
    </row>
    <row r="104" spans="1:22" x14ac:dyDescent="0.3">
      <c r="A104" s="1">
        <v>45443</v>
      </c>
      <c r="B104">
        <v>41450</v>
      </c>
      <c r="C104">
        <v>-50</v>
      </c>
      <c r="D104">
        <v>-0.12</v>
      </c>
      <c r="E104">
        <v>41450</v>
      </c>
      <c r="F104">
        <v>41550</v>
      </c>
      <c r="G104">
        <v>40500</v>
      </c>
      <c r="H104">
        <v>267012</v>
      </c>
      <c r="I104">
        <v>10970747700</v>
      </c>
      <c r="J104">
        <v>2663073589750</v>
      </c>
      <c r="K104">
        <v>64247855</v>
      </c>
      <c r="M104">
        <f t="shared" si="4"/>
        <v>-1.4928414923012086E-2</v>
      </c>
      <c r="N104">
        <f t="shared" si="5"/>
        <v>-0.14767335436029669</v>
      </c>
      <c r="O104">
        <f t="shared" si="6"/>
        <v>-0.1007427070031626</v>
      </c>
      <c r="P104">
        <f t="shared" si="6"/>
        <v>0.70376411592229327</v>
      </c>
      <c r="R104">
        <v>0.4</v>
      </c>
      <c r="S104">
        <v>0.2</v>
      </c>
      <c r="T104">
        <v>0.2</v>
      </c>
      <c r="U104">
        <v>0.2</v>
      </c>
      <c r="V104">
        <f t="shared" si="7"/>
        <v>8.5098244942561976E-2</v>
      </c>
    </row>
    <row r="105" spans="1:22" x14ac:dyDescent="0.3">
      <c r="A105" s="1">
        <v>45442</v>
      </c>
      <c r="B105">
        <v>41500</v>
      </c>
      <c r="C105">
        <v>1450</v>
      </c>
      <c r="D105">
        <v>3.62</v>
      </c>
      <c r="E105">
        <v>39800</v>
      </c>
      <c r="F105">
        <v>41500</v>
      </c>
      <c r="G105">
        <v>39500</v>
      </c>
      <c r="H105">
        <v>415961</v>
      </c>
      <c r="I105">
        <v>17010448400</v>
      </c>
      <c r="J105">
        <v>2666285982500</v>
      </c>
      <c r="K105">
        <v>64247855</v>
      </c>
      <c r="M105">
        <f t="shared" si="4"/>
        <v>1.3407610393838243</v>
      </c>
      <c r="N105">
        <f t="shared" si="5"/>
        <v>0.21048143211374684</v>
      </c>
      <c r="O105">
        <f t="shared" si="6"/>
        <v>0.2788882123001924</v>
      </c>
      <c r="P105">
        <f t="shared" si="6"/>
        <v>0.712839924344283</v>
      </c>
      <c r="R105">
        <v>0.4</v>
      </c>
      <c r="S105">
        <v>0.2</v>
      </c>
      <c r="T105">
        <v>0.2</v>
      </c>
      <c r="U105">
        <v>0.2</v>
      </c>
      <c r="V105">
        <f t="shared" si="7"/>
        <v>0.77674632950517419</v>
      </c>
    </row>
    <row r="106" spans="1:22" x14ac:dyDescent="0.3">
      <c r="A106" s="1">
        <v>45441</v>
      </c>
      <c r="B106">
        <v>40050</v>
      </c>
      <c r="C106">
        <v>1700</v>
      </c>
      <c r="D106">
        <v>4.43</v>
      </c>
      <c r="E106">
        <v>38350</v>
      </c>
      <c r="F106">
        <v>40400</v>
      </c>
      <c r="G106">
        <v>37450</v>
      </c>
      <c r="H106">
        <v>734057</v>
      </c>
      <c r="I106">
        <v>28918450250</v>
      </c>
      <c r="J106">
        <v>2573126592750</v>
      </c>
      <c r="K106">
        <v>64247855</v>
      </c>
      <c r="M106">
        <f t="shared" si="4"/>
        <v>1.6343729265465348</v>
      </c>
      <c r="N106">
        <f t="shared" si="5"/>
        <v>0.97535803389185438</v>
      </c>
      <c r="O106">
        <f t="shared" si="6"/>
        <v>1.0273765752055846</v>
      </c>
      <c r="P106">
        <f t="shared" si="6"/>
        <v>0.44964148010657939</v>
      </c>
      <c r="R106">
        <v>0.4</v>
      </c>
      <c r="S106">
        <v>0.2</v>
      </c>
      <c r="T106">
        <v>0.2</v>
      </c>
      <c r="U106">
        <v>0.2</v>
      </c>
      <c r="V106">
        <f t="shared" si="7"/>
        <v>1.1442243884594177</v>
      </c>
    </row>
    <row r="107" spans="1:22" x14ac:dyDescent="0.3">
      <c r="A107" s="1">
        <v>45440</v>
      </c>
      <c r="B107">
        <v>38350</v>
      </c>
      <c r="C107">
        <v>-2200</v>
      </c>
      <c r="D107">
        <v>-5.43</v>
      </c>
      <c r="E107">
        <v>40600</v>
      </c>
      <c r="F107">
        <v>40750</v>
      </c>
      <c r="G107">
        <v>38000</v>
      </c>
      <c r="H107">
        <v>642262</v>
      </c>
      <c r="I107">
        <v>25015599900</v>
      </c>
      <c r="J107">
        <v>2463905239250</v>
      </c>
      <c r="K107">
        <v>64247855</v>
      </c>
      <c r="M107">
        <f t="shared" si="4"/>
        <v>-1.9397174529896701</v>
      </c>
      <c r="N107">
        <f t="shared" si="5"/>
        <v>0.75463269418239132</v>
      </c>
      <c r="O107">
        <f t="shared" si="6"/>
        <v>0.78205934180792291</v>
      </c>
      <c r="P107">
        <f t="shared" si="6"/>
        <v>0.14106399375892686</v>
      </c>
      <c r="R107">
        <v>0.4</v>
      </c>
      <c r="S107">
        <v>0.2</v>
      </c>
      <c r="T107">
        <v>0.2</v>
      </c>
      <c r="U107">
        <v>0.2</v>
      </c>
      <c r="V107">
        <f t="shared" si="7"/>
        <v>-0.44033577524601974</v>
      </c>
    </row>
    <row r="108" spans="1:22" x14ac:dyDescent="0.3">
      <c r="A108" s="1">
        <v>45439</v>
      </c>
      <c r="B108">
        <v>40550</v>
      </c>
      <c r="C108">
        <v>-450</v>
      </c>
      <c r="D108">
        <v>-1.1000000000000001</v>
      </c>
      <c r="E108">
        <v>41200</v>
      </c>
      <c r="F108">
        <v>43000</v>
      </c>
      <c r="G108">
        <v>39450</v>
      </c>
      <c r="H108">
        <v>702790</v>
      </c>
      <c r="I108">
        <v>28698308750</v>
      </c>
      <c r="J108">
        <v>2605250520250</v>
      </c>
      <c r="K108">
        <v>64247855</v>
      </c>
      <c r="M108">
        <f t="shared" si="4"/>
        <v>-0.37016255000876064</v>
      </c>
      <c r="N108">
        <f t="shared" si="5"/>
        <v>0.90017508060795237</v>
      </c>
      <c r="O108">
        <f t="shared" si="6"/>
        <v>1.013539379593918</v>
      </c>
      <c r="P108">
        <f t="shared" si="6"/>
        <v>0.54039956432647718</v>
      </c>
      <c r="R108">
        <v>0.4</v>
      </c>
      <c r="S108">
        <v>0.2</v>
      </c>
      <c r="T108">
        <v>0.2</v>
      </c>
      <c r="U108">
        <v>0.2</v>
      </c>
      <c r="V108">
        <f t="shared" si="7"/>
        <v>0.34275778490216524</v>
      </c>
    </row>
    <row r="109" spans="1:22" x14ac:dyDescent="0.3">
      <c r="A109" s="1">
        <v>45436</v>
      </c>
      <c r="B109">
        <v>41000</v>
      </c>
      <c r="C109">
        <v>100</v>
      </c>
      <c r="D109">
        <v>0.24</v>
      </c>
      <c r="E109">
        <v>40350</v>
      </c>
      <c r="F109">
        <v>41850</v>
      </c>
      <c r="G109">
        <v>40000</v>
      </c>
      <c r="H109">
        <v>272250</v>
      </c>
      <c r="I109">
        <v>11200499200</v>
      </c>
      <c r="J109">
        <v>2634162055000</v>
      </c>
      <c r="K109">
        <v>64247855</v>
      </c>
      <c r="M109">
        <f t="shared" si="4"/>
        <v>0.11556575714930371</v>
      </c>
      <c r="N109">
        <f t="shared" si="5"/>
        <v>-0.13507834015039236</v>
      </c>
      <c r="O109">
        <f t="shared" si="6"/>
        <v>-8.6301466039628627E-2</v>
      </c>
      <c r="P109">
        <f t="shared" si="6"/>
        <v>0.62208184012438528</v>
      </c>
      <c r="R109">
        <v>0.4</v>
      </c>
      <c r="S109">
        <v>0.2</v>
      </c>
      <c r="T109">
        <v>0.2</v>
      </c>
      <c r="U109">
        <v>0.2</v>
      </c>
      <c r="V109">
        <f t="shared" si="7"/>
        <v>0.12636670964659436</v>
      </c>
    </row>
    <row r="110" spans="1:22" x14ac:dyDescent="0.3">
      <c r="A110" s="1">
        <v>45435</v>
      </c>
      <c r="B110">
        <v>40900</v>
      </c>
      <c r="C110">
        <v>900</v>
      </c>
      <c r="D110">
        <v>2.25</v>
      </c>
      <c r="E110">
        <v>40000</v>
      </c>
      <c r="F110">
        <v>41400</v>
      </c>
      <c r="G110">
        <v>39650</v>
      </c>
      <c r="H110">
        <v>334318</v>
      </c>
      <c r="I110">
        <v>13664943500</v>
      </c>
      <c r="J110">
        <v>2627737269500</v>
      </c>
      <c r="K110">
        <v>64247855</v>
      </c>
      <c r="M110">
        <f t="shared" si="4"/>
        <v>0.84415821788640022</v>
      </c>
      <c r="N110">
        <f t="shared" si="5"/>
        <v>1.4167047780180747E-2</v>
      </c>
      <c r="O110">
        <f t="shared" si="6"/>
        <v>6.86034376389449E-2</v>
      </c>
      <c r="P110">
        <f t="shared" si="6"/>
        <v>0.60393022328040569</v>
      </c>
      <c r="R110">
        <v>0.4</v>
      </c>
      <c r="S110">
        <v>0.2</v>
      </c>
      <c r="T110">
        <v>0.2</v>
      </c>
      <c r="U110">
        <v>0.2</v>
      </c>
      <c r="V110">
        <f t="shared" si="7"/>
        <v>0.47500342889446645</v>
      </c>
    </row>
    <row r="111" spans="1:22" x14ac:dyDescent="0.3">
      <c r="A111" s="1">
        <v>45434</v>
      </c>
      <c r="B111">
        <v>40000</v>
      </c>
      <c r="C111">
        <v>-250</v>
      </c>
      <c r="D111">
        <v>-0.62</v>
      </c>
      <c r="E111">
        <v>40250</v>
      </c>
      <c r="F111">
        <v>41050</v>
      </c>
      <c r="G111">
        <v>39650</v>
      </c>
      <c r="H111">
        <v>341765</v>
      </c>
      <c r="I111">
        <v>13787052200</v>
      </c>
      <c r="J111">
        <v>2569914200000</v>
      </c>
      <c r="K111">
        <v>64247855</v>
      </c>
      <c r="M111">
        <f t="shared" si="4"/>
        <v>-0.19617032057900627</v>
      </c>
      <c r="N111">
        <f t="shared" si="5"/>
        <v>3.2073705057988601E-2</v>
      </c>
      <c r="O111">
        <f t="shared" si="6"/>
        <v>7.6278691817672259E-2</v>
      </c>
      <c r="P111">
        <f t="shared" si="6"/>
        <v>0.44056567168458965</v>
      </c>
      <c r="R111">
        <v>0.4</v>
      </c>
      <c r="S111">
        <v>0.2</v>
      </c>
      <c r="T111">
        <v>0.2</v>
      </c>
      <c r="U111">
        <v>0.2</v>
      </c>
      <c r="V111">
        <f t="shared" si="7"/>
        <v>3.1315485480447595E-2</v>
      </c>
    </row>
    <row r="112" spans="1:22" x14ac:dyDescent="0.3">
      <c r="A112" s="1">
        <v>45433</v>
      </c>
      <c r="B112">
        <v>40250</v>
      </c>
      <c r="C112">
        <v>450</v>
      </c>
      <c r="D112">
        <v>1.1299999999999999</v>
      </c>
      <c r="E112">
        <v>40000</v>
      </c>
      <c r="F112">
        <v>40850</v>
      </c>
      <c r="G112">
        <v>39800</v>
      </c>
      <c r="H112">
        <v>266328</v>
      </c>
      <c r="I112">
        <v>10744201750</v>
      </c>
      <c r="J112">
        <v>2585976163750</v>
      </c>
      <c r="K112">
        <v>64247855</v>
      </c>
      <c r="M112">
        <f t="shared" si="4"/>
        <v>0.43817634921697329</v>
      </c>
      <c r="N112">
        <f t="shared" si="5"/>
        <v>-0.14931806411966564</v>
      </c>
      <c r="O112">
        <f t="shared" si="6"/>
        <v>-0.1149824601854605</v>
      </c>
      <c r="P112">
        <f t="shared" si="6"/>
        <v>0.48594471379453852</v>
      </c>
      <c r="R112">
        <v>0.4</v>
      </c>
      <c r="S112">
        <v>0.2</v>
      </c>
      <c r="T112">
        <v>0.2</v>
      </c>
      <c r="U112">
        <v>0.2</v>
      </c>
      <c r="V112">
        <f t="shared" si="7"/>
        <v>0.2195993775846718</v>
      </c>
    </row>
    <row r="113" spans="1:22" x14ac:dyDescent="0.3">
      <c r="A113" s="1">
        <v>45432</v>
      </c>
      <c r="B113">
        <v>39800</v>
      </c>
      <c r="C113">
        <v>-250</v>
      </c>
      <c r="D113">
        <v>-0.62</v>
      </c>
      <c r="E113">
        <v>40000</v>
      </c>
      <c r="F113">
        <v>40300</v>
      </c>
      <c r="G113">
        <v>38450</v>
      </c>
      <c r="H113">
        <v>351896</v>
      </c>
      <c r="I113">
        <v>13951704550</v>
      </c>
      <c r="J113">
        <v>2557064629000</v>
      </c>
      <c r="K113">
        <v>64247855</v>
      </c>
      <c r="M113">
        <f t="shared" si="4"/>
        <v>-0.19617032057900627</v>
      </c>
      <c r="N113">
        <f t="shared" si="5"/>
        <v>5.6434164958817305E-2</v>
      </c>
      <c r="O113">
        <f t="shared" si="6"/>
        <v>8.6628066083181438E-2</v>
      </c>
      <c r="P113">
        <f t="shared" si="6"/>
        <v>0.40426243799663053</v>
      </c>
      <c r="R113">
        <v>0.4</v>
      </c>
      <c r="S113">
        <v>0.2</v>
      </c>
      <c r="T113">
        <v>0.2</v>
      </c>
      <c r="U113">
        <v>0.2</v>
      </c>
      <c r="V113">
        <f t="shared" si="7"/>
        <v>3.0996805576123353E-2</v>
      </c>
    </row>
    <row r="114" spans="1:22" x14ac:dyDescent="0.3">
      <c r="A114" s="1">
        <v>45429</v>
      </c>
      <c r="B114">
        <v>40050</v>
      </c>
      <c r="C114">
        <v>200</v>
      </c>
      <c r="D114">
        <v>0.5</v>
      </c>
      <c r="E114">
        <v>40150</v>
      </c>
      <c r="F114">
        <v>41350</v>
      </c>
      <c r="G114">
        <v>39700</v>
      </c>
      <c r="H114">
        <v>679639</v>
      </c>
      <c r="I114">
        <v>27511933950</v>
      </c>
      <c r="J114">
        <v>2573126592750</v>
      </c>
      <c r="K114">
        <v>64247855</v>
      </c>
      <c r="M114">
        <f t="shared" si="4"/>
        <v>0.20981154809042066</v>
      </c>
      <c r="N114">
        <f t="shared" si="5"/>
        <v>0.84450742616474983</v>
      </c>
      <c r="O114">
        <f t="shared" si="6"/>
        <v>0.93896870493079543</v>
      </c>
      <c r="P114">
        <f t="shared" si="6"/>
        <v>0.44964148010657939</v>
      </c>
      <c r="R114">
        <v>0.4</v>
      </c>
      <c r="S114">
        <v>0.2</v>
      </c>
      <c r="T114">
        <v>0.2</v>
      </c>
      <c r="U114">
        <v>0.2</v>
      </c>
      <c r="V114">
        <f t="shared" si="7"/>
        <v>0.53054814147659324</v>
      </c>
    </row>
    <row r="115" spans="1:22" x14ac:dyDescent="0.3">
      <c r="A115" s="1">
        <v>45428</v>
      </c>
      <c r="B115">
        <v>39850</v>
      </c>
      <c r="C115">
        <v>1150</v>
      </c>
      <c r="D115">
        <v>2.97</v>
      </c>
      <c r="E115">
        <v>38700</v>
      </c>
      <c r="F115">
        <v>40150</v>
      </c>
      <c r="G115">
        <v>38050</v>
      </c>
      <c r="H115">
        <v>647728</v>
      </c>
      <c r="I115">
        <v>25522605900</v>
      </c>
      <c r="J115">
        <v>2560277021750</v>
      </c>
      <c r="K115">
        <v>64247855</v>
      </c>
      <c r="M115">
        <f t="shared" si="4"/>
        <v>1.1051465620310319</v>
      </c>
      <c r="N115">
        <f t="shared" si="5"/>
        <v>0.7677759449787519</v>
      </c>
      <c r="O115">
        <f t="shared" si="6"/>
        <v>0.81392766830832664</v>
      </c>
      <c r="P115">
        <f t="shared" si="6"/>
        <v>0.41333824641862027</v>
      </c>
      <c r="R115">
        <v>0.4</v>
      </c>
      <c r="S115">
        <v>0.2</v>
      </c>
      <c r="T115">
        <v>0.2</v>
      </c>
      <c r="U115">
        <v>0.2</v>
      </c>
      <c r="V115">
        <f t="shared" si="7"/>
        <v>0.84106699675355256</v>
      </c>
    </row>
    <row r="116" spans="1:22" x14ac:dyDescent="0.3">
      <c r="A116" s="1">
        <v>45426</v>
      </c>
      <c r="B116">
        <v>38700</v>
      </c>
      <c r="C116">
        <v>-150</v>
      </c>
      <c r="D116">
        <v>-0.39</v>
      </c>
      <c r="E116">
        <v>39200</v>
      </c>
      <c r="F116">
        <v>39700</v>
      </c>
      <c r="G116">
        <v>38450</v>
      </c>
      <c r="H116">
        <v>556433</v>
      </c>
      <c r="I116">
        <v>21643004750</v>
      </c>
      <c r="J116">
        <v>2486391988500</v>
      </c>
      <c r="K116">
        <v>64247855</v>
      </c>
      <c r="M116">
        <f t="shared" si="4"/>
        <v>-0.11279904397724894</v>
      </c>
      <c r="N116">
        <f t="shared" si="5"/>
        <v>0.54825287848520177</v>
      </c>
      <c r="O116">
        <f t="shared" si="6"/>
        <v>0.57007178467077269</v>
      </c>
      <c r="P116">
        <f t="shared" si="6"/>
        <v>0.20459465271285535</v>
      </c>
      <c r="R116">
        <v>0.4</v>
      </c>
      <c r="S116">
        <v>0.2</v>
      </c>
      <c r="T116">
        <v>0.2</v>
      </c>
      <c r="U116">
        <v>0.2</v>
      </c>
      <c r="V116">
        <f t="shared" si="7"/>
        <v>0.21946424558286637</v>
      </c>
    </row>
    <row r="117" spans="1:22" x14ac:dyDescent="0.3">
      <c r="A117" s="1">
        <v>45425</v>
      </c>
      <c r="B117">
        <v>38850</v>
      </c>
      <c r="C117">
        <v>1550</v>
      </c>
      <c r="D117">
        <v>4.16</v>
      </c>
      <c r="E117">
        <v>37700</v>
      </c>
      <c r="F117">
        <v>39500</v>
      </c>
      <c r="G117">
        <v>37650</v>
      </c>
      <c r="H117">
        <v>1171182</v>
      </c>
      <c r="I117">
        <v>45349618900</v>
      </c>
      <c r="J117">
        <v>2496029166750</v>
      </c>
      <c r="K117">
        <v>64247855</v>
      </c>
      <c r="M117">
        <f t="shared" si="4"/>
        <v>1.5365022974922979</v>
      </c>
      <c r="N117">
        <f t="shared" si="5"/>
        <v>2.0264453929037729</v>
      </c>
      <c r="O117">
        <f t="shared" si="6"/>
        <v>2.0601727301256396</v>
      </c>
      <c r="P117">
        <f t="shared" si="6"/>
        <v>0.23182207797882468</v>
      </c>
      <c r="R117">
        <v>0.4</v>
      </c>
      <c r="S117">
        <v>0.2</v>
      </c>
      <c r="T117">
        <v>0.2</v>
      </c>
      <c r="U117">
        <v>0.2</v>
      </c>
      <c r="V117">
        <f t="shared" si="7"/>
        <v>1.4782889591985668</v>
      </c>
    </row>
    <row r="118" spans="1:22" x14ac:dyDescent="0.3">
      <c r="A118" s="1">
        <v>45422</v>
      </c>
      <c r="B118">
        <v>37300</v>
      </c>
      <c r="C118">
        <v>3850</v>
      </c>
      <c r="D118">
        <v>11.51</v>
      </c>
      <c r="E118">
        <v>34500</v>
      </c>
      <c r="F118">
        <v>40750</v>
      </c>
      <c r="G118">
        <v>34500</v>
      </c>
      <c r="H118">
        <v>4873784</v>
      </c>
      <c r="I118">
        <v>188012934350</v>
      </c>
      <c r="J118">
        <v>2396444991500</v>
      </c>
      <c r="K118">
        <v>64247855</v>
      </c>
      <c r="M118">
        <f t="shared" si="4"/>
        <v>4.2007583106354121</v>
      </c>
      <c r="N118">
        <f t="shared" si="5"/>
        <v>10.929523820475401</v>
      </c>
      <c r="O118">
        <f t="shared" si="6"/>
        <v>11.02740608908133</v>
      </c>
      <c r="P118">
        <f t="shared" si="6"/>
        <v>-4.9527983102858518E-2</v>
      </c>
      <c r="R118">
        <v>0.4</v>
      </c>
      <c r="S118">
        <v>0.2</v>
      </c>
      <c r="T118">
        <v>0.2</v>
      </c>
      <c r="U118">
        <v>0.2</v>
      </c>
      <c r="V118">
        <f t="shared" si="7"/>
        <v>6.0617837095449403</v>
      </c>
    </row>
    <row r="119" spans="1:22" x14ac:dyDescent="0.3">
      <c r="A119" s="1">
        <v>45421</v>
      </c>
      <c r="B119">
        <v>33450</v>
      </c>
      <c r="C119">
        <v>500</v>
      </c>
      <c r="D119">
        <v>1.52</v>
      </c>
      <c r="E119">
        <v>32800</v>
      </c>
      <c r="F119">
        <v>33450</v>
      </c>
      <c r="G119">
        <v>32450</v>
      </c>
      <c r="H119">
        <v>213273</v>
      </c>
      <c r="I119">
        <v>7012283500</v>
      </c>
      <c r="J119">
        <v>2149090749750</v>
      </c>
      <c r="K119">
        <v>64247855</v>
      </c>
      <c r="M119">
        <f t="shared" si="4"/>
        <v>0.57954503562864879</v>
      </c>
      <c r="N119">
        <f t="shared" si="5"/>
        <v>-0.27689127506019146</v>
      </c>
      <c r="O119">
        <f t="shared" si="6"/>
        <v>-0.34955559987969531</v>
      </c>
      <c r="P119">
        <f t="shared" si="6"/>
        <v>-0.7483652315960716</v>
      </c>
      <c r="R119">
        <v>0.4</v>
      </c>
      <c r="S119">
        <v>0.2</v>
      </c>
      <c r="T119">
        <v>0.2</v>
      </c>
      <c r="U119">
        <v>0.2</v>
      </c>
      <c r="V119">
        <f t="shared" si="7"/>
        <v>-4.3144407055732151E-2</v>
      </c>
    </row>
    <row r="120" spans="1:22" x14ac:dyDescent="0.3">
      <c r="A120" s="1">
        <v>45420</v>
      </c>
      <c r="B120">
        <v>32950</v>
      </c>
      <c r="C120">
        <v>400</v>
      </c>
      <c r="D120">
        <v>1.23</v>
      </c>
      <c r="E120">
        <v>32400</v>
      </c>
      <c r="F120">
        <v>33700</v>
      </c>
      <c r="G120">
        <v>32300</v>
      </c>
      <c r="H120">
        <v>264036</v>
      </c>
      <c r="I120">
        <v>8701735800</v>
      </c>
      <c r="J120">
        <v>2116966822250</v>
      </c>
      <c r="K120">
        <v>64247855</v>
      </c>
      <c r="M120">
        <f t="shared" si="4"/>
        <v>0.47442473034817217</v>
      </c>
      <c r="N120">
        <f t="shared" si="5"/>
        <v>-0.15482928454141071</v>
      </c>
      <c r="O120">
        <f t="shared" si="6"/>
        <v>-0.24336352818181009</v>
      </c>
      <c r="P120">
        <f t="shared" si="6"/>
        <v>-0.83912331581596944</v>
      </c>
      <c r="R120">
        <v>0.4</v>
      </c>
      <c r="S120">
        <v>0.2</v>
      </c>
      <c r="T120">
        <v>0.2</v>
      </c>
      <c r="U120">
        <v>0.2</v>
      </c>
      <c r="V120">
        <f t="shared" si="7"/>
        <v>-5.7693333568569177E-2</v>
      </c>
    </row>
    <row r="121" spans="1:22" x14ac:dyDescent="0.3">
      <c r="A121" s="1">
        <v>45419</v>
      </c>
      <c r="B121">
        <v>32550</v>
      </c>
      <c r="C121">
        <v>-300</v>
      </c>
      <c r="D121">
        <v>-0.91</v>
      </c>
      <c r="E121">
        <v>33150</v>
      </c>
      <c r="F121">
        <v>33400</v>
      </c>
      <c r="G121">
        <v>32450</v>
      </c>
      <c r="H121">
        <v>192720</v>
      </c>
      <c r="I121">
        <v>6323253850</v>
      </c>
      <c r="J121">
        <v>2091267680250</v>
      </c>
      <c r="K121">
        <v>64247855</v>
      </c>
      <c r="M121">
        <f t="shared" si="4"/>
        <v>-0.30129062585948291</v>
      </c>
      <c r="N121">
        <f t="shared" si="5"/>
        <v>-0.32631191787351022</v>
      </c>
      <c r="O121">
        <f t="shared" si="6"/>
        <v>-0.39286518961760547</v>
      </c>
      <c r="P121">
        <f t="shared" si="6"/>
        <v>-0.91172978319188769</v>
      </c>
      <c r="R121">
        <v>0.4</v>
      </c>
      <c r="S121">
        <v>0.2</v>
      </c>
      <c r="T121">
        <v>0.2</v>
      </c>
      <c r="U121">
        <v>0.2</v>
      </c>
      <c r="V121">
        <f t="shared" si="7"/>
        <v>-0.44669762848039385</v>
      </c>
    </row>
    <row r="122" spans="1:22" x14ac:dyDescent="0.3">
      <c r="A122" s="1">
        <v>45415</v>
      </c>
      <c r="B122">
        <v>32850</v>
      </c>
      <c r="C122">
        <v>950</v>
      </c>
      <c r="D122">
        <v>2.98</v>
      </c>
      <c r="E122">
        <v>32300</v>
      </c>
      <c r="F122">
        <v>33250</v>
      </c>
      <c r="G122">
        <v>31950</v>
      </c>
      <c r="H122">
        <v>294965</v>
      </c>
      <c r="I122">
        <v>9665968850</v>
      </c>
      <c r="J122">
        <v>2110542036750</v>
      </c>
      <c r="K122">
        <v>64247855</v>
      </c>
      <c r="M122">
        <f t="shared" si="4"/>
        <v>1.1087714001441518</v>
      </c>
      <c r="N122">
        <f t="shared" si="5"/>
        <v>-8.0459067951465887E-2</v>
      </c>
      <c r="O122">
        <f t="shared" si="6"/>
        <v>-0.18275577667614726</v>
      </c>
      <c r="P122">
        <f t="shared" si="6"/>
        <v>-0.85727493265994903</v>
      </c>
      <c r="R122">
        <v>0.4</v>
      </c>
      <c r="S122">
        <v>0.2</v>
      </c>
      <c r="T122">
        <v>0.2</v>
      </c>
      <c r="U122">
        <v>0.2</v>
      </c>
      <c r="V122">
        <f t="shared" si="7"/>
        <v>0.21941060460014827</v>
      </c>
    </row>
    <row r="123" spans="1:22" x14ac:dyDescent="0.3">
      <c r="A123" s="1">
        <v>45414</v>
      </c>
      <c r="B123">
        <v>31900</v>
      </c>
      <c r="C123">
        <v>-150</v>
      </c>
      <c r="D123">
        <v>-0.47</v>
      </c>
      <c r="E123">
        <v>32050</v>
      </c>
      <c r="F123">
        <v>32200</v>
      </c>
      <c r="G123">
        <v>31500</v>
      </c>
      <c r="H123">
        <v>125990</v>
      </c>
      <c r="I123">
        <v>4012601050</v>
      </c>
      <c r="J123">
        <v>2049506574500</v>
      </c>
      <c r="K123">
        <v>64247855</v>
      </c>
      <c r="M123">
        <f t="shared" si="4"/>
        <v>-0.141797748882208</v>
      </c>
      <c r="N123">
        <f t="shared" si="5"/>
        <v>-0.48676730126925588</v>
      </c>
      <c r="O123">
        <f t="shared" si="6"/>
        <v>-0.53810338770494959</v>
      </c>
      <c r="P123">
        <f t="shared" si="6"/>
        <v>-1.0297152926777549</v>
      </c>
      <c r="R123">
        <v>0.4</v>
      </c>
      <c r="S123">
        <v>0.2</v>
      </c>
      <c r="T123">
        <v>0.2</v>
      </c>
      <c r="U123">
        <v>0.2</v>
      </c>
      <c r="V123">
        <f t="shared" si="7"/>
        <v>-0.46763629588327527</v>
      </c>
    </row>
    <row r="124" spans="1:22" x14ac:dyDescent="0.3">
      <c r="A124" s="1">
        <v>45412</v>
      </c>
      <c r="B124">
        <v>32050</v>
      </c>
      <c r="C124">
        <v>400</v>
      </c>
      <c r="D124">
        <v>1.26</v>
      </c>
      <c r="E124">
        <v>31650</v>
      </c>
      <c r="F124">
        <v>32400</v>
      </c>
      <c r="G124">
        <v>31400</v>
      </c>
      <c r="H124">
        <v>232404</v>
      </c>
      <c r="I124">
        <v>7456196150</v>
      </c>
      <c r="J124">
        <v>2059143752750</v>
      </c>
      <c r="K124">
        <v>64247855</v>
      </c>
      <c r="M124">
        <f t="shared" si="4"/>
        <v>0.48529924468753183</v>
      </c>
      <c r="N124">
        <f t="shared" si="5"/>
        <v>-0.23088989727292919</v>
      </c>
      <c r="O124">
        <f t="shared" si="6"/>
        <v>-0.3216530636811899</v>
      </c>
      <c r="P124">
        <f t="shared" si="6"/>
        <v>-1.0024878674117854</v>
      </c>
      <c r="R124">
        <v>0.4</v>
      </c>
      <c r="S124">
        <v>0.2</v>
      </c>
      <c r="T124">
        <v>0.2</v>
      </c>
      <c r="U124">
        <v>0.2</v>
      </c>
      <c r="V124">
        <f t="shared" si="7"/>
        <v>-0.11688646779816818</v>
      </c>
    </row>
    <row r="125" spans="1:22" x14ac:dyDescent="0.3">
      <c r="A125" s="1">
        <v>45411</v>
      </c>
      <c r="B125">
        <v>31650</v>
      </c>
      <c r="C125">
        <v>900</v>
      </c>
      <c r="D125">
        <v>2.93</v>
      </c>
      <c r="E125">
        <v>30750</v>
      </c>
      <c r="F125">
        <v>31750</v>
      </c>
      <c r="G125">
        <v>30650</v>
      </c>
      <c r="H125">
        <v>200260</v>
      </c>
      <c r="I125">
        <v>6279460300</v>
      </c>
      <c r="J125">
        <v>2033444610750</v>
      </c>
      <c r="K125">
        <v>64247855</v>
      </c>
      <c r="M125">
        <f t="shared" si="4"/>
        <v>1.0906472095785524</v>
      </c>
      <c r="N125">
        <f t="shared" si="5"/>
        <v>-0.30818163777754254</v>
      </c>
      <c r="O125">
        <f t="shared" si="6"/>
        <v>-0.39561787331367959</v>
      </c>
      <c r="P125">
        <f t="shared" si="6"/>
        <v>-1.0750943347877038</v>
      </c>
      <c r="R125">
        <v>0.4</v>
      </c>
      <c r="S125">
        <v>0.2</v>
      </c>
      <c r="T125">
        <v>0.2</v>
      </c>
      <c r="U125">
        <v>0.2</v>
      </c>
      <c r="V125">
        <f t="shared" si="7"/>
        <v>8.0480114655635787E-2</v>
      </c>
    </row>
    <row r="126" spans="1:22" x14ac:dyDescent="0.3">
      <c r="A126" s="1">
        <v>45408</v>
      </c>
      <c r="B126">
        <v>30750</v>
      </c>
      <c r="C126">
        <v>150</v>
      </c>
      <c r="D126">
        <v>0.49</v>
      </c>
      <c r="E126">
        <v>30350</v>
      </c>
      <c r="F126">
        <v>31250</v>
      </c>
      <c r="G126">
        <v>30350</v>
      </c>
      <c r="H126">
        <v>169165</v>
      </c>
      <c r="I126">
        <v>5239892350</v>
      </c>
      <c r="J126">
        <v>1975621541250</v>
      </c>
      <c r="K126">
        <v>64247855</v>
      </c>
      <c r="M126">
        <f t="shared" si="4"/>
        <v>0.20618670997730076</v>
      </c>
      <c r="N126">
        <f t="shared" si="5"/>
        <v>-0.38295100907517049</v>
      </c>
      <c r="O126">
        <f t="shared" si="6"/>
        <v>-0.46096086895861349</v>
      </c>
      <c r="P126">
        <f t="shared" si="6"/>
        <v>-1.2384588863835198</v>
      </c>
      <c r="R126">
        <v>0.4</v>
      </c>
      <c r="S126">
        <v>0.2</v>
      </c>
      <c r="T126">
        <v>0.2</v>
      </c>
      <c r="U126">
        <v>0.2</v>
      </c>
      <c r="V126">
        <f t="shared" si="7"/>
        <v>-0.33399946889254045</v>
      </c>
    </row>
    <row r="127" spans="1:22" x14ac:dyDescent="0.3">
      <c r="A127" s="1">
        <v>45407</v>
      </c>
      <c r="B127">
        <v>30600</v>
      </c>
      <c r="C127">
        <v>650</v>
      </c>
      <c r="D127">
        <v>2.17</v>
      </c>
      <c r="E127">
        <v>29600</v>
      </c>
      <c r="F127">
        <v>31000</v>
      </c>
      <c r="G127">
        <v>29550</v>
      </c>
      <c r="H127">
        <v>212979</v>
      </c>
      <c r="I127">
        <v>6514521900</v>
      </c>
      <c r="J127">
        <v>1965984363000</v>
      </c>
      <c r="K127">
        <v>64247855</v>
      </c>
      <c r="M127">
        <f t="shared" si="4"/>
        <v>0.81515951298144107</v>
      </c>
      <c r="N127">
        <f t="shared" si="5"/>
        <v>-0.27759821171114829</v>
      </c>
      <c r="O127">
        <f t="shared" si="6"/>
        <v>-0.38084286115108723</v>
      </c>
      <c r="P127">
        <f t="shared" si="6"/>
        <v>-1.2656863116494892</v>
      </c>
      <c r="R127">
        <v>0.4</v>
      </c>
      <c r="S127">
        <v>0.2</v>
      </c>
      <c r="T127">
        <v>0.2</v>
      </c>
      <c r="U127">
        <v>0.2</v>
      </c>
      <c r="V127">
        <f t="shared" si="7"/>
        <v>-5.8761671709768537E-2</v>
      </c>
    </row>
    <row r="128" spans="1:22" x14ac:dyDescent="0.3">
      <c r="A128" s="1">
        <v>45406</v>
      </c>
      <c r="B128">
        <v>29950</v>
      </c>
      <c r="C128">
        <v>-100</v>
      </c>
      <c r="D128">
        <v>-0.33</v>
      </c>
      <c r="E128">
        <v>30300</v>
      </c>
      <c r="F128">
        <v>30650</v>
      </c>
      <c r="G128">
        <v>29550</v>
      </c>
      <c r="H128">
        <v>174539</v>
      </c>
      <c r="I128">
        <v>5232750400</v>
      </c>
      <c r="J128">
        <v>1924223257250</v>
      </c>
      <c r="K128">
        <v>64247855</v>
      </c>
      <c r="M128">
        <f t="shared" si="4"/>
        <v>-9.1050015298529643E-2</v>
      </c>
      <c r="N128">
        <f t="shared" si="5"/>
        <v>-0.37002897655053779</v>
      </c>
      <c r="O128">
        <f t="shared" si="6"/>
        <v>-0.46140978276722633</v>
      </c>
      <c r="P128">
        <f t="shared" si="6"/>
        <v>-1.3836718211353563</v>
      </c>
      <c r="R128">
        <v>0.4</v>
      </c>
      <c r="S128">
        <v>0.2</v>
      </c>
      <c r="T128">
        <v>0.2</v>
      </c>
      <c r="U128">
        <v>0.2</v>
      </c>
      <c r="V128">
        <f t="shared" si="7"/>
        <v>-0.47944212221003596</v>
      </c>
    </row>
    <row r="129" spans="1:22" x14ac:dyDescent="0.3">
      <c r="A129" s="1">
        <v>45405</v>
      </c>
      <c r="B129">
        <v>30050</v>
      </c>
      <c r="C129">
        <v>750</v>
      </c>
      <c r="D129">
        <v>2.56</v>
      </c>
      <c r="E129">
        <v>29100</v>
      </c>
      <c r="F129">
        <v>30750</v>
      </c>
      <c r="G129">
        <v>29050</v>
      </c>
      <c r="H129">
        <v>287965</v>
      </c>
      <c r="I129">
        <v>8690812200</v>
      </c>
      <c r="J129">
        <v>1930648042750</v>
      </c>
      <c r="K129">
        <v>64247855</v>
      </c>
      <c r="M129">
        <f t="shared" si="4"/>
        <v>0.95652819939311662</v>
      </c>
      <c r="N129">
        <f t="shared" si="5"/>
        <v>-9.7290892974247548E-2</v>
      </c>
      <c r="O129">
        <f t="shared" si="6"/>
        <v>-0.24405014106481307</v>
      </c>
      <c r="P129">
        <f t="shared" si="6"/>
        <v>-1.3655202042913768</v>
      </c>
      <c r="R129">
        <v>0.4</v>
      </c>
      <c r="S129">
        <v>0.2</v>
      </c>
      <c r="T129">
        <v>0.2</v>
      </c>
      <c r="U129">
        <v>0.2</v>
      </c>
      <c r="V129">
        <f t="shared" si="7"/>
        <v>4.12390320911592E-2</v>
      </c>
    </row>
    <row r="130" spans="1:22" x14ac:dyDescent="0.3">
      <c r="A130" s="1">
        <v>45404</v>
      </c>
      <c r="B130">
        <v>29300</v>
      </c>
      <c r="C130">
        <v>750</v>
      </c>
      <c r="D130">
        <v>2.63</v>
      </c>
      <c r="E130">
        <v>28600</v>
      </c>
      <c r="F130">
        <v>29600</v>
      </c>
      <c r="G130">
        <v>28600</v>
      </c>
      <c r="H130">
        <v>165742</v>
      </c>
      <c r="I130">
        <v>4833921800</v>
      </c>
      <c r="J130">
        <v>1882462151500</v>
      </c>
      <c r="K130">
        <v>64247855</v>
      </c>
      <c r="M130">
        <f t="shared" si="4"/>
        <v>0.98190206618495568</v>
      </c>
      <c r="N130">
        <f t="shared" si="5"/>
        <v>-0.39118177151131073</v>
      </c>
      <c r="O130">
        <f t="shared" si="6"/>
        <v>-0.48647851971017947</v>
      </c>
      <c r="P130">
        <f t="shared" si="6"/>
        <v>-1.5016573306212233</v>
      </c>
      <c r="R130">
        <v>0.4</v>
      </c>
      <c r="S130">
        <v>0.2</v>
      </c>
      <c r="T130">
        <v>0.2</v>
      </c>
      <c r="U130">
        <v>0.2</v>
      </c>
      <c r="V130">
        <f t="shared" si="7"/>
        <v>-8.3102697894560429E-2</v>
      </c>
    </row>
    <row r="131" spans="1:22" x14ac:dyDescent="0.3">
      <c r="A131" s="1">
        <v>45401</v>
      </c>
      <c r="B131">
        <v>28550</v>
      </c>
      <c r="C131">
        <v>850</v>
      </c>
      <c r="D131">
        <v>3.07</v>
      </c>
      <c r="E131">
        <v>27500</v>
      </c>
      <c r="F131">
        <v>29850</v>
      </c>
      <c r="G131">
        <v>27350</v>
      </c>
      <c r="H131">
        <v>416552</v>
      </c>
      <c r="I131">
        <v>12015502400</v>
      </c>
      <c r="J131">
        <v>1834276260250</v>
      </c>
      <c r="K131">
        <v>64247855</v>
      </c>
      <c r="M131">
        <f t="shared" ref="M131:M194" si="8">($D131-AVERAGE($D$2:$D$246))/_xlfn.STDEV.S($D$2:$D$246)</f>
        <v>1.1413949431622306</v>
      </c>
      <c r="N131">
        <f t="shared" ref="N131:N194" si="9">($H131-AVERAGE($H$2:$H$246))/_xlfn.STDEV.S($H$2:$H$246)</f>
        <v>0.21190251905495597</v>
      </c>
      <c r="O131">
        <f t="shared" ref="O131:P194" si="10">(I131-AVERAGE(I$2:I$246))/_xlfn.STDEV.S(I$2:I$246)</f>
        <v>-3.507369343639747E-2</v>
      </c>
      <c r="P131">
        <f t="shared" si="10"/>
        <v>-1.6377944569510701</v>
      </c>
      <c r="R131">
        <v>0.4</v>
      </c>
      <c r="S131">
        <v>0.2</v>
      </c>
      <c r="T131">
        <v>0.2</v>
      </c>
      <c r="U131">
        <v>0.2</v>
      </c>
      <c r="V131">
        <f t="shared" ref="V131:V194" si="11">M131*R131+N131*S131+O131*T131+P131*U131</f>
        <v>0.16436485099838988</v>
      </c>
    </row>
    <row r="132" spans="1:22" x14ac:dyDescent="0.3">
      <c r="A132" s="1">
        <v>45400</v>
      </c>
      <c r="B132">
        <v>27700</v>
      </c>
      <c r="C132">
        <v>500</v>
      </c>
      <c r="D132">
        <v>1.84</v>
      </c>
      <c r="E132">
        <v>27200</v>
      </c>
      <c r="F132">
        <v>27900</v>
      </c>
      <c r="G132">
        <v>27100</v>
      </c>
      <c r="H132">
        <v>109587</v>
      </c>
      <c r="I132">
        <v>3027436250</v>
      </c>
      <c r="J132">
        <v>1779665583500</v>
      </c>
      <c r="K132">
        <v>64247855</v>
      </c>
      <c r="M132">
        <f t="shared" si="8"/>
        <v>0.69553985524848505</v>
      </c>
      <c r="N132">
        <f t="shared" si="9"/>
        <v>-0.52620907639049697</v>
      </c>
      <c r="O132">
        <f t="shared" si="10"/>
        <v>-0.6000268235284012</v>
      </c>
      <c r="P132">
        <f t="shared" si="10"/>
        <v>-1.7920832001248963</v>
      </c>
      <c r="R132">
        <v>0.4</v>
      </c>
      <c r="S132">
        <v>0.2</v>
      </c>
      <c r="T132">
        <v>0.2</v>
      </c>
      <c r="U132">
        <v>0.2</v>
      </c>
      <c r="V132">
        <f t="shared" si="11"/>
        <v>-0.3054478779093649</v>
      </c>
    </row>
    <row r="133" spans="1:22" x14ac:dyDescent="0.3">
      <c r="A133" s="1">
        <v>45399</v>
      </c>
      <c r="B133">
        <v>27200</v>
      </c>
      <c r="C133">
        <v>200</v>
      </c>
      <c r="D133">
        <v>0.74</v>
      </c>
      <c r="E133">
        <v>27100</v>
      </c>
      <c r="F133">
        <v>27550</v>
      </c>
      <c r="G133">
        <v>26900</v>
      </c>
      <c r="H133">
        <v>132263</v>
      </c>
      <c r="I133">
        <v>3606974100</v>
      </c>
      <c r="J133">
        <v>1747541656000</v>
      </c>
      <c r="K133">
        <v>64247855</v>
      </c>
      <c r="M133">
        <f t="shared" si="8"/>
        <v>0.29680766280529786</v>
      </c>
      <c r="N133">
        <f t="shared" si="9"/>
        <v>-0.47168358150241169</v>
      </c>
      <c r="O133">
        <f t="shared" si="10"/>
        <v>-0.56359944116380989</v>
      </c>
      <c r="P133">
        <f t="shared" si="10"/>
        <v>-1.8828412843447941</v>
      </c>
      <c r="R133">
        <v>0.4</v>
      </c>
      <c r="S133">
        <v>0.2</v>
      </c>
      <c r="T133">
        <v>0.2</v>
      </c>
      <c r="U133">
        <v>0.2</v>
      </c>
      <c r="V133">
        <f t="shared" si="11"/>
        <v>-0.46490179628008399</v>
      </c>
    </row>
    <row r="134" spans="1:22" x14ac:dyDescent="0.3">
      <c r="A134" s="1">
        <v>45398</v>
      </c>
      <c r="B134">
        <v>27000</v>
      </c>
      <c r="C134">
        <v>-200</v>
      </c>
      <c r="D134">
        <v>-0.74</v>
      </c>
      <c r="E134">
        <v>26950</v>
      </c>
      <c r="F134">
        <v>27350</v>
      </c>
      <c r="G134">
        <v>26600</v>
      </c>
      <c r="H134">
        <v>236213</v>
      </c>
      <c r="I134">
        <v>6349931100</v>
      </c>
      <c r="J134">
        <v>1734692085000</v>
      </c>
      <c r="K134">
        <v>64247855</v>
      </c>
      <c r="M134">
        <f t="shared" si="8"/>
        <v>-0.23966837793644485</v>
      </c>
      <c r="N134">
        <f t="shared" si="9"/>
        <v>-0.22173097991410415</v>
      </c>
      <c r="O134">
        <f t="shared" si="10"/>
        <v>-0.39118836663497236</v>
      </c>
      <c r="P134">
        <f t="shared" si="10"/>
        <v>-1.9191445180327533</v>
      </c>
      <c r="R134">
        <v>0.4</v>
      </c>
      <c r="S134">
        <v>0.2</v>
      </c>
      <c r="T134">
        <v>0.2</v>
      </c>
      <c r="U134">
        <v>0.2</v>
      </c>
      <c r="V134">
        <f t="shared" si="11"/>
        <v>-0.60228012409094389</v>
      </c>
    </row>
    <row r="135" spans="1:22" x14ac:dyDescent="0.3">
      <c r="A135" s="1">
        <v>45397</v>
      </c>
      <c r="B135">
        <v>27200</v>
      </c>
      <c r="C135">
        <v>-600</v>
      </c>
      <c r="D135">
        <v>-2.16</v>
      </c>
      <c r="E135">
        <v>27600</v>
      </c>
      <c r="F135">
        <v>27750</v>
      </c>
      <c r="G135">
        <v>27200</v>
      </c>
      <c r="H135">
        <v>202811</v>
      </c>
      <c r="I135">
        <v>5554214450</v>
      </c>
      <c r="J135">
        <v>1747541656000</v>
      </c>
      <c r="K135">
        <v>64247855</v>
      </c>
      <c r="M135">
        <f t="shared" si="8"/>
        <v>-0.75439538999946842</v>
      </c>
      <c r="N135">
        <f t="shared" si="9"/>
        <v>-0.30204763982995453</v>
      </c>
      <c r="O135">
        <f t="shared" si="10"/>
        <v>-0.44120386547326507</v>
      </c>
      <c r="P135">
        <f t="shared" si="10"/>
        <v>-1.8828412843447941</v>
      </c>
      <c r="R135">
        <v>0.4</v>
      </c>
      <c r="S135">
        <v>0.2</v>
      </c>
      <c r="T135">
        <v>0.2</v>
      </c>
      <c r="U135">
        <v>0.2</v>
      </c>
      <c r="V135">
        <f t="shared" si="11"/>
        <v>-0.82697671392939021</v>
      </c>
    </row>
    <row r="136" spans="1:22" x14ac:dyDescent="0.3">
      <c r="A136" s="1">
        <v>45394</v>
      </c>
      <c r="B136">
        <v>27800</v>
      </c>
      <c r="C136">
        <v>-450</v>
      </c>
      <c r="D136">
        <v>-1.59</v>
      </c>
      <c r="E136">
        <v>28350</v>
      </c>
      <c r="F136">
        <v>28700</v>
      </c>
      <c r="G136">
        <v>27750</v>
      </c>
      <c r="H136">
        <v>265600</v>
      </c>
      <c r="I136">
        <v>7446187100</v>
      </c>
      <c r="J136">
        <v>1786090369000</v>
      </c>
      <c r="K136">
        <v>64247855</v>
      </c>
      <c r="M136">
        <f t="shared" si="8"/>
        <v>-0.54777961755163496</v>
      </c>
      <c r="N136">
        <f t="shared" si="9"/>
        <v>-0.15106857392203493</v>
      </c>
      <c r="O136">
        <f t="shared" si="10"/>
        <v>-0.32228219168630001</v>
      </c>
      <c r="P136">
        <f t="shared" si="10"/>
        <v>-1.7739315832809168</v>
      </c>
      <c r="R136">
        <v>0.4</v>
      </c>
      <c r="S136">
        <v>0.2</v>
      </c>
      <c r="T136">
        <v>0.2</v>
      </c>
      <c r="U136">
        <v>0.2</v>
      </c>
      <c r="V136">
        <f t="shared" si="11"/>
        <v>-0.66856831679850437</v>
      </c>
    </row>
    <row r="137" spans="1:22" x14ac:dyDescent="0.3">
      <c r="A137" s="1">
        <v>45393</v>
      </c>
      <c r="B137">
        <v>28250</v>
      </c>
      <c r="C137">
        <v>-650</v>
      </c>
      <c r="D137">
        <v>-2.25</v>
      </c>
      <c r="E137">
        <v>28700</v>
      </c>
      <c r="F137">
        <v>28850</v>
      </c>
      <c r="G137">
        <v>28150</v>
      </c>
      <c r="H137">
        <v>260825</v>
      </c>
      <c r="I137">
        <v>7389838750</v>
      </c>
      <c r="J137">
        <v>1815001903750</v>
      </c>
      <c r="K137">
        <v>64247855</v>
      </c>
      <c r="M137">
        <f t="shared" si="8"/>
        <v>-0.78701893301754733</v>
      </c>
      <c r="N137">
        <f t="shared" si="9"/>
        <v>-0.16255028313400385</v>
      </c>
      <c r="O137">
        <f t="shared" si="10"/>
        <v>-0.32582401883540479</v>
      </c>
      <c r="P137">
        <f t="shared" si="10"/>
        <v>-1.6922493074830087</v>
      </c>
      <c r="R137">
        <v>0.4</v>
      </c>
      <c r="S137">
        <v>0.2</v>
      </c>
      <c r="T137">
        <v>0.2</v>
      </c>
      <c r="U137">
        <v>0.2</v>
      </c>
      <c r="V137">
        <f t="shared" si="11"/>
        <v>-0.75093229509750248</v>
      </c>
    </row>
    <row r="138" spans="1:22" x14ac:dyDescent="0.3">
      <c r="A138" s="1">
        <v>45391</v>
      </c>
      <c r="B138">
        <v>28900</v>
      </c>
      <c r="C138">
        <v>-250</v>
      </c>
      <c r="D138">
        <v>-0.86</v>
      </c>
      <c r="E138">
        <v>29150</v>
      </c>
      <c r="F138">
        <v>29600</v>
      </c>
      <c r="G138">
        <v>28850</v>
      </c>
      <c r="H138">
        <v>185761</v>
      </c>
      <c r="I138">
        <v>5411926000</v>
      </c>
      <c r="J138">
        <v>1856763009500</v>
      </c>
      <c r="K138">
        <v>64247855</v>
      </c>
      <c r="M138">
        <f t="shared" si="8"/>
        <v>-0.28316643529388347</v>
      </c>
      <c r="N138">
        <f t="shared" si="9"/>
        <v>-0.34304515649258699</v>
      </c>
      <c r="O138">
        <f t="shared" si="10"/>
        <v>-0.45014753632101911</v>
      </c>
      <c r="P138">
        <f t="shared" si="10"/>
        <v>-1.5742637979971417</v>
      </c>
      <c r="R138">
        <v>0.4</v>
      </c>
      <c r="S138">
        <v>0.2</v>
      </c>
      <c r="T138">
        <v>0.2</v>
      </c>
      <c r="U138">
        <v>0.2</v>
      </c>
      <c r="V138">
        <f t="shared" si="11"/>
        <v>-0.586757872279703</v>
      </c>
    </row>
    <row r="139" spans="1:22" x14ac:dyDescent="0.3">
      <c r="A139" s="1">
        <v>45390</v>
      </c>
      <c r="B139">
        <v>29150</v>
      </c>
      <c r="C139">
        <v>-300</v>
      </c>
      <c r="D139">
        <v>-1.02</v>
      </c>
      <c r="E139">
        <v>29600</v>
      </c>
      <c r="F139">
        <v>29750</v>
      </c>
      <c r="G139">
        <v>28500</v>
      </c>
      <c r="H139">
        <v>259940</v>
      </c>
      <c r="I139">
        <v>7508218900</v>
      </c>
      <c r="J139">
        <v>1872824973250</v>
      </c>
      <c r="K139">
        <v>64247855</v>
      </c>
      <c r="M139">
        <f t="shared" si="8"/>
        <v>-0.3411638451038016</v>
      </c>
      <c r="N139">
        <f t="shared" si="9"/>
        <v>-0.16467830672616982</v>
      </c>
      <c r="O139">
        <f t="shared" si="10"/>
        <v>-0.31838312608193292</v>
      </c>
      <c r="P139">
        <f t="shared" si="10"/>
        <v>-1.5288847558871927</v>
      </c>
      <c r="R139">
        <v>0.4</v>
      </c>
      <c r="S139">
        <v>0.2</v>
      </c>
      <c r="T139">
        <v>0.2</v>
      </c>
      <c r="U139">
        <v>0.2</v>
      </c>
      <c r="V139">
        <f t="shared" si="11"/>
        <v>-0.53885477578057972</v>
      </c>
    </row>
    <row r="140" spans="1:22" x14ac:dyDescent="0.3">
      <c r="A140" s="1">
        <v>45387</v>
      </c>
      <c r="B140">
        <v>29450</v>
      </c>
      <c r="C140">
        <v>-350</v>
      </c>
      <c r="D140">
        <v>-1.17</v>
      </c>
      <c r="E140">
        <v>29600</v>
      </c>
      <c r="F140">
        <v>29900</v>
      </c>
      <c r="G140">
        <v>29250</v>
      </c>
      <c r="H140">
        <v>230691</v>
      </c>
      <c r="I140">
        <v>6796955000</v>
      </c>
      <c r="J140">
        <v>1892099329750</v>
      </c>
      <c r="K140">
        <v>64247855</v>
      </c>
      <c r="M140">
        <f t="shared" si="8"/>
        <v>-0.39553641680059981</v>
      </c>
      <c r="N140">
        <f t="shared" si="9"/>
        <v>-0.23500888531064704</v>
      </c>
      <c r="O140">
        <f t="shared" si="10"/>
        <v>-0.3630902699681009</v>
      </c>
      <c r="P140">
        <f t="shared" si="10"/>
        <v>-1.4744299053552541</v>
      </c>
      <c r="R140">
        <v>0.4</v>
      </c>
      <c r="S140">
        <v>0.2</v>
      </c>
      <c r="T140">
        <v>0.2</v>
      </c>
      <c r="U140">
        <v>0.2</v>
      </c>
      <c r="V140">
        <f t="shared" si="11"/>
        <v>-0.5727203788470403</v>
      </c>
    </row>
    <row r="141" spans="1:22" x14ac:dyDescent="0.3">
      <c r="A141" s="1">
        <v>45386</v>
      </c>
      <c r="B141">
        <v>29800</v>
      </c>
      <c r="C141">
        <v>-300</v>
      </c>
      <c r="D141">
        <v>-1</v>
      </c>
      <c r="E141">
        <v>30400</v>
      </c>
      <c r="F141">
        <v>30500</v>
      </c>
      <c r="G141">
        <v>29750</v>
      </c>
      <c r="H141">
        <v>218212</v>
      </c>
      <c r="I141">
        <v>6554597050</v>
      </c>
      <c r="J141">
        <v>1914586079000</v>
      </c>
      <c r="K141">
        <v>64247855</v>
      </c>
      <c r="M141">
        <f t="shared" si="8"/>
        <v>-0.33391416887756181</v>
      </c>
      <c r="N141">
        <f t="shared" si="9"/>
        <v>-0.26501522023340307</v>
      </c>
      <c r="O141">
        <f t="shared" si="10"/>
        <v>-0.37832390089272216</v>
      </c>
      <c r="P141">
        <f t="shared" si="10"/>
        <v>-1.4108992464013257</v>
      </c>
      <c r="R141">
        <v>0.4</v>
      </c>
      <c r="S141">
        <v>0.2</v>
      </c>
      <c r="T141">
        <v>0.2</v>
      </c>
      <c r="U141">
        <v>0.2</v>
      </c>
      <c r="V141">
        <f t="shared" si="11"/>
        <v>-0.54441334105651484</v>
      </c>
    </row>
    <row r="142" spans="1:22" x14ac:dyDescent="0.3">
      <c r="A142" s="1">
        <v>45385</v>
      </c>
      <c r="B142">
        <v>30100</v>
      </c>
      <c r="C142">
        <v>-200</v>
      </c>
      <c r="D142">
        <v>-0.66</v>
      </c>
      <c r="E142">
        <v>30200</v>
      </c>
      <c r="F142">
        <v>30500</v>
      </c>
      <c r="G142">
        <v>29750</v>
      </c>
      <c r="H142">
        <v>210193</v>
      </c>
      <c r="I142">
        <v>6329974200</v>
      </c>
      <c r="J142">
        <v>1933860435500</v>
      </c>
      <c r="K142">
        <v>64247855</v>
      </c>
      <c r="M142">
        <f t="shared" si="8"/>
        <v>-0.21066967303148582</v>
      </c>
      <c r="N142">
        <f t="shared" si="9"/>
        <v>-0.28429727807021538</v>
      </c>
      <c r="O142">
        <f t="shared" si="10"/>
        <v>-0.39244277586313908</v>
      </c>
      <c r="P142">
        <f t="shared" si="10"/>
        <v>-1.3564443958693868</v>
      </c>
      <c r="R142">
        <v>0.4</v>
      </c>
      <c r="S142">
        <v>0.2</v>
      </c>
      <c r="T142">
        <v>0.2</v>
      </c>
      <c r="U142">
        <v>0.2</v>
      </c>
      <c r="V142">
        <f t="shared" si="11"/>
        <v>-0.49090475917314258</v>
      </c>
    </row>
    <row r="143" spans="1:22" x14ac:dyDescent="0.3">
      <c r="A143" s="1">
        <v>45384</v>
      </c>
      <c r="B143">
        <v>30300</v>
      </c>
      <c r="C143">
        <v>-650</v>
      </c>
      <c r="D143">
        <v>-2.1</v>
      </c>
      <c r="E143">
        <v>30600</v>
      </c>
      <c r="F143">
        <v>30900</v>
      </c>
      <c r="G143">
        <v>30150</v>
      </c>
      <c r="H143">
        <v>173597</v>
      </c>
      <c r="I143">
        <v>5300280200</v>
      </c>
      <c r="J143">
        <v>1946710006500</v>
      </c>
      <c r="K143">
        <v>64247855</v>
      </c>
      <c r="M143">
        <f t="shared" si="8"/>
        <v>-0.73264636132074912</v>
      </c>
      <c r="N143">
        <f t="shared" si="9"/>
        <v>-0.37229405928931786</v>
      </c>
      <c r="O143">
        <f t="shared" si="10"/>
        <v>-0.45716513533720188</v>
      </c>
      <c r="P143">
        <f t="shared" si="10"/>
        <v>-1.3201411621814279</v>
      </c>
      <c r="R143">
        <v>0.4</v>
      </c>
      <c r="S143">
        <v>0.2</v>
      </c>
      <c r="T143">
        <v>0.2</v>
      </c>
      <c r="U143">
        <v>0.2</v>
      </c>
      <c r="V143">
        <f t="shared" si="11"/>
        <v>-0.72297861588988921</v>
      </c>
    </row>
    <row r="144" spans="1:22" x14ac:dyDescent="0.3">
      <c r="A144" s="1">
        <v>45383</v>
      </c>
      <c r="B144">
        <v>30950</v>
      </c>
      <c r="C144">
        <v>950</v>
      </c>
      <c r="D144">
        <v>3.17</v>
      </c>
      <c r="E144">
        <v>30250</v>
      </c>
      <c r="F144">
        <v>31250</v>
      </c>
      <c r="G144">
        <v>30050</v>
      </c>
      <c r="H144">
        <v>219931</v>
      </c>
      <c r="I144">
        <v>6782185200</v>
      </c>
      <c r="J144">
        <v>1988471112250</v>
      </c>
      <c r="K144">
        <v>64247855</v>
      </c>
      <c r="M144">
        <f t="shared" si="8"/>
        <v>1.1776433242934294</v>
      </c>
      <c r="N144">
        <f t="shared" si="9"/>
        <v>-0.26088180491709428</v>
      </c>
      <c r="O144">
        <f t="shared" si="10"/>
        <v>-0.36401863927486583</v>
      </c>
      <c r="P144">
        <f t="shared" si="10"/>
        <v>-1.2021556526955606</v>
      </c>
      <c r="R144">
        <v>0.4</v>
      </c>
      <c r="S144">
        <v>0.2</v>
      </c>
      <c r="T144">
        <v>0.2</v>
      </c>
      <c r="U144">
        <v>0.2</v>
      </c>
      <c r="V144">
        <f t="shared" si="11"/>
        <v>0.10564611033986759</v>
      </c>
    </row>
    <row r="145" spans="1:22" x14ac:dyDescent="0.3">
      <c r="A145" s="1">
        <v>45380</v>
      </c>
      <c r="B145">
        <v>30000</v>
      </c>
      <c r="C145">
        <v>-350</v>
      </c>
      <c r="D145">
        <v>-1.1499999999999999</v>
      </c>
      <c r="E145">
        <v>30400</v>
      </c>
      <c r="F145">
        <v>30600</v>
      </c>
      <c r="G145">
        <v>29850</v>
      </c>
      <c r="H145">
        <v>198121</v>
      </c>
      <c r="I145">
        <v>5966283950</v>
      </c>
      <c r="J145">
        <v>1927435650000</v>
      </c>
      <c r="K145">
        <v>64247855</v>
      </c>
      <c r="M145">
        <f t="shared" si="8"/>
        <v>-0.38828674057436002</v>
      </c>
      <c r="N145">
        <f t="shared" si="9"/>
        <v>-0.31332496259521825</v>
      </c>
      <c r="O145">
        <f t="shared" si="10"/>
        <v>-0.41530285963337737</v>
      </c>
      <c r="P145">
        <f t="shared" si="10"/>
        <v>-1.3745960127133665</v>
      </c>
      <c r="R145">
        <v>0.4</v>
      </c>
      <c r="S145">
        <v>0.2</v>
      </c>
      <c r="T145">
        <v>0.2</v>
      </c>
      <c r="U145">
        <v>0.2</v>
      </c>
      <c r="V145">
        <f t="shared" si="11"/>
        <v>-0.57595946321813651</v>
      </c>
    </row>
    <row r="146" spans="1:22" x14ac:dyDescent="0.3">
      <c r="A146" s="1">
        <v>45379</v>
      </c>
      <c r="B146">
        <v>30350</v>
      </c>
      <c r="C146">
        <v>-300</v>
      </c>
      <c r="D146">
        <v>-0.98</v>
      </c>
      <c r="E146">
        <v>30650</v>
      </c>
      <c r="F146">
        <v>30850</v>
      </c>
      <c r="G146">
        <v>30300</v>
      </c>
      <c r="H146">
        <v>167113</v>
      </c>
      <c r="I146">
        <v>5097665950</v>
      </c>
      <c r="J146">
        <v>1949922399250</v>
      </c>
      <c r="K146">
        <v>64247855</v>
      </c>
      <c r="M146">
        <f t="shared" si="8"/>
        <v>-0.32666449265132208</v>
      </c>
      <c r="N146">
        <f t="shared" si="9"/>
        <v>-0.38788513835327731</v>
      </c>
      <c r="O146">
        <f t="shared" si="10"/>
        <v>-0.46990063959678546</v>
      </c>
      <c r="P146">
        <f t="shared" si="10"/>
        <v>-1.3110653537594381</v>
      </c>
      <c r="R146">
        <v>0.4</v>
      </c>
      <c r="S146">
        <v>0.2</v>
      </c>
      <c r="T146">
        <v>0.2</v>
      </c>
      <c r="U146">
        <v>0.2</v>
      </c>
      <c r="V146">
        <f t="shared" si="11"/>
        <v>-0.56443602340242904</v>
      </c>
    </row>
    <row r="147" spans="1:22" x14ac:dyDescent="0.3">
      <c r="A147" s="1">
        <v>45378</v>
      </c>
      <c r="B147">
        <v>30650</v>
      </c>
      <c r="C147">
        <v>450</v>
      </c>
      <c r="D147">
        <v>1.49</v>
      </c>
      <c r="E147">
        <v>30200</v>
      </c>
      <c r="F147">
        <v>30800</v>
      </c>
      <c r="G147">
        <v>30100</v>
      </c>
      <c r="H147">
        <v>234350</v>
      </c>
      <c r="I147">
        <v>7146394950</v>
      </c>
      <c r="J147">
        <v>1969196755750</v>
      </c>
      <c r="K147">
        <v>64247855</v>
      </c>
      <c r="M147">
        <f t="shared" si="8"/>
        <v>0.56867052128928919</v>
      </c>
      <c r="N147">
        <f t="shared" si="9"/>
        <v>-0.2262106499165959</v>
      </c>
      <c r="O147">
        <f t="shared" si="10"/>
        <v>-0.34112590185631381</v>
      </c>
      <c r="P147">
        <f t="shared" si="10"/>
        <v>-1.2566105032274992</v>
      </c>
      <c r="R147">
        <v>0.4</v>
      </c>
      <c r="S147">
        <v>0.2</v>
      </c>
      <c r="T147">
        <v>0.2</v>
      </c>
      <c r="U147">
        <v>0.2</v>
      </c>
      <c r="V147">
        <f t="shared" si="11"/>
        <v>-0.13732120248436611</v>
      </c>
    </row>
    <row r="148" spans="1:22" x14ac:dyDescent="0.3">
      <c r="A148" s="1">
        <v>45377</v>
      </c>
      <c r="B148">
        <v>30200</v>
      </c>
      <c r="C148">
        <v>200</v>
      </c>
      <c r="D148">
        <v>0.67</v>
      </c>
      <c r="E148">
        <v>29800</v>
      </c>
      <c r="F148">
        <v>30450</v>
      </c>
      <c r="G148">
        <v>29700</v>
      </c>
      <c r="H148">
        <v>268525</v>
      </c>
      <c r="I148">
        <v>8100602700</v>
      </c>
      <c r="J148">
        <v>1940285221000</v>
      </c>
      <c r="K148">
        <v>64247855</v>
      </c>
      <c r="M148">
        <f t="shared" si="8"/>
        <v>0.27143379601345868</v>
      </c>
      <c r="N148">
        <f t="shared" si="9"/>
        <v>-0.14403527560894402</v>
      </c>
      <c r="O148">
        <f t="shared" si="10"/>
        <v>-0.28114829976439459</v>
      </c>
      <c r="P148">
        <f t="shared" si="10"/>
        <v>-1.3382927790254073</v>
      </c>
      <c r="R148">
        <v>0.4</v>
      </c>
      <c r="S148">
        <v>0.2</v>
      </c>
      <c r="T148">
        <v>0.2</v>
      </c>
      <c r="U148">
        <v>0.2</v>
      </c>
      <c r="V148">
        <f t="shared" si="11"/>
        <v>-0.24412175247436571</v>
      </c>
    </row>
    <row r="149" spans="1:22" x14ac:dyDescent="0.3">
      <c r="A149" s="1">
        <v>45376</v>
      </c>
      <c r="B149">
        <v>30000</v>
      </c>
      <c r="C149">
        <v>350</v>
      </c>
      <c r="D149">
        <v>1.18</v>
      </c>
      <c r="E149">
        <v>29600</v>
      </c>
      <c r="F149">
        <v>30000</v>
      </c>
      <c r="G149">
        <v>29100</v>
      </c>
      <c r="H149">
        <v>172962</v>
      </c>
      <c r="I149">
        <v>5139807750</v>
      </c>
      <c r="J149">
        <v>1927435650000</v>
      </c>
      <c r="K149">
        <v>64247855</v>
      </c>
      <c r="M149">
        <f t="shared" si="8"/>
        <v>0.45630053978257273</v>
      </c>
      <c r="N149">
        <f t="shared" si="9"/>
        <v>-0.37382094627352735</v>
      </c>
      <c r="O149">
        <f t="shared" si="10"/>
        <v>-0.46725177815981089</v>
      </c>
      <c r="P149">
        <f t="shared" si="10"/>
        <v>-1.3745960127133665</v>
      </c>
      <c r="R149">
        <v>0.4</v>
      </c>
      <c r="S149">
        <v>0.2</v>
      </c>
      <c r="T149">
        <v>0.2</v>
      </c>
      <c r="U149">
        <v>0.2</v>
      </c>
      <c r="V149">
        <f t="shared" si="11"/>
        <v>-0.26061353151631189</v>
      </c>
    </row>
    <row r="150" spans="1:22" x14ac:dyDescent="0.3">
      <c r="A150" s="1">
        <v>45373</v>
      </c>
      <c r="B150">
        <v>29650</v>
      </c>
      <c r="C150">
        <v>200</v>
      </c>
      <c r="D150">
        <v>0.68</v>
      </c>
      <c r="E150">
        <v>29400</v>
      </c>
      <c r="F150">
        <v>29900</v>
      </c>
      <c r="G150">
        <v>29100</v>
      </c>
      <c r="H150">
        <v>220156</v>
      </c>
      <c r="I150">
        <v>6503840800</v>
      </c>
      <c r="J150">
        <v>1904948900750</v>
      </c>
      <c r="K150">
        <v>64247855</v>
      </c>
      <c r="M150">
        <f t="shared" si="8"/>
        <v>0.27505863412657861</v>
      </c>
      <c r="N150">
        <f t="shared" si="9"/>
        <v>-0.26034078196993343</v>
      </c>
      <c r="O150">
        <f t="shared" si="10"/>
        <v>-0.38151423147448277</v>
      </c>
      <c r="P150">
        <f t="shared" si="10"/>
        <v>-1.4381266716672949</v>
      </c>
      <c r="R150">
        <v>0.4</v>
      </c>
      <c r="S150">
        <v>0.2</v>
      </c>
      <c r="T150">
        <v>0.2</v>
      </c>
      <c r="U150">
        <v>0.2</v>
      </c>
      <c r="V150">
        <f t="shared" si="11"/>
        <v>-0.3059728833717108</v>
      </c>
    </row>
    <row r="151" spans="1:22" x14ac:dyDescent="0.3">
      <c r="A151" s="1">
        <v>45372</v>
      </c>
      <c r="B151">
        <v>29450</v>
      </c>
      <c r="C151">
        <v>150</v>
      </c>
      <c r="D151">
        <v>0.51</v>
      </c>
      <c r="E151">
        <v>29800</v>
      </c>
      <c r="F151">
        <v>30000</v>
      </c>
      <c r="G151">
        <v>29350</v>
      </c>
      <c r="H151">
        <v>212089</v>
      </c>
      <c r="I151">
        <v>6279310250</v>
      </c>
      <c r="J151">
        <v>1892099329750</v>
      </c>
      <c r="K151">
        <v>64247855</v>
      </c>
      <c r="M151">
        <f t="shared" si="8"/>
        <v>0.21343638620354055</v>
      </c>
      <c r="N151">
        <f t="shared" si="9"/>
        <v>-0.27973825803547336</v>
      </c>
      <c r="O151">
        <f t="shared" si="10"/>
        <v>-0.39562730484386144</v>
      </c>
      <c r="P151">
        <f t="shared" si="10"/>
        <v>-1.4744299053552541</v>
      </c>
      <c r="R151">
        <v>0.4</v>
      </c>
      <c r="S151">
        <v>0.2</v>
      </c>
      <c r="T151">
        <v>0.2</v>
      </c>
      <c r="U151">
        <v>0.2</v>
      </c>
      <c r="V151">
        <f t="shared" si="11"/>
        <v>-0.34458453916550158</v>
      </c>
    </row>
    <row r="152" spans="1:22" x14ac:dyDescent="0.3">
      <c r="A152" s="1">
        <v>45371</v>
      </c>
      <c r="B152">
        <v>29300</v>
      </c>
      <c r="C152">
        <v>300</v>
      </c>
      <c r="D152">
        <v>1.03</v>
      </c>
      <c r="E152">
        <v>29300</v>
      </c>
      <c r="F152">
        <v>30350</v>
      </c>
      <c r="G152">
        <v>29300</v>
      </c>
      <c r="H152">
        <v>315606</v>
      </c>
      <c r="I152">
        <v>9390702150</v>
      </c>
      <c r="J152">
        <v>1882462151500</v>
      </c>
      <c r="K152">
        <v>64247855</v>
      </c>
      <c r="M152">
        <f t="shared" si="8"/>
        <v>0.40192796808577452</v>
      </c>
      <c r="N152">
        <f t="shared" si="9"/>
        <v>-3.0826825052146442E-2</v>
      </c>
      <c r="O152">
        <f t="shared" si="10"/>
        <v>-0.20005791722337685</v>
      </c>
      <c r="P152">
        <f t="shared" si="10"/>
        <v>-1.5016573306212233</v>
      </c>
      <c r="R152">
        <v>0.4</v>
      </c>
      <c r="S152">
        <v>0.2</v>
      </c>
      <c r="T152">
        <v>0.2</v>
      </c>
      <c r="U152">
        <v>0.2</v>
      </c>
      <c r="V152">
        <f t="shared" si="11"/>
        <v>-0.1857372273450395</v>
      </c>
    </row>
    <row r="153" spans="1:22" x14ac:dyDescent="0.3">
      <c r="A153" s="1">
        <v>45370</v>
      </c>
      <c r="B153">
        <v>29000</v>
      </c>
      <c r="C153">
        <v>150</v>
      </c>
      <c r="D153">
        <v>0.52</v>
      </c>
      <c r="E153">
        <v>28700</v>
      </c>
      <c r="F153">
        <v>29750</v>
      </c>
      <c r="G153">
        <v>28600</v>
      </c>
      <c r="H153">
        <v>279809</v>
      </c>
      <c r="I153">
        <v>8194426350</v>
      </c>
      <c r="J153">
        <v>1863187795000</v>
      </c>
      <c r="K153">
        <v>64247855</v>
      </c>
      <c r="M153">
        <f t="shared" si="8"/>
        <v>0.21706122431666044</v>
      </c>
      <c r="N153">
        <f t="shared" si="9"/>
        <v>-0.11690237367221999</v>
      </c>
      <c r="O153">
        <f t="shared" si="10"/>
        <v>-0.27525092830989578</v>
      </c>
      <c r="P153">
        <f t="shared" si="10"/>
        <v>-1.5561121811531622</v>
      </c>
      <c r="R153">
        <v>0.4</v>
      </c>
      <c r="S153">
        <v>0.2</v>
      </c>
      <c r="T153">
        <v>0.2</v>
      </c>
      <c r="U153">
        <v>0.2</v>
      </c>
      <c r="V153">
        <f t="shared" si="11"/>
        <v>-0.30282860690039143</v>
      </c>
    </row>
    <row r="154" spans="1:22" x14ac:dyDescent="0.3">
      <c r="A154" s="1">
        <v>45369</v>
      </c>
      <c r="B154">
        <v>28850</v>
      </c>
      <c r="C154">
        <v>0</v>
      </c>
      <c r="D154">
        <v>0</v>
      </c>
      <c r="E154">
        <v>28850</v>
      </c>
      <c r="F154">
        <v>29100</v>
      </c>
      <c r="G154">
        <v>28550</v>
      </c>
      <c r="H154">
        <v>157848</v>
      </c>
      <c r="I154">
        <v>4558823400</v>
      </c>
      <c r="J154">
        <v>1853550616750</v>
      </c>
      <c r="K154">
        <v>64247855</v>
      </c>
      <c r="M154">
        <f t="shared" si="8"/>
        <v>2.8569642434426511E-2</v>
      </c>
      <c r="N154">
        <f t="shared" si="9"/>
        <v>-0.41016326104414474</v>
      </c>
      <c r="O154">
        <f t="shared" si="10"/>
        <v>-0.50377008160676184</v>
      </c>
      <c r="P154">
        <f t="shared" si="10"/>
        <v>-1.5833396064191314</v>
      </c>
      <c r="R154">
        <v>0.4</v>
      </c>
      <c r="S154">
        <v>0.2</v>
      </c>
      <c r="T154">
        <v>0.2</v>
      </c>
      <c r="U154">
        <v>0.2</v>
      </c>
      <c r="V154">
        <f t="shared" si="11"/>
        <v>-0.48802673284023701</v>
      </c>
    </row>
    <row r="155" spans="1:22" x14ac:dyDescent="0.3">
      <c r="A155" s="1">
        <v>45366</v>
      </c>
      <c r="B155">
        <v>28850</v>
      </c>
      <c r="C155">
        <v>-400</v>
      </c>
      <c r="D155">
        <v>-1.37</v>
      </c>
      <c r="E155">
        <v>28950</v>
      </c>
      <c r="F155">
        <v>29150</v>
      </c>
      <c r="G155">
        <v>28600</v>
      </c>
      <c r="H155">
        <v>221296</v>
      </c>
      <c r="I155">
        <v>6393070800</v>
      </c>
      <c r="J155">
        <v>1853550616750</v>
      </c>
      <c r="K155">
        <v>64247855</v>
      </c>
      <c r="M155">
        <f t="shared" si="8"/>
        <v>-0.46803317906299752</v>
      </c>
      <c r="N155">
        <f t="shared" si="9"/>
        <v>-0.25759959903765184</v>
      </c>
      <c r="O155">
        <f t="shared" si="10"/>
        <v>-0.38847678127951407</v>
      </c>
      <c r="P155">
        <f t="shared" si="10"/>
        <v>-1.5833396064191314</v>
      </c>
      <c r="R155">
        <v>0.4</v>
      </c>
      <c r="S155">
        <v>0.2</v>
      </c>
      <c r="T155">
        <v>0.2</v>
      </c>
      <c r="U155">
        <v>0.2</v>
      </c>
      <c r="V155">
        <f t="shared" si="11"/>
        <v>-0.63309646897245853</v>
      </c>
    </row>
    <row r="156" spans="1:22" x14ac:dyDescent="0.3">
      <c r="A156" s="1">
        <v>45365</v>
      </c>
      <c r="B156">
        <v>29250</v>
      </c>
      <c r="C156">
        <v>100</v>
      </c>
      <c r="D156">
        <v>0.34</v>
      </c>
      <c r="E156">
        <v>29200</v>
      </c>
      <c r="F156">
        <v>29950</v>
      </c>
      <c r="G156">
        <v>29200</v>
      </c>
      <c r="H156">
        <v>310706</v>
      </c>
      <c r="I156">
        <v>9179509550</v>
      </c>
      <c r="J156">
        <v>1879249758750</v>
      </c>
      <c r="K156">
        <v>64247855</v>
      </c>
      <c r="M156">
        <f t="shared" si="8"/>
        <v>0.15181413828050255</v>
      </c>
      <c r="N156">
        <f t="shared" si="9"/>
        <v>-4.2609102568093596E-2</v>
      </c>
      <c r="O156">
        <f t="shared" si="10"/>
        <v>-0.2133326215291822</v>
      </c>
      <c r="P156">
        <f t="shared" si="10"/>
        <v>-1.5107331390432133</v>
      </c>
      <c r="R156">
        <v>0.4</v>
      </c>
      <c r="S156">
        <v>0.2</v>
      </c>
      <c r="T156">
        <v>0.2</v>
      </c>
      <c r="U156">
        <v>0.2</v>
      </c>
      <c r="V156">
        <f t="shared" si="11"/>
        <v>-0.29260931731589679</v>
      </c>
    </row>
    <row r="157" spans="1:22" x14ac:dyDescent="0.3">
      <c r="A157" s="1">
        <v>45364</v>
      </c>
      <c r="B157">
        <v>29150</v>
      </c>
      <c r="C157">
        <v>-250</v>
      </c>
      <c r="D157">
        <v>-0.85</v>
      </c>
      <c r="E157">
        <v>29450</v>
      </c>
      <c r="F157">
        <v>29650</v>
      </c>
      <c r="G157">
        <v>29050</v>
      </c>
      <c r="H157">
        <v>161804</v>
      </c>
      <c r="I157">
        <v>4745293250</v>
      </c>
      <c r="J157">
        <v>1872824973250</v>
      </c>
      <c r="K157">
        <v>64247855</v>
      </c>
      <c r="M157">
        <f t="shared" si="8"/>
        <v>-0.2795415971807636</v>
      </c>
      <c r="N157">
        <f t="shared" si="9"/>
        <v>-0.40065087535984129</v>
      </c>
      <c r="O157">
        <f t="shared" si="10"/>
        <v>-0.49204934839594916</v>
      </c>
      <c r="P157">
        <f t="shared" si="10"/>
        <v>-1.5288847558871927</v>
      </c>
      <c r="R157">
        <v>0.4</v>
      </c>
      <c r="S157">
        <v>0.2</v>
      </c>
      <c r="T157">
        <v>0.2</v>
      </c>
      <c r="U157">
        <v>0.2</v>
      </c>
      <c r="V157">
        <f t="shared" si="11"/>
        <v>-0.59613363480090209</v>
      </c>
    </row>
    <row r="158" spans="1:22" x14ac:dyDescent="0.3">
      <c r="A158" s="1">
        <v>45363</v>
      </c>
      <c r="B158">
        <v>29400</v>
      </c>
      <c r="C158">
        <v>250</v>
      </c>
      <c r="D158">
        <v>0.86</v>
      </c>
      <c r="E158">
        <v>29150</v>
      </c>
      <c r="F158">
        <v>30150</v>
      </c>
      <c r="G158">
        <v>28850</v>
      </c>
      <c r="H158">
        <v>244189</v>
      </c>
      <c r="I158">
        <v>7212917350</v>
      </c>
      <c r="J158">
        <v>1888886937000</v>
      </c>
      <c r="K158">
        <v>64247855</v>
      </c>
      <c r="M158">
        <f t="shared" si="8"/>
        <v>0.34030572016273647</v>
      </c>
      <c r="N158">
        <f t="shared" si="9"/>
        <v>-0.20255231757386036</v>
      </c>
      <c r="O158">
        <f t="shared" si="10"/>
        <v>-0.33694457547597417</v>
      </c>
      <c r="P158">
        <f t="shared" si="10"/>
        <v>-1.4835057137772438</v>
      </c>
      <c r="R158">
        <v>0.4</v>
      </c>
      <c r="S158">
        <v>0.2</v>
      </c>
      <c r="T158">
        <v>0.2</v>
      </c>
      <c r="U158">
        <v>0.2</v>
      </c>
      <c r="V158">
        <f t="shared" si="11"/>
        <v>-0.26847823330032111</v>
      </c>
    </row>
    <row r="159" spans="1:22" x14ac:dyDescent="0.3">
      <c r="A159" s="1">
        <v>45362</v>
      </c>
      <c r="B159">
        <v>29150</v>
      </c>
      <c r="C159">
        <v>1050</v>
      </c>
      <c r="D159">
        <v>3.74</v>
      </c>
      <c r="E159">
        <v>28100</v>
      </c>
      <c r="F159">
        <v>29300</v>
      </c>
      <c r="G159">
        <v>27900</v>
      </c>
      <c r="H159">
        <v>300210</v>
      </c>
      <c r="I159">
        <v>8688351500</v>
      </c>
      <c r="J159">
        <v>1872824973250</v>
      </c>
      <c r="K159">
        <v>64247855</v>
      </c>
      <c r="M159">
        <f t="shared" si="8"/>
        <v>1.3842590967412629</v>
      </c>
      <c r="N159">
        <f t="shared" si="9"/>
        <v>-6.7847221916538775E-2</v>
      </c>
      <c r="O159">
        <f t="shared" si="10"/>
        <v>-0.24420481061708571</v>
      </c>
      <c r="P159">
        <f t="shared" si="10"/>
        <v>-1.5288847558871927</v>
      </c>
      <c r="R159">
        <v>0.4</v>
      </c>
      <c r="S159">
        <v>0.2</v>
      </c>
      <c r="T159">
        <v>0.2</v>
      </c>
      <c r="U159">
        <v>0.2</v>
      </c>
      <c r="V159">
        <f t="shared" si="11"/>
        <v>0.18551628101234169</v>
      </c>
    </row>
    <row r="160" spans="1:22" x14ac:dyDescent="0.3">
      <c r="A160" s="1">
        <v>45359</v>
      </c>
      <c r="B160">
        <v>28100</v>
      </c>
      <c r="C160">
        <v>-250</v>
      </c>
      <c r="D160">
        <v>-0.88</v>
      </c>
      <c r="E160">
        <v>28550</v>
      </c>
      <c r="F160">
        <v>29150</v>
      </c>
      <c r="G160">
        <v>27900</v>
      </c>
      <c r="H160">
        <v>320964</v>
      </c>
      <c r="I160">
        <v>9111829450</v>
      </c>
      <c r="J160">
        <v>1805364725500</v>
      </c>
      <c r="K160">
        <v>64247855</v>
      </c>
      <c r="M160">
        <f t="shared" si="8"/>
        <v>-0.29041611152012325</v>
      </c>
      <c r="N160">
        <f t="shared" si="9"/>
        <v>-1.7943265270422996E-2</v>
      </c>
      <c r="O160">
        <f t="shared" si="10"/>
        <v>-0.21758671620336748</v>
      </c>
      <c r="P160">
        <f t="shared" si="10"/>
        <v>-1.7194767327489782</v>
      </c>
      <c r="R160">
        <v>0.4</v>
      </c>
      <c r="S160">
        <v>0.2</v>
      </c>
      <c r="T160">
        <v>0.2</v>
      </c>
      <c r="U160">
        <v>0.2</v>
      </c>
      <c r="V160">
        <f t="shared" si="11"/>
        <v>-0.50716778745260305</v>
      </c>
    </row>
    <row r="161" spans="1:22" x14ac:dyDescent="0.3">
      <c r="A161" s="1">
        <v>45358</v>
      </c>
      <c r="B161">
        <v>28350</v>
      </c>
      <c r="C161">
        <v>-250</v>
      </c>
      <c r="D161">
        <v>-0.87</v>
      </c>
      <c r="E161">
        <v>28550</v>
      </c>
      <c r="F161">
        <v>29000</v>
      </c>
      <c r="G161">
        <v>27900</v>
      </c>
      <c r="H161">
        <v>259142</v>
      </c>
      <c r="I161">
        <v>7337257450</v>
      </c>
      <c r="J161">
        <v>1821426689250</v>
      </c>
      <c r="K161">
        <v>64247855</v>
      </c>
      <c r="M161">
        <f t="shared" si="8"/>
        <v>-0.28679127340700333</v>
      </c>
      <c r="N161">
        <f t="shared" si="9"/>
        <v>-0.16659713477876692</v>
      </c>
      <c r="O161">
        <f t="shared" si="10"/>
        <v>-0.32912906460649166</v>
      </c>
      <c r="P161">
        <f t="shared" si="10"/>
        <v>-1.6740976906390292</v>
      </c>
      <c r="R161">
        <v>0.4</v>
      </c>
      <c r="S161">
        <v>0.2</v>
      </c>
      <c r="T161">
        <v>0.2</v>
      </c>
      <c r="U161">
        <v>0.2</v>
      </c>
      <c r="V161">
        <f t="shared" si="11"/>
        <v>-0.54868128736765898</v>
      </c>
    </row>
    <row r="162" spans="1:22" x14ac:dyDescent="0.3">
      <c r="A162" s="1">
        <v>45357</v>
      </c>
      <c r="B162">
        <v>28600</v>
      </c>
      <c r="C162">
        <v>-450</v>
      </c>
      <c r="D162">
        <v>-1.55</v>
      </c>
      <c r="E162">
        <v>29000</v>
      </c>
      <c r="F162">
        <v>29300</v>
      </c>
      <c r="G162">
        <v>28450</v>
      </c>
      <c r="H162">
        <v>243174</v>
      </c>
      <c r="I162">
        <v>6996500500</v>
      </c>
      <c r="J162">
        <v>1837488653000</v>
      </c>
      <c r="K162">
        <v>64247855</v>
      </c>
      <c r="M162">
        <f t="shared" si="8"/>
        <v>-0.53328026509915538</v>
      </c>
      <c r="N162">
        <f t="shared" si="9"/>
        <v>-0.20499293220216369</v>
      </c>
      <c r="O162">
        <f t="shared" si="10"/>
        <v>-0.3505476548004573</v>
      </c>
      <c r="P162">
        <f t="shared" si="10"/>
        <v>-1.6287186485290803</v>
      </c>
      <c r="R162">
        <v>0.4</v>
      </c>
      <c r="S162">
        <v>0.2</v>
      </c>
      <c r="T162">
        <v>0.2</v>
      </c>
      <c r="U162">
        <v>0.2</v>
      </c>
      <c r="V162">
        <f t="shared" si="11"/>
        <v>-0.6501639531460025</v>
      </c>
    </row>
    <row r="163" spans="1:22" x14ac:dyDescent="0.3">
      <c r="A163" s="1">
        <v>45356</v>
      </c>
      <c r="B163">
        <v>29050</v>
      </c>
      <c r="C163">
        <v>100</v>
      </c>
      <c r="D163">
        <v>0.35</v>
      </c>
      <c r="E163">
        <v>28850</v>
      </c>
      <c r="F163">
        <v>29600</v>
      </c>
      <c r="G163">
        <v>28650</v>
      </c>
      <c r="H163">
        <v>406643</v>
      </c>
      <c r="I163">
        <v>11833466700</v>
      </c>
      <c r="J163">
        <v>1866400187750</v>
      </c>
      <c r="K163">
        <v>64247855</v>
      </c>
      <c r="M163">
        <f t="shared" si="8"/>
        <v>0.15543897639362242</v>
      </c>
      <c r="N163">
        <f t="shared" si="9"/>
        <v>0.18807586846199262</v>
      </c>
      <c r="O163">
        <f t="shared" si="10"/>
        <v>-4.6515714087690625E-2</v>
      </c>
      <c r="P163">
        <f t="shared" si="10"/>
        <v>-1.5470363727311722</v>
      </c>
      <c r="R163">
        <v>0.4</v>
      </c>
      <c r="S163">
        <v>0.2</v>
      </c>
      <c r="T163">
        <v>0.2</v>
      </c>
      <c r="U163">
        <v>0.2</v>
      </c>
      <c r="V163">
        <f t="shared" si="11"/>
        <v>-0.21891965311392508</v>
      </c>
    </row>
    <row r="164" spans="1:22" x14ac:dyDescent="0.3">
      <c r="A164" s="1">
        <v>45355</v>
      </c>
      <c r="B164">
        <v>28950</v>
      </c>
      <c r="C164">
        <v>-1400</v>
      </c>
      <c r="D164">
        <v>-4.6100000000000003</v>
      </c>
      <c r="E164">
        <v>30600</v>
      </c>
      <c r="F164">
        <v>31000</v>
      </c>
      <c r="G164">
        <v>28850</v>
      </c>
      <c r="H164">
        <v>880991</v>
      </c>
      <c r="I164">
        <v>26016511400</v>
      </c>
      <c r="J164">
        <v>1859975402250</v>
      </c>
      <c r="K164">
        <v>64247855</v>
      </c>
      <c r="M164">
        <f t="shared" si="8"/>
        <v>-1.6424807277138398</v>
      </c>
      <c r="N164">
        <f t="shared" si="9"/>
        <v>1.3286676593057685</v>
      </c>
      <c r="O164">
        <f t="shared" si="10"/>
        <v>0.8449725508823891</v>
      </c>
      <c r="P164">
        <f t="shared" si="10"/>
        <v>-1.5651879895751519</v>
      </c>
      <c r="R164">
        <v>0.4</v>
      </c>
      <c r="S164">
        <v>0.2</v>
      </c>
      <c r="T164">
        <v>0.2</v>
      </c>
      <c r="U164">
        <v>0.2</v>
      </c>
      <c r="V164">
        <f t="shared" si="11"/>
        <v>-0.5353018469629347</v>
      </c>
    </row>
    <row r="165" spans="1:22" x14ac:dyDescent="0.3">
      <c r="A165" s="1">
        <v>45351</v>
      </c>
      <c r="B165">
        <v>30350</v>
      </c>
      <c r="C165">
        <v>-2150</v>
      </c>
      <c r="D165">
        <v>-6.62</v>
      </c>
      <c r="E165">
        <v>32200</v>
      </c>
      <c r="F165">
        <v>32400</v>
      </c>
      <c r="G165">
        <v>30350</v>
      </c>
      <c r="H165">
        <v>3320356</v>
      </c>
      <c r="I165">
        <v>101386144250</v>
      </c>
      <c r="J165">
        <v>1949922399250</v>
      </c>
      <c r="K165">
        <v>64247855</v>
      </c>
      <c r="M165">
        <f t="shared" si="8"/>
        <v>-2.3710731884509362</v>
      </c>
      <c r="N165">
        <f t="shared" si="9"/>
        <v>7.1942340659768789</v>
      </c>
      <c r="O165">
        <f t="shared" si="10"/>
        <v>5.5823998552522633</v>
      </c>
      <c r="P165">
        <f t="shared" si="10"/>
        <v>-1.3110653537594381</v>
      </c>
      <c r="R165">
        <v>0.4</v>
      </c>
      <c r="S165">
        <v>0.2</v>
      </c>
      <c r="T165">
        <v>0.2</v>
      </c>
      <c r="U165">
        <v>0.2</v>
      </c>
      <c r="V165">
        <f t="shared" si="11"/>
        <v>1.3446844381135663</v>
      </c>
    </row>
    <row r="166" spans="1:22" x14ac:dyDescent="0.3">
      <c r="A166" s="1">
        <v>45350</v>
      </c>
      <c r="B166">
        <v>32500</v>
      </c>
      <c r="C166">
        <v>450</v>
      </c>
      <c r="D166">
        <v>1.4</v>
      </c>
      <c r="E166">
        <v>32100</v>
      </c>
      <c r="F166">
        <v>33150</v>
      </c>
      <c r="G166">
        <v>31850</v>
      </c>
      <c r="H166">
        <v>228520</v>
      </c>
      <c r="I166">
        <v>7385089550</v>
      </c>
      <c r="J166">
        <v>2088055287500</v>
      </c>
      <c r="K166">
        <v>64247855</v>
      </c>
      <c r="M166">
        <f t="shared" si="8"/>
        <v>0.53604697827121017</v>
      </c>
      <c r="N166">
        <f t="shared" si="9"/>
        <v>-0.24022915561414118</v>
      </c>
      <c r="O166">
        <f t="shared" si="10"/>
        <v>-0.32612253415123088</v>
      </c>
      <c r="P166">
        <f t="shared" si="10"/>
        <v>-0.92080559161387743</v>
      </c>
      <c r="R166">
        <v>0.4</v>
      </c>
      <c r="S166">
        <v>0.2</v>
      </c>
      <c r="T166">
        <v>0.2</v>
      </c>
      <c r="U166">
        <v>0.2</v>
      </c>
      <c r="V166">
        <f t="shared" si="11"/>
        <v>-8.3012664967365826E-2</v>
      </c>
    </row>
    <row r="167" spans="1:22" x14ac:dyDescent="0.3">
      <c r="A167" s="1">
        <v>45349</v>
      </c>
      <c r="B167">
        <v>32050</v>
      </c>
      <c r="C167">
        <v>-600</v>
      </c>
      <c r="D167">
        <v>-1.84</v>
      </c>
      <c r="E167">
        <v>32650</v>
      </c>
      <c r="F167">
        <v>33050</v>
      </c>
      <c r="G167">
        <v>32050</v>
      </c>
      <c r="H167">
        <v>195790</v>
      </c>
      <c r="I167">
        <v>6341190300</v>
      </c>
      <c r="J167">
        <v>2059143752750</v>
      </c>
      <c r="K167">
        <v>64247855</v>
      </c>
      <c r="M167">
        <f t="shared" si="8"/>
        <v>-0.63840057037963205</v>
      </c>
      <c r="N167">
        <f t="shared" si="9"/>
        <v>-0.31892996032780452</v>
      </c>
      <c r="O167">
        <f t="shared" si="10"/>
        <v>-0.39173777762473327</v>
      </c>
      <c r="P167">
        <f t="shared" si="10"/>
        <v>-1.0024878674117854</v>
      </c>
      <c r="R167">
        <v>0.4</v>
      </c>
      <c r="S167">
        <v>0.2</v>
      </c>
      <c r="T167">
        <v>0.2</v>
      </c>
      <c r="U167">
        <v>0.2</v>
      </c>
      <c r="V167">
        <f t="shared" si="11"/>
        <v>-0.59799134922471753</v>
      </c>
    </row>
    <row r="168" spans="1:22" x14ac:dyDescent="0.3">
      <c r="A168" s="1">
        <v>45348</v>
      </c>
      <c r="B168">
        <v>32650</v>
      </c>
      <c r="C168">
        <v>-550</v>
      </c>
      <c r="D168">
        <v>-1.66</v>
      </c>
      <c r="E168">
        <v>33200</v>
      </c>
      <c r="F168">
        <v>33600</v>
      </c>
      <c r="G168">
        <v>32550</v>
      </c>
      <c r="H168">
        <v>192912</v>
      </c>
      <c r="I168">
        <v>6374586050</v>
      </c>
      <c r="J168">
        <v>2097692465750</v>
      </c>
      <c r="K168">
        <v>64247855</v>
      </c>
      <c r="M168">
        <f t="shared" si="8"/>
        <v>-0.57315348434347402</v>
      </c>
      <c r="N168">
        <f t="shared" si="9"/>
        <v>-0.3258502449585996</v>
      </c>
      <c r="O168">
        <f t="shared" si="10"/>
        <v>-0.38963865717107815</v>
      </c>
      <c r="P168">
        <f t="shared" si="10"/>
        <v>-0.8935781663479081</v>
      </c>
      <c r="R168">
        <v>0.4</v>
      </c>
      <c r="S168">
        <v>0.2</v>
      </c>
      <c r="T168">
        <v>0.2</v>
      </c>
      <c r="U168">
        <v>0.2</v>
      </c>
      <c r="V168">
        <f t="shared" si="11"/>
        <v>-0.55107480743290682</v>
      </c>
    </row>
    <row r="169" spans="1:22" x14ac:dyDescent="0.3">
      <c r="A169" s="1">
        <v>45345</v>
      </c>
      <c r="B169">
        <v>33200</v>
      </c>
      <c r="C169">
        <v>-550</v>
      </c>
      <c r="D169">
        <v>-1.63</v>
      </c>
      <c r="E169">
        <v>33800</v>
      </c>
      <c r="F169">
        <v>34000</v>
      </c>
      <c r="G169">
        <v>33150</v>
      </c>
      <c r="H169">
        <v>126312</v>
      </c>
      <c r="I169">
        <v>4232042500</v>
      </c>
      <c r="J169">
        <v>2133028786000</v>
      </c>
      <c r="K169">
        <v>64247855</v>
      </c>
      <c r="M169">
        <f t="shared" si="8"/>
        <v>-0.56227897000411442</v>
      </c>
      <c r="N169">
        <f t="shared" si="9"/>
        <v>-0.48599303731820792</v>
      </c>
      <c r="O169">
        <f t="shared" si="10"/>
        <v>-0.52431019437721382</v>
      </c>
      <c r="P169">
        <f t="shared" si="10"/>
        <v>-0.79374427370602052</v>
      </c>
      <c r="R169">
        <v>0.4</v>
      </c>
      <c r="S169">
        <v>0.2</v>
      </c>
      <c r="T169">
        <v>0.2</v>
      </c>
      <c r="U169">
        <v>0.2</v>
      </c>
      <c r="V169">
        <f t="shared" si="11"/>
        <v>-0.58572108908193432</v>
      </c>
    </row>
    <row r="170" spans="1:22" x14ac:dyDescent="0.3">
      <c r="A170" s="1">
        <v>45344</v>
      </c>
      <c r="B170">
        <v>33750</v>
      </c>
      <c r="C170">
        <v>0</v>
      </c>
      <c r="D170">
        <v>0</v>
      </c>
      <c r="E170">
        <v>34000</v>
      </c>
      <c r="F170">
        <v>34150</v>
      </c>
      <c r="G170">
        <v>33700</v>
      </c>
      <c r="H170">
        <v>90475</v>
      </c>
      <c r="I170">
        <v>3063852250</v>
      </c>
      <c r="J170">
        <v>2168365106250</v>
      </c>
      <c r="K170">
        <v>64247855</v>
      </c>
      <c r="M170">
        <f t="shared" si="8"/>
        <v>2.8569642434426511E-2</v>
      </c>
      <c r="N170">
        <f t="shared" si="9"/>
        <v>-0.57216476779555459</v>
      </c>
      <c r="O170">
        <f t="shared" si="10"/>
        <v>-0.59773786249472771</v>
      </c>
      <c r="P170">
        <f t="shared" si="10"/>
        <v>-0.69391038106413294</v>
      </c>
      <c r="R170">
        <v>0.4</v>
      </c>
      <c r="S170">
        <v>0.2</v>
      </c>
      <c r="T170">
        <v>0.2</v>
      </c>
      <c r="U170">
        <v>0.2</v>
      </c>
      <c r="V170">
        <f t="shared" si="11"/>
        <v>-0.36133474529711246</v>
      </c>
    </row>
    <row r="171" spans="1:22" x14ac:dyDescent="0.3">
      <c r="A171" s="1">
        <v>45343</v>
      </c>
      <c r="B171">
        <v>33750</v>
      </c>
      <c r="C171">
        <v>-750</v>
      </c>
      <c r="D171">
        <v>-2.17</v>
      </c>
      <c r="E171">
        <v>34050</v>
      </c>
      <c r="F171">
        <v>34700</v>
      </c>
      <c r="G171">
        <v>33750</v>
      </c>
      <c r="H171">
        <v>222755</v>
      </c>
      <c r="I171">
        <v>7592007500</v>
      </c>
      <c r="J171">
        <v>2168365106250</v>
      </c>
      <c r="K171">
        <v>64247855</v>
      </c>
      <c r="M171">
        <f t="shared" si="8"/>
        <v>-0.75802022811258818</v>
      </c>
      <c r="N171">
        <f t="shared" si="9"/>
        <v>-0.2540913657936178</v>
      </c>
      <c r="O171">
        <f t="shared" si="10"/>
        <v>-0.31311651688635789</v>
      </c>
      <c r="P171">
        <f t="shared" si="10"/>
        <v>-0.69391038106413294</v>
      </c>
      <c r="R171">
        <v>0.4</v>
      </c>
      <c r="S171">
        <v>0.2</v>
      </c>
      <c r="T171">
        <v>0.2</v>
      </c>
      <c r="U171">
        <v>0.2</v>
      </c>
      <c r="V171">
        <f t="shared" si="11"/>
        <v>-0.55543174399385697</v>
      </c>
    </row>
    <row r="172" spans="1:22" x14ac:dyDescent="0.3">
      <c r="A172" s="1">
        <v>45342</v>
      </c>
      <c r="B172">
        <v>34500</v>
      </c>
      <c r="C172">
        <v>-450</v>
      </c>
      <c r="D172">
        <v>-1.29</v>
      </c>
      <c r="E172">
        <v>34450</v>
      </c>
      <c r="F172">
        <v>34900</v>
      </c>
      <c r="G172">
        <v>34300</v>
      </c>
      <c r="H172">
        <v>136866</v>
      </c>
      <c r="I172">
        <v>4728883900</v>
      </c>
      <c r="J172">
        <v>2216550997500</v>
      </c>
      <c r="K172">
        <v>64247855</v>
      </c>
      <c r="M172">
        <f t="shared" si="8"/>
        <v>-0.43903447415803842</v>
      </c>
      <c r="N172">
        <f t="shared" si="9"/>
        <v>-0.46061545427671685</v>
      </c>
      <c r="O172">
        <f t="shared" si="10"/>
        <v>-0.4930807731196396</v>
      </c>
      <c r="P172">
        <f t="shared" si="10"/>
        <v>-0.55777325473428618</v>
      </c>
      <c r="R172">
        <v>0.4</v>
      </c>
      <c r="S172">
        <v>0.2</v>
      </c>
      <c r="T172">
        <v>0.2</v>
      </c>
      <c r="U172">
        <v>0.2</v>
      </c>
      <c r="V172">
        <f t="shared" si="11"/>
        <v>-0.47790768608934392</v>
      </c>
    </row>
    <row r="173" spans="1:22" x14ac:dyDescent="0.3">
      <c r="A173" s="1">
        <v>45341</v>
      </c>
      <c r="B173">
        <v>34950</v>
      </c>
      <c r="C173">
        <v>-450</v>
      </c>
      <c r="D173">
        <v>-1.27</v>
      </c>
      <c r="E173">
        <v>34850</v>
      </c>
      <c r="F173">
        <v>35550</v>
      </c>
      <c r="G173">
        <v>34800</v>
      </c>
      <c r="H173">
        <v>114325</v>
      </c>
      <c r="I173">
        <v>4012431050</v>
      </c>
      <c r="J173">
        <v>2245462532250</v>
      </c>
      <c r="K173">
        <v>64247855</v>
      </c>
      <c r="M173">
        <f t="shared" si="8"/>
        <v>-0.43178479793179864</v>
      </c>
      <c r="N173">
        <f t="shared" si="9"/>
        <v>-0.51481633539650562</v>
      </c>
      <c r="O173">
        <f t="shared" si="10"/>
        <v>-0.53811407321065385</v>
      </c>
      <c r="P173">
        <f t="shared" si="10"/>
        <v>-0.4760909789363782</v>
      </c>
      <c r="R173">
        <v>0.4</v>
      </c>
      <c r="S173">
        <v>0.2</v>
      </c>
      <c r="T173">
        <v>0.2</v>
      </c>
      <c r="U173">
        <v>0.2</v>
      </c>
      <c r="V173">
        <f t="shared" si="11"/>
        <v>-0.47851819668142703</v>
      </c>
    </row>
    <row r="174" spans="1:22" x14ac:dyDescent="0.3">
      <c r="A174" s="1">
        <v>45338</v>
      </c>
      <c r="B174">
        <v>35400</v>
      </c>
      <c r="C174">
        <v>-400</v>
      </c>
      <c r="D174">
        <v>-1.1200000000000001</v>
      </c>
      <c r="E174">
        <v>35650</v>
      </c>
      <c r="F174">
        <v>35850</v>
      </c>
      <c r="G174">
        <v>35200</v>
      </c>
      <c r="H174">
        <v>145171</v>
      </c>
      <c r="I174">
        <v>5144334850</v>
      </c>
      <c r="J174">
        <v>2274374067000</v>
      </c>
      <c r="K174">
        <v>64247855</v>
      </c>
      <c r="M174">
        <f t="shared" si="8"/>
        <v>-0.37741222623500043</v>
      </c>
      <c r="N174">
        <f t="shared" si="9"/>
        <v>-0.44064569616040233</v>
      </c>
      <c r="O174">
        <f t="shared" si="10"/>
        <v>-0.46696722314290778</v>
      </c>
      <c r="P174">
        <f t="shared" si="10"/>
        <v>-0.39440870313847015</v>
      </c>
      <c r="R174">
        <v>0.4</v>
      </c>
      <c r="S174">
        <v>0.2</v>
      </c>
      <c r="T174">
        <v>0.2</v>
      </c>
      <c r="U174">
        <v>0.2</v>
      </c>
      <c r="V174">
        <f t="shared" si="11"/>
        <v>-0.41136921498235629</v>
      </c>
    </row>
    <row r="175" spans="1:22" x14ac:dyDescent="0.3">
      <c r="A175" s="1">
        <v>45337</v>
      </c>
      <c r="B175">
        <v>35800</v>
      </c>
      <c r="C175">
        <v>2000</v>
      </c>
      <c r="D175">
        <v>5.92</v>
      </c>
      <c r="E175">
        <v>34750</v>
      </c>
      <c r="F175">
        <v>36400</v>
      </c>
      <c r="G175">
        <v>34200</v>
      </c>
      <c r="H175">
        <v>480530</v>
      </c>
      <c r="I175">
        <v>17023301000</v>
      </c>
      <c r="J175">
        <v>2300073209000</v>
      </c>
      <c r="K175">
        <v>64247855</v>
      </c>
      <c r="M175">
        <f t="shared" si="8"/>
        <v>2.1744738054013975</v>
      </c>
      <c r="N175">
        <f t="shared" si="9"/>
        <v>0.36574059067031667</v>
      </c>
      <c r="O175">
        <f t="shared" si="10"/>
        <v>0.27969607424498016</v>
      </c>
      <c r="P175">
        <f t="shared" si="10"/>
        <v>-0.32180223576255196</v>
      </c>
      <c r="R175">
        <v>0.4</v>
      </c>
      <c r="S175">
        <v>0.2</v>
      </c>
      <c r="T175">
        <v>0.2</v>
      </c>
      <c r="U175">
        <v>0.2</v>
      </c>
      <c r="V175">
        <f t="shared" si="11"/>
        <v>0.93451640799110791</v>
      </c>
    </row>
    <row r="176" spans="1:22" x14ac:dyDescent="0.3">
      <c r="A176" s="1">
        <v>45336</v>
      </c>
      <c r="B176">
        <v>33800</v>
      </c>
      <c r="C176">
        <v>1000</v>
      </c>
      <c r="D176">
        <v>3.05</v>
      </c>
      <c r="E176">
        <v>32300</v>
      </c>
      <c r="F176">
        <v>34200</v>
      </c>
      <c r="G176">
        <v>32300</v>
      </c>
      <c r="H176">
        <v>191185</v>
      </c>
      <c r="I176">
        <v>6370731950</v>
      </c>
      <c r="J176">
        <v>2171577499000</v>
      </c>
      <c r="K176">
        <v>64247855</v>
      </c>
      <c r="M176">
        <f t="shared" si="8"/>
        <v>1.1341452669359908</v>
      </c>
      <c r="N176">
        <f t="shared" si="9"/>
        <v>-0.33000289664636306</v>
      </c>
      <c r="O176">
        <f t="shared" si="10"/>
        <v>-0.38988091015657578</v>
      </c>
      <c r="P176">
        <f t="shared" si="10"/>
        <v>-0.6848345726421432</v>
      </c>
      <c r="R176">
        <v>0.4</v>
      </c>
      <c r="S176">
        <v>0.2</v>
      </c>
      <c r="T176">
        <v>0.2</v>
      </c>
      <c r="U176">
        <v>0.2</v>
      </c>
      <c r="V176">
        <f t="shared" si="11"/>
        <v>0.17271443088537988</v>
      </c>
    </row>
    <row r="177" spans="1:22" x14ac:dyDescent="0.3">
      <c r="A177" s="1">
        <v>45335</v>
      </c>
      <c r="B177">
        <v>32800</v>
      </c>
      <c r="C177">
        <v>-150</v>
      </c>
      <c r="D177">
        <v>-0.46</v>
      </c>
      <c r="E177">
        <v>32700</v>
      </c>
      <c r="F177">
        <v>33400</v>
      </c>
      <c r="G177">
        <v>32550</v>
      </c>
      <c r="H177">
        <v>137030</v>
      </c>
      <c r="I177">
        <v>4501299750</v>
      </c>
      <c r="J177">
        <v>2107329644000</v>
      </c>
      <c r="K177">
        <v>64247855</v>
      </c>
      <c r="M177">
        <f t="shared" si="8"/>
        <v>-0.13817291076908814</v>
      </c>
      <c r="N177">
        <f t="shared" si="9"/>
        <v>-0.46022110866189742</v>
      </c>
      <c r="O177">
        <f t="shared" si="10"/>
        <v>-0.50738578331383233</v>
      </c>
      <c r="P177">
        <f t="shared" si="10"/>
        <v>-0.86635074108193877</v>
      </c>
      <c r="R177">
        <v>0.4</v>
      </c>
      <c r="S177">
        <v>0.2</v>
      </c>
      <c r="T177">
        <v>0.2</v>
      </c>
      <c r="U177">
        <v>0.2</v>
      </c>
      <c r="V177">
        <f t="shared" si="11"/>
        <v>-0.42206069091916898</v>
      </c>
    </row>
    <row r="178" spans="1:22" x14ac:dyDescent="0.3">
      <c r="A178" s="1">
        <v>45330</v>
      </c>
      <c r="B178">
        <v>32950</v>
      </c>
      <c r="C178">
        <v>50</v>
      </c>
      <c r="D178">
        <v>0.15</v>
      </c>
      <c r="E178">
        <v>32900</v>
      </c>
      <c r="F178">
        <v>33550</v>
      </c>
      <c r="G178">
        <v>32800</v>
      </c>
      <c r="H178">
        <v>80794</v>
      </c>
      <c r="I178">
        <v>2683239400</v>
      </c>
      <c r="J178">
        <v>2116966822250</v>
      </c>
      <c r="K178">
        <v>64247855</v>
      </c>
      <c r="M178">
        <f t="shared" si="8"/>
        <v>8.2942214131224754E-2</v>
      </c>
      <c r="N178">
        <f t="shared" si="9"/>
        <v>-0.59544318180206157</v>
      </c>
      <c r="O178">
        <f t="shared" si="10"/>
        <v>-0.62166163178749578</v>
      </c>
      <c r="P178">
        <f t="shared" si="10"/>
        <v>-0.83912331581596944</v>
      </c>
      <c r="R178">
        <v>0.4</v>
      </c>
      <c r="S178">
        <v>0.2</v>
      </c>
      <c r="T178">
        <v>0.2</v>
      </c>
      <c r="U178">
        <v>0.2</v>
      </c>
      <c r="V178">
        <f t="shared" si="11"/>
        <v>-0.37806874022861547</v>
      </c>
    </row>
    <row r="179" spans="1:22" x14ac:dyDescent="0.3">
      <c r="A179" s="1">
        <v>45329</v>
      </c>
      <c r="B179">
        <v>32900</v>
      </c>
      <c r="C179">
        <v>-50</v>
      </c>
      <c r="D179">
        <v>-0.15</v>
      </c>
      <c r="E179">
        <v>33000</v>
      </c>
      <c r="F179">
        <v>33300</v>
      </c>
      <c r="G179">
        <v>32750</v>
      </c>
      <c r="H179">
        <v>112585</v>
      </c>
      <c r="I179">
        <v>3716573950</v>
      </c>
      <c r="J179">
        <v>2113754429500</v>
      </c>
      <c r="K179">
        <v>64247855</v>
      </c>
      <c r="M179">
        <f t="shared" si="8"/>
        <v>-2.5802929262371734E-2</v>
      </c>
      <c r="N179">
        <f t="shared" si="9"/>
        <v>-0.51900024618788276</v>
      </c>
      <c r="O179">
        <f t="shared" si="10"/>
        <v>-0.5567104422087773</v>
      </c>
      <c r="P179">
        <f t="shared" si="10"/>
        <v>-0.84819912423795918</v>
      </c>
      <c r="R179">
        <v>0.4</v>
      </c>
      <c r="S179">
        <v>0.2</v>
      </c>
      <c r="T179">
        <v>0.2</v>
      </c>
      <c r="U179">
        <v>0.2</v>
      </c>
      <c r="V179">
        <f t="shared" si="11"/>
        <v>-0.3951031342318726</v>
      </c>
    </row>
    <row r="180" spans="1:22" x14ac:dyDescent="0.3">
      <c r="A180" s="1">
        <v>45328</v>
      </c>
      <c r="B180">
        <v>32950</v>
      </c>
      <c r="C180">
        <v>-950</v>
      </c>
      <c r="D180">
        <v>-2.8</v>
      </c>
      <c r="E180">
        <v>33500</v>
      </c>
      <c r="F180">
        <v>33900</v>
      </c>
      <c r="G180">
        <v>32950</v>
      </c>
      <c r="H180">
        <v>124276</v>
      </c>
      <c r="I180">
        <v>4132681800</v>
      </c>
      <c r="J180">
        <v>2116966822250</v>
      </c>
      <c r="K180">
        <v>64247855</v>
      </c>
      <c r="M180">
        <f t="shared" si="8"/>
        <v>-0.98638502923914084</v>
      </c>
      <c r="N180">
        <f t="shared" si="9"/>
        <v>-0.49088869385340556</v>
      </c>
      <c r="O180">
        <f t="shared" si="10"/>
        <v>-0.53055560218088615</v>
      </c>
      <c r="P180">
        <f t="shared" si="10"/>
        <v>-0.83912331581596944</v>
      </c>
      <c r="R180">
        <v>0.4</v>
      </c>
      <c r="S180">
        <v>0.2</v>
      </c>
      <c r="T180">
        <v>0.2</v>
      </c>
      <c r="U180">
        <v>0.2</v>
      </c>
      <c r="V180">
        <f t="shared" si="11"/>
        <v>-0.76666753406570853</v>
      </c>
    </row>
    <row r="181" spans="1:22" x14ac:dyDescent="0.3">
      <c r="A181" s="1">
        <v>45327</v>
      </c>
      <c r="B181">
        <v>33900</v>
      </c>
      <c r="C181">
        <v>-350</v>
      </c>
      <c r="D181">
        <v>-1.02</v>
      </c>
      <c r="E181">
        <v>33950</v>
      </c>
      <c r="F181">
        <v>34300</v>
      </c>
      <c r="G181">
        <v>33350</v>
      </c>
      <c r="H181">
        <v>126441</v>
      </c>
      <c r="I181">
        <v>4281523050</v>
      </c>
      <c r="J181">
        <v>2178002284500</v>
      </c>
      <c r="K181">
        <v>64247855</v>
      </c>
      <c r="M181">
        <f t="shared" si="8"/>
        <v>-0.3411638451038016</v>
      </c>
      <c r="N181">
        <f t="shared" si="9"/>
        <v>-0.48568285082850238</v>
      </c>
      <c r="O181">
        <f t="shared" si="10"/>
        <v>-0.52120004908737594</v>
      </c>
      <c r="P181">
        <f t="shared" si="10"/>
        <v>-0.66668295579816361</v>
      </c>
      <c r="R181">
        <v>0.4</v>
      </c>
      <c r="S181">
        <v>0.2</v>
      </c>
      <c r="T181">
        <v>0.2</v>
      </c>
      <c r="U181">
        <v>0.2</v>
      </c>
      <c r="V181">
        <f t="shared" si="11"/>
        <v>-0.47117870918432903</v>
      </c>
    </row>
    <row r="182" spans="1:22" x14ac:dyDescent="0.3">
      <c r="A182" s="1">
        <v>45324</v>
      </c>
      <c r="B182">
        <v>34250</v>
      </c>
      <c r="C182">
        <v>900</v>
      </c>
      <c r="D182">
        <v>2.7</v>
      </c>
      <c r="E182">
        <v>33650</v>
      </c>
      <c r="F182">
        <v>34400</v>
      </c>
      <c r="G182">
        <v>33300</v>
      </c>
      <c r="H182">
        <v>213125</v>
      </c>
      <c r="I182">
        <v>7269256900</v>
      </c>
      <c r="J182">
        <v>2200489033750</v>
      </c>
      <c r="K182">
        <v>64247855</v>
      </c>
      <c r="M182">
        <f t="shared" si="8"/>
        <v>1.0072759329767951</v>
      </c>
      <c r="N182">
        <f t="shared" si="9"/>
        <v>-0.2772471479321017</v>
      </c>
      <c r="O182">
        <f t="shared" si="10"/>
        <v>-0.33340330145892938</v>
      </c>
      <c r="P182">
        <f t="shared" si="10"/>
        <v>-0.6031522968442351</v>
      </c>
      <c r="R182">
        <v>0.4</v>
      </c>
      <c r="S182">
        <v>0.2</v>
      </c>
      <c r="T182">
        <v>0.2</v>
      </c>
      <c r="U182">
        <v>0.2</v>
      </c>
      <c r="V182">
        <f t="shared" si="11"/>
        <v>0.16014982394366478</v>
      </c>
    </row>
    <row r="183" spans="1:22" x14ac:dyDescent="0.3">
      <c r="A183" s="1">
        <v>45323</v>
      </c>
      <c r="B183">
        <v>33350</v>
      </c>
      <c r="C183">
        <v>600</v>
      </c>
      <c r="D183">
        <v>1.83</v>
      </c>
      <c r="E183">
        <v>32450</v>
      </c>
      <c r="F183">
        <v>33350</v>
      </c>
      <c r="G183">
        <v>32150</v>
      </c>
      <c r="H183">
        <v>165551</v>
      </c>
      <c r="I183">
        <v>5429392950</v>
      </c>
      <c r="J183">
        <v>2142665964250</v>
      </c>
      <c r="K183">
        <v>64247855</v>
      </c>
      <c r="M183">
        <f t="shared" si="8"/>
        <v>0.69191501713536518</v>
      </c>
      <c r="N183">
        <f t="shared" si="9"/>
        <v>-0.39164103987978949</v>
      </c>
      <c r="O183">
        <f t="shared" si="10"/>
        <v>-0.44904963518066526</v>
      </c>
      <c r="P183">
        <f t="shared" si="10"/>
        <v>-0.76651684844005119</v>
      </c>
      <c r="R183">
        <v>0.4</v>
      </c>
      <c r="S183">
        <v>0.2</v>
      </c>
      <c r="T183">
        <v>0.2</v>
      </c>
      <c r="U183">
        <v>0.2</v>
      </c>
      <c r="V183">
        <f t="shared" si="11"/>
        <v>-4.467549784595512E-2</v>
      </c>
    </row>
    <row r="184" spans="1:22" x14ac:dyDescent="0.3">
      <c r="A184" s="1">
        <v>45322</v>
      </c>
      <c r="B184">
        <v>32750</v>
      </c>
      <c r="C184">
        <v>-1000</v>
      </c>
      <c r="D184">
        <v>-2.96</v>
      </c>
      <c r="E184">
        <v>33400</v>
      </c>
      <c r="F184">
        <v>33750</v>
      </c>
      <c r="G184">
        <v>32600</v>
      </c>
      <c r="H184">
        <v>215690</v>
      </c>
      <c r="I184">
        <v>7107182150</v>
      </c>
      <c r="J184">
        <v>2104117251250</v>
      </c>
      <c r="K184">
        <v>64247855</v>
      </c>
      <c r="M184">
        <f t="shared" si="8"/>
        <v>-1.044382439049059</v>
      </c>
      <c r="N184">
        <f t="shared" si="9"/>
        <v>-0.2710794863344681</v>
      </c>
      <c r="O184">
        <f t="shared" si="10"/>
        <v>-0.34359065831559638</v>
      </c>
      <c r="P184">
        <f t="shared" si="10"/>
        <v>-0.87542654950392851</v>
      </c>
      <c r="R184">
        <v>0.4</v>
      </c>
      <c r="S184">
        <v>0.2</v>
      </c>
      <c r="T184">
        <v>0.2</v>
      </c>
      <c r="U184">
        <v>0.2</v>
      </c>
      <c r="V184">
        <f t="shared" si="11"/>
        <v>-0.71577231445042233</v>
      </c>
    </row>
    <row r="185" spans="1:22" x14ac:dyDescent="0.3">
      <c r="A185" s="1">
        <v>45321</v>
      </c>
      <c r="B185">
        <v>33750</v>
      </c>
      <c r="C185">
        <v>50</v>
      </c>
      <c r="D185">
        <v>0.15</v>
      </c>
      <c r="E185">
        <v>33600</v>
      </c>
      <c r="F185">
        <v>34150</v>
      </c>
      <c r="G185">
        <v>33150</v>
      </c>
      <c r="H185">
        <v>172636</v>
      </c>
      <c r="I185">
        <v>5814908650</v>
      </c>
      <c r="J185">
        <v>2168365106250</v>
      </c>
      <c r="K185">
        <v>64247855</v>
      </c>
      <c r="M185">
        <f t="shared" si="8"/>
        <v>8.2942214131224754E-2</v>
      </c>
      <c r="N185">
        <f t="shared" si="9"/>
        <v>-0.37460482841030263</v>
      </c>
      <c r="O185">
        <f t="shared" si="10"/>
        <v>-0.424817692760592</v>
      </c>
      <c r="P185">
        <f t="shared" si="10"/>
        <v>-0.69391038106413294</v>
      </c>
      <c r="R185">
        <v>0.4</v>
      </c>
      <c r="S185">
        <v>0.2</v>
      </c>
      <c r="T185">
        <v>0.2</v>
      </c>
      <c r="U185">
        <v>0.2</v>
      </c>
      <c r="V185">
        <f t="shared" si="11"/>
        <v>-0.26548969479451562</v>
      </c>
    </row>
    <row r="186" spans="1:22" x14ac:dyDescent="0.3">
      <c r="A186" s="1">
        <v>45320</v>
      </c>
      <c r="B186">
        <v>33700</v>
      </c>
      <c r="C186">
        <v>100</v>
      </c>
      <c r="D186">
        <v>0.3</v>
      </c>
      <c r="E186">
        <v>33600</v>
      </c>
      <c r="F186">
        <v>34350</v>
      </c>
      <c r="G186">
        <v>33400</v>
      </c>
      <c r="H186">
        <v>172461</v>
      </c>
      <c r="I186">
        <v>5859053150</v>
      </c>
      <c r="J186">
        <v>2165152713500</v>
      </c>
      <c r="K186">
        <v>64247855</v>
      </c>
      <c r="M186">
        <f t="shared" si="8"/>
        <v>0.13731478582802301</v>
      </c>
      <c r="N186">
        <f t="shared" si="9"/>
        <v>-0.37502562403587214</v>
      </c>
      <c r="O186">
        <f t="shared" si="10"/>
        <v>-0.42204294978083029</v>
      </c>
      <c r="P186">
        <f t="shared" si="10"/>
        <v>-0.70298618948612268</v>
      </c>
      <c r="R186">
        <v>0.4</v>
      </c>
      <c r="S186">
        <v>0.2</v>
      </c>
      <c r="T186">
        <v>0.2</v>
      </c>
      <c r="U186">
        <v>0.2</v>
      </c>
      <c r="V186">
        <f t="shared" si="11"/>
        <v>-0.24508503832935583</v>
      </c>
    </row>
    <row r="187" spans="1:22" x14ac:dyDescent="0.3">
      <c r="A187" s="1">
        <v>45317</v>
      </c>
      <c r="B187">
        <v>33600</v>
      </c>
      <c r="C187">
        <v>-100</v>
      </c>
      <c r="D187">
        <v>-0.3</v>
      </c>
      <c r="E187">
        <v>33550</v>
      </c>
      <c r="F187">
        <v>34150</v>
      </c>
      <c r="G187">
        <v>33350</v>
      </c>
      <c r="H187">
        <v>162498</v>
      </c>
      <c r="I187">
        <v>5487520650</v>
      </c>
      <c r="J187">
        <v>2158727928000</v>
      </c>
      <c r="K187">
        <v>64247855</v>
      </c>
      <c r="M187">
        <f t="shared" si="8"/>
        <v>-8.0175500959169976E-2</v>
      </c>
      <c r="N187">
        <f t="shared" si="9"/>
        <v>-0.39898212013615408</v>
      </c>
      <c r="O187">
        <f t="shared" si="10"/>
        <v>-0.44539596535759118</v>
      </c>
      <c r="P187">
        <f t="shared" si="10"/>
        <v>-0.72113780633010227</v>
      </c>
      <c r="R187">
        <v>0.4</v>
      </c>
      <c r="S187">
        <v>0.2</v>
      </c>
      <c r="T187">
        <v>0.2</v>
      </c>
      <c r="U187">
        <v>0.2</v>
      </c>
      <c r="V187">
        <f t="shared" si="11"/>
        <v>-0.34517337874843751</v>
      </c>
    </row>
    <row r="188" spans="1:22" x14ac:dyDescent="0.3">
      <c r="A188" s="1">
        <v>45316</v>
      </c>
      <c r="B188">
        <v>33700</v>
      </c>
      <c r="C188">
        <v>300</v>
      </c>
      <c r="D188">
        <v>0.9</v>
      </c>
      <c r="E188">
        <v>33400</v>
      </c>
      <c r="F188">
        <v>34050</v>
      </c>
      <c r="G188">
        <v>33050</v>
      </c>
      <c r="H188">
        <v>164475</v>
      </c>
      <c r="I188">
        <v>5525749100</v>
      </c>
      <c r="J188">
        <v>2165152713500</v>
      </c>
      <c r="K188">
        <v>64247855</v>
      </c>
      <c r="M188">
        <f t="shared" si="8"/>
        <v>0.35480507261521599</v>
      </c>
      <c r="N188">
        <f t="shared" si="9"/>
        <v>-0.39422833184043421</v>
      </c>
      <c r="O188">
        <f t="shared" si="10"/>
        <v>-0.44299308111913172</v>
      </c>
      <c r="P188">
        <f t="shared" si="10"/>
        <v>-0.70298618948612268</v>
      </c>
      <c r="R188">
        <v>0.4</v>
      </c>
      <c r="S188">
        <v>0.2</v>
      </c>
      <c r="T188">
        <v>0.2</v>
      </c>
      <c r="U188">
        <v>0.2</v>
      </c>
      <c r="V188">
        <f t="shared" si="11"/>
        <v>-0.16611949144305133</v>
      </c>
    </row>
    <row r="189" spans="1:22" x14ac:dyDescent="0.3">
      <c r="A189" s="1">
        <v>45315</v>
      </c>
      <c r="B189">
        <v>33400</v>
      </c>
      <c r="C189">
        <v>550</v>
      </c>
      <c r="D189">
        <v>1.67</v>
      </c>
      <c r="E189">
        <v>32850</v>
      </c>
      <c r="F189">
        <v>33650</v>
      </c>
      <c r="G189">
        <v>32300</v>
      </c>
      <c r="H189">
        <v>218569</v>
      </c>
      <c r="I189">
        <v>7258786550</v>
      </c>
      <c r="J189">
        <v>2145878357000</v>
      </c>
      <c r="K189">
        <v>64247855</v>
      </c>
      <c r="M189">
        <f t="shared" si="8"/>
        <v>0.633917607325447</v>
      </c>
      <c r="N189">
        <f t="shared" si="9"/>
        <v>-0.26415679715724122</v>
      </c>
      <c r="O189">
        <f t="shared" si="10"/>
        <v>-0.33406142489804747</v>
      </c>
      <c r="P189">
        <f t="shared" si="10"/>
        <v>-0.75744104001806145</v>
      </c>
      <c r="R189">
        <v>0.4</v>
      </c>
      <c r="S189">
        <v>0.2</v>
      </c>
      <c r="T189">
        <v>0.2</v>
      </c>
      <c r="U189">
        <v>0.2</v>
      </c>
      <c r="V189">
        <f t="shared" si="11"/>
        <v>-1.7564809484491239E-2</v>
      </c>
    </row>
    <row r="190" spans="1:22" x14ac:dyDescent="0.3">
      <c r="A190" s="1">
        <v>45314</v>
      </c>
      <c r="B190">
        <v>32850</v>
      </c>
      <c r="C190">
        <v>1150</v>
      </c>
      <c r="D190">
        <v>3.63</v>
      </c>
      <c r="E190">
        <v>31700</v>
      </c>
      <c r="F190">
        <v>33400</v>
      </c>
      <c r="G190">
        <v>31550</v>
      </c>
      <c r="H190">
        <v>258572</v>
      </c>
      <c r="I190">
        <v>8367638200</v>
      </c>
      <c r="J190">
        <v>2110542036750</v>
      </c>
      <c r="K190">
        <v>64247855</v>
      </c>
      <c r="M190">
        <f t="shared" si="8"/>
        <v>1.3443858774969442</v>
      </c>
      <c r="N190">
        <f t="shared" si="9"/>
        <v>-0.16796772624490772</v>
      </c>
      <c r="O190">
        <f t="shared" si="10"/>
        <v>-0.26436353883217967</v>
      </c>
      <c r="P190">
        <f t="shared" si="10"/>
        <v>-0.85727493265994903</v>
      </c>
      <c r="R190">
        <v>0.4</v>
      </c>
      <c r="S190">
        <v>0.2</v>
      </c>
      <c r="T190">
        <v>0.2</v>
      </c>
      <c r="U190">
        <v>0.2</v>
      </c>
      <c r="V190">
        <f t="shared" si="11"/>
        <v>0.27983311145137041</v>
      </c>
    </row>
    <row r="191" spans="1:22" x14ac:dyDescent="0.3">
      <c r="A191" s="1">
        <v>45313</v>
      </c>
      <c r="B191">
        <v>31700</v>
      </c>
      <c r="C191">
        <v>-500</v>
      </c>
      <c r="D191">
        <v>-1.55</v>
      </c>
      <c r="E191">
        <v>32500</v>
      </c>
      <c r="F191">
        <v>32650</v>
      </c>
      <c r="G191">
        <v>31600</v>
      </c>
      <c r="H191">
        <v>238158</v>
      </c>
      <c r="I191">
        <v>7626743750</v>
      </c>
      <c r="J191">
        <v>2036657003500</v>
      </c>
      <c r="K191">
        <v>64247855</v>
      </c>
      <c r="M191">
        <f t="shared" si="8"/>
        <v>-0.53328026509915538</v>
      </c>
      <c r="N191">
        <f t="shared" si="9"/>
        <v>-0.21705413710420265</v>
      </c>
      <c r="O191">
        <f t="shared" si="10"/>
        <v>-0.31093313807742928</v>
      </c>
      <c r="P191">
        <f t="shared" si="10"/>
        <v>-1.066018526365714</v>
      </c>
      <c r="R191">
        <v>0.4</v>
      </c>
      <c r="S191">
        <v>0.2</v>
      </c>
      <c r="T191">
        <v>0.2</v>
      </c>
      <c r="U191">
        <v>0.2</v>
      </c>
      <c r="V191">
        <f t="shared" si="11"/>
        <v>-0.53211326634913136</v>
      </c>
    </row>
    <row r="192" spans="1:22" x14ac:dyDescent="0.3">
      <c r="A192" s="1">
        <v>45310</v>
      </c>
      <c r="B192">
        <v>32200</v>
      </c>
      <c r="C192">
        <v>-150</v>
      </c>
      <c r="D192">
        <v>-0.46</v>
      </c>
      <c r="E192">
        <v>32650</v>
      </c>
      <c r="F192">
        <v>33000</v>
      </c>
      <c r="G192">
        <v>32000</v>
      </c>
      <c r="H192">
        <v>258293</v>
      </c>
      <c r="I192">
        <v>8365923400</v>
      </c>
      <c r="J192">
        <v>2068780931000</v>
      </c>
      <c r="K192">
        <v>64247855</v>
      </c>
      <c r="M192">
        <f t="shared" si="8"/>
        <v>-0.13817291076908814</v>
      </c>
      <c r="N192">
        <f t="shared" si="9"/>
        <v>-0.16863859469938716</v>
      </c>
      <c r="O192">
        <f t="shared" si="10"/>
        <v>-0.26447132415677721</v>
      </c>
      <c r="P192">
        <f t="shared" si="10"/>
        <v>-0.97526044214581609</v>
      </c>
      <c r="R192">
        <v>0.4</v>
      </c>
      <c r="S192">
        <v>0.2</v>
      </c>
      <c r="T192">
        <v>0.2</v>
      </c>
      <c r="U192">
        <v>0.2</v>
      </c>
      <c r="V192">
        <f t="shared" si="11"/>
        <v>-0.33694323650803137</v>
      </c>
    </row>
    <row r="193" spans="1:22" x14ac:dyDescent="0.3">
      <c r="A193" s="1">
        <v>45309</v>
      </c>
      <c r="B193">
        <v>32350</v>
      </c>
      <c r="C193">
        <v>-800</v>
      </c>
      <c r="D193">
        <v>-2.41</v>
      </c>
      <c r="E193">
        <v>33150</v>
      </c>
      <c r="F193">
        <v>33350</v>
      </c>
      <c r="G193">
        <v>32100</v>
      </c>
      <c r="H193">
        <v>370860</v>
      </c>
      <c r="I193">
        <v>12106671700</v>
      </c>
      <c r="J193">
        <v>2078418109250</v>
      </c>
      <c r="K193">
        <v>64247855</v>
      </c>
      <c r="M193">
        <f t="shared" si="8"/>
        <v>-0.84501634282746552</v>
      </c>
      <c r="N193">
        <f t="shared" si="9"/>
        <v>0.10203398349196463</v>
      </c>
      <c r="O193">
        <f t="shared" si="10"/>
        <v>-2.9343163582286759E-2</v>
      </c>
      <c r="P193">
        <f t="shared" si="10"/>
        <v>-0.94803301687984676</v>
      </c>
      <c r="R193">
        <v>0.4</v>
      </c>
      <c r="S193">
        <v>0.2</v>
      </c>
      <c r="T193">
        <v>0.2</v>
      </c>
      <c r="U193">
        <v>0.2</v>
      </c>
      <c r="V193">
        <f t="shared" si="11"/>
        <v>-0.51307497652501999</v>
      </c>
    </row>
    <row r="194" spans="1:22" x14ac:dyDescent="0.3">
      <c r="A194" s="1">
        <v>45308</v>
      </c>
      <c r="B194">
        <v>33150</v>
      </c>
      <c r="C194">
        <v>-1550</v>
      </c>
      <c r="D194">
        <v>-4.47</v>
      </c>
      <c r="E194">
        <v>34800</v>
      </c>
      <c r="F194">
        <v>35000</v>
      </c>
      <c r="G194">
        <v>32950</v>
      </c>
      <c r="H194">
        <v>382358</v>
      </c>
      <c r="I194">
        <v>12812487450</v>
      </c>
      <c r="J194">
        <v>2129816393250</v>
      </c>
      <c r="K194">
        <v>64247855</v>
      </c>
      <c r="M194">
        <f t="shared" si="8"/>
        <v>-1.5917329941301612</v>
      </c>
      <c r="N194">
        <f t="shared" si="9"/>
        <v>0.12968145836509942</v>
      </c>
      <c r="O194">
        <f t="shared" si="10"/>
        <v>1.5021531845631875E-2</v>
      </c>
      <c r="P194">
        <f t="shared" si="10"/>
        <v>-0.80282008212801026</v>
      </c>
      <c r="R194">
        <v>0.4</v>
      </c>
      <c r="S194">
        <v>0.2</v>
      </c>
      <c r="T194">
        <v>0.2</v>
      </c>
      <c r="U194">
        <v>0.2</v>
      </c>
      <c r="V194">
        <f t="shared" si="11"/>
        <v>-0.76831661603552026</v>
      </c>
    </row>
    <row r="195" spans="1:22" x14ac:dyDescent="0.3">
      <c r="A195" s="1">
        <v>45307</v>
      </c>
      <c r="B195">
        <v>34700</v>
      </c>
      <c r="C195">
        <v>-1500</v>
      </c>
      <c r="D195">
        <v>-4.1399999999999997</v>
      </c>
      <c r="E195">
        <v>35850</v>
      </c>
      <c r="F195">
        <v>36050</v>
      </c>
      <c r="G195">
        <v>34700</v>
      </c>
      <c r="H195">
        <v>334375</v>
      </c>
      <c r="I195">
        <v>11762073800</v>
      </c>
      <c r="J195">
        <v>2229400568500</v>
      </c>
      <c r="K195">
        <v>64247855</v>
      </c>
      <c r="M195">
        <f t="shared" ref="M195:M246" si="12">($D195-AVERAGE($D$2:$D$246))/_xlfn.STDEV.S($D$2:$D$246)</f>
        <v>-1.4721133363972052</v>
      </c>
      <c r="N195">
        <f t="shared" ref="N195:N246" si="13">($H195-AVERAGE($H$2:$H$246))/_xlfn.STDEV.S($H$2:$H$246)</f>
        <v>1.4304106926794827E-2</v>
      </c>
      <c r="O195">
        <f t="shared" ref="O195:P246" si="14">(I195-AVERAGE(I$2:I$246))/_xlfn.STDEV.S(I$2:I$246)</f>
        <v>-5.1003180206455834E-2</v>
      </c>
      <c r="P195">
        <f t="shared" si="14"/>
        <v>-0.52147002104632711</v>
      </c>
      <c r="R195">
        <v>0.4</v>
      </c>
      <c r="S195">
        <v>0.2</v>
      </c>
      <c r="T195">
        <v>0.2</v>
      </c>
      <c r="U195">
        <v>0.2</v>
      </c>
      <c r="V195">
        <f t="shared" ref="V195:V246" si="15">M195*R195+N195*S195+O195*T195+P195*U195</f>
        <v>-0.70047915342407974</v>
      </c>
    </row>
    <row r="196" spans="1:22" x14ac:dyDescent="0.3">
      <c r="A196" s="1">
        <v>45306</v>
      </c>
      <c r="B196">
        <v>36200</v>
      </c>
      <c r="C196">
        <v>-700</v>
      </c>
      <c r="D196">
        <v>-1.9</v>
      </c>
      <c r="E196">
        <v>36900</v>
      </c>
      <c r="F196">
        <v>37100</v>
      </c>
      <c r="G196">
        <v>35750</v>
      </c>
      <c r="H196">
        <v>245003</v>
      </c>
      <c r="I196">
        <v>8854535100</v>
      </c>
      <c r="J196">
        <v>2325772351000</v>
      </c>
      <c r="K196">
        <v>64247855</v>
      </c>
      <c r="M196">
        <f t="shared" si="12"/>
        <v>-0.66014959905835124</v>
      </c>
      <c r="N196">
        <f t="shared" si="13"/>
        <v>-0.20059501677835403</v>
      </c>
      <c r="O196">
        <f t="shared" si="14"/>
        <v>-0.23375918823034378</v>
      </c>
      <c r="P196">
        <f t="shared" si="14"/>
        <v>-0.24919576838663368</v>
      </c>
      <c r="R196">
        <v>0.4</v>
      </c>
      <c r="S196">
        <v>0.2</v>
      </c>
      <c r="T196">
        <v>0.2</v>
      </c>
      <c r="U196">
        <v>0.2</v>
      </c>
      <c r="V196">
        <f t="shared" si="15"/>
        <v>-0.40076983430240681</v>
      </c>
    </row>
    <row r="197" spans="1:22" x14ac:dyDescent="0.3">
      <c r="A197" s="1">
        <v>45303</v>
      </c>
      <c r="B197">
        <v>36900</v>
      </c>
      <c r="C197">
        <v>-1200</v>
      </c>
      <c r="D197">
        <v>-3.15</v>
      </c>
      <c r="E197">
        <v>38000</v>
      </c>
      <c r="F197">
        <v>38000</v>
      </c>
      <c r="G197">
        <v>36800</v>
      </c>
      <c r="H197">
        <v>220239</v>
      </c>
      <c r="I197">
        <v>8149455550</v>
      </c>
      <c r="J197">
        <v>2370745849500</v>
      </c>
      <c r="K197">
        <v>64247855</v>
      </c>
      <c r="M197">
        <f t="shared" si="12"/>
        <v>-1.1132543631983367</v>
      </c>
      <c r="N197">
        <f t="shared" si="13"/>
        <v>-0.26014120461609186</v>
      </c>
      <c r="O197">
        <f t="shared" si="14"/>
        <v>-0.27807760913297158</v>
      </c>
      <c r="P197">
        <f t="shared" si="14"/>
        <v>-0.12213445047877676</v>
      </c>
      <c r="R197">
        <v>0.4</v>
      </c>
      <c r="S197">
        <v>0.2</v>
      </c>
      <c r="T197">
        <v>0.2</v>
      </c>
      <c r="U197">
        <v>0.2</v>
      </c>
      <c r="V197">
        <f t="shared" si="15"/>
        <v>-0.57737239812490282</v>
      </c>
    </row>
    <row r="198" spans="1:22" x14ac:dyDescent="0.3">
      <c r="A198" s="1">
        <v>45302</v>
      </c>
      <c r="B198">
        <v>38100</v>
      </c>
      <c r="C198">
        <v>800</v>
      </c>
      <c r="D198">
        <v>2.14</v>
      </c>
      <c r="E198">
        <v>37400</v>
      </c>
      <c r="F198">
        <v>38250</v>
      </c>
      <c r="G198">
        <v>37300</v>
      </c>
      <c r="H198">
        <v>200583</v>
      </c>
      <c r="I198">
        <v>7604585500</v>
      </c>
      <c r="J198">
        <v>2447843275500</v>
      </c>
      <c r="K198">
        <v>64247855</v>
      </c>
      <c r="M198">
        <f t="shared" si="12"/>
        <v>0.80428499864208158</v>
      </c>
      <c r="N198">
        <f t="shared" si="13"/>
        <v>-0.30740496928006278</v>
      </c>
      <c r="O198">
        <f t="shared" si="14"/>
        <v>-0.31232591517607816</v>
      </c>
      <c r="P198">
        <f t="shared" si="14"/>
        <v>9.5684951648977973E-2</v>
      </c>
      <c r="R198">
        <v>0.4</v>
      </c>
      <c r="S198">
        <v>0.2</v>
      </c>
      <c r="T198">
        <v>0.2</v>
      </c>
      <c r="U198">
        <v>0.2</v>
      </c>
      <c r="V198">
        <f t="shared" si="15"/>
        <v>0.21690481289540003</v>
      </c>
    </row>
    <row r="199" spans="1:22" x14ac:dyDescent="0.3">
      <c r="A199" s="1">
        <v>45301</v>
      </c>
      <c r="B199">
        <v>37300</v>
      </c>
      <c r="C199">
        <v>-700</v>
      </c>
      <c r="D199">
        <v>-1.84</v>
      </c>
      <c r="E199">
        <v>38150</v>
      </c>
      <c r="F199">
        <v>38350</v>
      </c>
      <c r="G199">
        <v>37250</v>
      </c>
      <c r="H199">
        <v>156331</v>
      </c>
      <c r="I199">
        <v>5861895950</v>
      </c>
      <c r="J199">
        <v>2396444991500</v>
      </c>
      <c r="K199">
        <v>64247855</v>
      </c>
      <c r="M199">
        <f t="shared" si="12"/>
        <v>-0.63840057037963205</v>
      </c>
      <c r="N199">
        <f t="shared" si="13"/>
        <v>-0.41381095798122475</v>
      </c>
      <c r="O199">
        <f t="shared" si="14"/>
        <v>-0.42186426298308949</v>
      </c>
      <c r="P199">
        <f t="shared" si="14"/>
        <v>-4.9527983102858518E-2</v>
      </c>
      <c r="R199">
        <v>0.4</v>
      </c>
      <c r="S199">
        <v>0.2</v>
      </c>
      <c r="T199">
        <v>0.2</v>
      </c>
      <c r="U199">
        <v>0.2</v>
      </c>
      <c r="V199">
        <f t="shared" si="15"/>
        <v>-0.4324008689652874</v>
      </c>
    </row>
    <row r="200" spans="1:22" x14ac:dyDescent="0.3">
      <c r="A200" s="1">
        <v>45300</v>
      </c>
      <c r="B200">
        <v>38000</v>
      </c>
      <c r="C200">
        <v>600</v>
      </c>
      <c r="D200">
        <v>1.6</v>
      </c>
      <c r="E200">
        <v>37550</v>
      </c>
      <c r="F200">
        <v>38200</v>
      </c>
      <c r="G200">
        <v>37450</v>
      </c>
      <c r="H200">
        <v>179668</v>
      </c>
      <c r="I200">
        <v>6819794150</v>
      </c>
      <c r="J200">
        <v>2441418490000</v>
      </c>
      <c r="K200">
        <v>64247855</v>
      </c>
      <c r="M200">
        <f t="shared" si="12"/>
        <v>0.60854374053360794</v>
      </c>
      <c r="N200">
        <f t="shared" si="13"/>
        <v>-0.3576960579017025</v>
      </c>
      <c r="O200">
        <f t="shared" si="14"/>
        <v>-0.36165469427631086</v>
      </c>
      <c r="P200">
        <f t="shared" si="14"/>
        <v>7.7533334804998411E-2</v>
      </c>
      <c r="R200">
        <v>0.4</v>
      </c>
      <c r="S200">
        <v>0.2</v>
      </c>
      <c r="T200">
        <v>0.2</v>
      </c>
      <c r="U200">
        <v>0.2</v>
      </c>
      <c r="V200">
        <f t="shared" si="15"/>
        <v>0.11505401273884018</v>
      </c>
    </row>
    <row r="201" spans="1:22" x14ac:dyDescent="0.3">
      <c r="A201" s="1">
        <v>45299</v>
      </c>
      <c r="B201">
        <v>37400</v>
      </c>
      <c r="C201">
        <v>500</v>
      </c>
      <c r="D201">
        <v>1.36</v>
      </c>
      <c r="E201">
        <v>36700</v>
      </c>
      <c r="F201">
        <v>37500</v>
      </c>
      <c r="G201">
        <v>36550</v>
      </c>
      <c r="H201">
        <v>109832</v>
      </c>
      <c r="I201">
        <v>4089930350</v>
      </c>
      <c r="J201">
        <v>2402869777000</v>
      </c>
      <c r="K201">
        <v>64247855</v>
      </c>
      <c r="M201">
        <f t="shared" si="12"/>
        <v>0.52154762581873071</v>
      </c>
      <c r="N201">
        <f t="shared" si="13"/>
        <v>-0.52561996251469956</v>
      </c>
      <c r="O201">
        <f t="shared" si="14"/>
        <v>-0.53324278372699341</v>
      </c>
      <c r="P201">
        <f t="shared" si="14"/>
        <v>-3.1376366258878956E-2</v>
      </c>
      <c r="R201">
        <v>0.4</v>
      </c>
      <c r="S201">
        <v>0.2</v>
      </c>
      <c r="T201">
        <v>0.2</v>
      </c>
      <c r="U201">
        <v>0.2</v>
      </c>
      <c r="V201">
        <f t="shared" si="15"/>
        <v>-9.428772172622113E-3</v>
      </c>
    </row>
    <row r="202" spans="1:22" x14ac:dyDescent="0.3">
      <c r="A202" s="1">
        <v>45296</v>
      </c>
      <c r="B202">
        <v>36900</v>
      </c>
      <c r="C202">
        <v>100</v>
      </c>
      <c r="D202">
        <v>0.27</v>
      </c>
      <c r="E202">
        <v>36800</v>
      </c>
      <c r="F202">
        <v>37500</v>
      </c>
      <c r="G202">
        <v>36750</v>
      </c>
      <c r="H202">
        <v>159470</v>
      </c>
      <c r="I202">
        <v>5910755350</v>
      </c>
      <c r="J202">
        <v>2370745849500</v>
      </c>
      <c r="K202">
        <v>64247855</v>
      </c>
      <c r="M202">
        <f t="shared" si="12"/>
        <v>0.12644027148866338</v>
      </c>
      <c r="N202">
        <f t="shared" si="13"/>
        <v>-0.40626308673172307</v>
      </c>
      <c r="O202">
        <f t="shared" si="14"/>
        <v>-0.41879316064541733</v>
      </c>
      <c r="P202">
        <f t="shared" si="14"/>
        <v>-0.12213445047877676</v>
      </c>
      <c r="R202">
        <v>0.4</v>
      </c>
      <c r="S202">
        <v>0.2</v>
      </c>
      <c r="T202">
        <v>0.2</v>
      </c>
      <c r="U202">
        <v>0.2</v>
      </c>
      <c r="V202">
        <f t="shared" si="15"/>
        <v>-0.13886203097571809</v>
      </c>
    </row>
    <row r="203" spans="1:22" x14ac:dyDescent="0.3">
      <c r="A203" s="1">
        <v>45295</v>
      </c>
      <c r="B203">
        <v>36800</v>
      </c>
      <c r="C203">
        <v>-1100</v>
      </c>
      <c r="D203">
        <v>-2.9</v>
      </c>
      <c r="E203">
        <v>37850</v>
      </c>
      <c r="F203">
        <v>37900</v>
      </c>
      <c r="G203">
        <v>36400</v>
      </c>
      <c r="H203">
        <v>369766</v>
      </c>
      <c r="I203">
        <v>13638110200</v>
      </c>
      <c r="J203">
        <v>2364321064000</v>
      </c>
      <c r="K203">
        <v>64247855</v>
      </c>
      <c r="M203">
        <f t="shared" si="12"/>
        <v>-1.0226334103703396</v>
      </c>
      <c r="N203">
        <f t="shared" si="13"/>
        <v>9.9403409695547049E-2</v>
      </c>
      <c r="O203">
        <f t="shared" si="14"/>
        <v>6.6916805990634459E-2</v>
      </c>
      <c r="P203">
        <f t="shared" si="14"/>
        <v>-0.14028606732275631</v>
      </c>
      <c r="R203">
        <v>0.4</v>
      </c>
      <c r="S203">
        <v>0.2</v>
      </c>
      <c r="T203">
        <v>0.2</v>
      </c>
      <c r="U203">
        <v>0.2</v>
      </c>
      <c r="V203">
        <f t="shared" si="15"/>
        <v>-0.40384653447545082</v>
      </c>
    </row>
    <row r="204" spans="1:22" x14ac:dyDescent="0.3">
      <c r="A204" s="1">
        <v>45294</v>
      </c>
      <c r="B204">
        <v>37900</v>
      </c>
      <c r="C204">
        <v>-700</v>
      </c>
      <c r="D204">
        <v>-1.81</v>
      </c>
      <c r="E204">
        <v>38200</v>
      </c>
      <c r="F204">
        <v>38600</v>
      </c>
      <c r="G204">
        <v>37900</v>
      </c>
      <c r="H204">
        <v>225247</v>
      </c>
      <c r="I204">
        <v>8582895500</v>
      </c>
      <c r="J204">
        <v>2434993704500</v>
      </c>
      <c r="K204">
        <v>64247855</v>
      </c>
      <c r="M204">
        <f t="shared" si="12"/>
        <v>-0.62752605604027234</v>
      </c>
      <c r="N204">
        <f t="shared" si="13"/>
        <v>-0.24809923608550752</v>
      </c>
      <c r="O204">
        <f t="shared" si="14"/>
        <v>-0.25083334408498664</v>
      </c>
      <c r="P204">
        <f t="shared" si="14"/>
        <v>5.9381717961018848E-2</v>
      </c>
      <c r="R204">
        <v>0.4</v>
      </c>
      <c r="S204">
        <v>0.2</v>
      </c>
      <c r="T204">
        <v>0.2</v>
      </c>
      <c r="U204">
        <v>0.2</v>
      </c>
      <c r="V204">
        <f t="shared" si="15"/>
        <v>-0.33892059485800397</v>
      </c>
    </row>
    <row r="205" spans="1:22" x14ac:dyDescent="0.3">
      <c r="A205" s="1">
        <v>45293</v>
      </c>
      <c r="B205">
        <v>38600</v>
      </c>
      <c r="C205">
        <v>-150</v>
      </c>
      <c r="D205">
        <v>-0.39</v>
      </c>
      <c r="E205">
        <v>38400</v>
      </c>
      <c r="F205">
        <v>38600</v>
      </c>
      <c r="G205">
        <v>38000</v>
      </c>
      <c r="H205">
        <v>140486</v>
      </c>
      <c r="I205">
        <v>5375839050</v>
      </c>
      <c r="J205">
        <v>2479967203000</v>
      </c>
      <c r="K205">
        <v>64247855</v>
      </c>
      <c r="M205">
        <f t="shared" si="12"/>
        <v>-0.11279904397724894</v>
      </c>
      <c r="N205">
        <f t="shared" si="13"/>
        <v>-0.45191099619350694</v>
      </c>
      <c r="O205">
        <f t="shared" si="14"/>
        <v>-0.45241581461556341</v>
      </c>
      <c r="P205">
        <f t="shared" si="14"/>
        <v>0.18644303586887578</v>
      </c>
      <c r="R205">
        <v>0.4</v>
      </c>
      <c r="S205">
        <v>0.2</v>
      </c>
      <c r="T205">
        <v>0.2</v>
      </c>
      <c r="U205">
        <v>0.2</v>
      </c>
      <c r="V205">
        <f t="shared" si="15"/>
        <v>-0.18869637257893848</v>
      </c>
    </row>
    <row r="206" spans="1:22" x14ac:dyDescent="0.3">
      <c r="A206" s="1">
        <v>45288</v>
      </c>
      <c r="B206">
        <v>38750</v>
      </c>
      <c r="C206">
        <v>-200</v>
      </c>
      <c r="D206">
        <v>-0.51</v>
      </c>
      <c r="E206">
        <v>38450</v>
      </c>
      <c r="F206">
        <v>38900</v>
      </c>
      <c r="G206">
        <v>38400</v>
      </c>
      <c r="H206">
        <v>178430</v>
      </c>
      <c r="I206">
        <v>6885440500</v>
      </c>
      <c r="J206">
        <v>2489604381250</v>
      </c>
      <c r="K206">
        <v>64247855</v>
      </c>
      <c r="M206">
        <f t="shared" si="12"/>
        <v>-0.15629710133468755</v>
      </c>
      <c r="N206">
        <f t="shared" si="13"/>
        <v>-0.36067288638430306</v>
      </c>
      <c r="O206">
        <f t="shared" si="14"/>
        <v>-0.35752843282110169</v>
      </c>
      <c r="P206">
        <f t="shared" si="14"/>
        <v>0.21367046113484511</v>
      </c>
      <c r="R206">
        <v>0.4</v>
      </c>
      <c r="S206">
        <v>0.2</v>
      </c>
      <c r="T206">
        <v>0.2</v>
      </c>
      <c r="U206">
        <v>0.2</v>
      </c>
      <c r="V206">
        <f t="shared" si="15"/>
        <v>-0.16342501214798696</v>
      </c>
    </row>
    <row r="207" spans="1:22" x14ac:dyDescent="0.3">
      <c r="A207" s="1">
        <v>45287</v>
      </c>
      <c r="B207">
        <v>38950</v>
      </c>
      <c r="C207">
        <v>700</v>
      </c>
      <c r="D207">
        <v>1.83</v>
      </c>
      <c r="E207">
        <v>38200</v>
      </c>
      <c r="F207">
        <v>38950</v>
      </c>
      <c r="G207">
        <v>37850</v>
      </c>
      <c r="H207">
        <v>183961</v>
      </c>
      <c r="I207">
        <v>7074046100</v>
      </c>
      <c r="J207">
        <v>2502453952250</v>
      </c>
      <c r="K207">
        <v>64247855</v>
      </c>
      <c r="M207">
        <f t="shared" si="12"/>
        <v>0.69191501713536518</v>
      </c>
      <c r="N207">
        <f t="shared" si="13"/>
        <v>-0.34737334006987369</v>
      </c>
      <c r="O207">
        <f t="shared" si="14"/>
        <v>-0.34567345508789038</v>
      </c>
      <c r="P207">
        <f t="shared" si="14"/>
        <v>0.24997369482280424</v>
      </c>
      <c r="R207">
        <v>0.4</v>
      </c>
      <c r="S207">
        <v>0.2</v>
      </c>
      <c r="T207">
        <v>0.2</v>
      </c>
      <c r="U207">
        <v>0.2</v>
      </c>
      <c r="V207">
        <f t="shared" si="15"/>
        <v>0.18815138678715415</v>
      </c>
    </row>
    <row r="208" spans="1:22" x14ac:dyDescent="0.3">
      <c r="A208" s="1">
        <v>45286</v>
      </c>
      <c r="B208">
        <v>38250</v>
      </c>
      <c r="C208">
        <v>0</v>
      </c>
      <c r="D208">
        <v>0</v>
      </c>
      <c r="E208">
        <v>38300</v>
      </c>
      <c r="F208">
        <v>38550</v>
      </c>
      <c r="G208">
        <v>37950</v>
      </c>
      <c r="H208">
        <v>120314</v>
      </c>
      <c r="I208">
        <v>4599253650</v>
      </c>
      <c r="J208">
        <v>2457480453750</v>
      </c>
      <c r="K208">
        <v>64247855</v>
      </c>
      <c r="M208">
        <f t="shared" si="12"/>
        <v>2.8569642434426511E-2</v>
      </c>
      <c r="N208">
        <f t="shared" si="13"/>
        <v>-0.50041550681629998</v>
      </c>
      <c r="O208">
        <f t="shared" si="14"/>
        <v>-0.50122880121265811</v>
      </c>
      <c r="P208">
        <f t="shared" si="14"/>
        <v>0.12291237691494732</v>
      </c>
      <c r="R208">
        <v>0.4</v>
      </c>
      <c r="S208">
        <v>0.2</v>
      </c>
      <c r="T208">
        <v>0.2</v>
      </c>
      <c r="U208">
        <v>0.2</v>
      </c>
      <c r="V208">
        <f t="shared" si="15"/>
        <v>-0.16431852924903156</v>
      </c>
    </row>
    <row r="209" spans="1:22" x14ac:dyDescent="0.3">
      <c r="A209" s="1">
        <v>45282</v>
      </c>
      <c r="B209">
        <v>38250</v>
      </c>
      <c r="C209">
        <v>-950</v>
      </c>
      <c r="D209">
        <v>-2.42</v>
      </c>
      <c r="E209">
        <v>39250</v>
      </c>
      <c r="F209">
        <v>39450</v>
      </c>
      <c r="G209">
        <v>38200</v>
      </c>
      <c r="H209">
        <v>251333</v>
      </c>
      <c r="I209">
        <v>9743995600</v>
      </c>
      <c r="J209">
        <v>2457480453750</v>
      </c>
      <c r="K209">
        <v>64247855</v>
      </c>
      <c r="M209">
        <f t="shared" si="12"/>
        <v>-0.84864118094058527</v>
      </c>
      <c r="N209">
        <f t="shared" si="13"/>
        <v>-0.18537423786489576</v>
      </c>
      <c r="O209">
        <f t="shared" si="14"/>
        <v>-0.17785133383964163</v>
      </c>
      <c r="P209">
        <f t="shared" si="14"/>
        <v>0.12291237691494732</v>
      </c>
      <c r="R209">
        <v>0.4</v>
      </c>
      <c r="S209">
        <v>0.2</v>
      </c>
      <c r="T209">
        <v>0.2</v>
      </c>
      <c r="U209">
        <v>0.2</v>
      </c>
      <c r="V209">
        <f t="shared" si="15"/>
        <v>-0.38751911133415212</v>
      </c>
    </row>
    <row r="210" spans="1:22" x14ac:dyDescent="0.3">
      <c r="A210" s="1">
        <v>45281</v>
      </c>
      <c r="B210">
        <v>39200</v>
      </c>
      <c r="C210">
        <v>-200</v>
      </c>
      <c r="D210">
        <v>-0.51</v>
      </c>
      <c r="E210">
        <v>39050</v>
      </c>
      <c r="F210">
        <v>39550</v>
      </c>
      <c r="G210">
        <v>39000</v>
      </c>
      <c r="H210">
        <v>181109</v>
      </c>
      <c r="I210">
        <v>7103463650</v>
      </c>
      <c r="J210">
        <v>2518515916000</v>
      </c>
      <c r="K210">
        <v>64247855</v>
      </c>
      <c r="M210">
        <f t="shared" si="12"/>
        <v>-0.15629710133468755</v>
      </c>
      <c r="N210">
        <f t="shared" si="13"/>
        <v>-0.35423110649344131</v>
      </c>
      <c r="O210">
        <f t="shared" si="14"/>
        <v>-0.34382438803889698</v>
      </c>
      <c r="P210">
        <f t="shared" si="14"/>
        <v>0.29535273693275316</v>
      </c>
      <c r="R210">
        <v>0.4</v>
      </c>
      <c r="S210">
        <v>0.2</v>
      </c>
      <c r="T210">
        <v>0.2</v>
      </c>
      <c r="U210">
        <v>0.2</v>
      </c>
      <c r="V210">
        <f t="shared" si="15"/>
        <v>-0.14305939205379206</v>
      </c>
    </row>
    <row r="211" spans="1:22" x14ac:dyDescent="0.3">
      <c r="A211" s="1">
        <v>45280</v>
      </c>
      <c r="B211">
        <v>39400</v>
      </c>
      <c r="C211">
        <v>-100</v>
      </c>
      <c r="D211">
        <v>-0.25</v>
      </c>
      <c r="E211">
        <v>39650</v>
      </c>
      <c r="F211">
        <v>40250</v>
      </c>
      <c r="G211">
        <v>39300</v>
      </c>
      <c r="H211">
        <v>239191</v>
      </c>
      <c r="I211">
        <v>9482620200</v>
      </c>
      <c r="J211">
        <v>2531365487000</v>
      </c>
      <c r="K211">
        <v>64247855</v>
      </c>
      <c r="M211">
        <f t="shared" si="12"/>
        <v>-6.2051310393570563E-2</v>
      </c>
      <c r="N211">
        <f t="shared" si="13"/>
        <v>-0.21457024064012645</v>
      </c>
      <c r="O211">
        <f t="shared" si="14"/>
        <v>-0.19428032400223066</v>
      </c>
      <c r="P211">
        <f t="shared" si="14"/>
        <v>0.33165597062071228</v>
      </c>
      <c r="R211">
        <v>0.4</v>
      </c>
      <c r="S211">
        <v>0.2</v>
      </c>
      <c r="T211">
        <v>0.2</v>
      </c>
      <c r="U211">
        <v>0.2</v>
      </c>
      <c r="V211">
        <f t="shared" si="15"/>
        <v>-4.0259442961757194E-2</v>
      </c>
    </row>
    <row r="212" spans="1:22" x14ac:dyDescent="0.3">
      <c r="A212" s="1">
        <v>45279</v>
      </c>
      <c r="B212">
        <v>39500</v>
      </c>
      <c r="C212">
        <v>400</v>
      </c>
      <c r="D212">
        <v>1.02</v>
      </c>
      <c r="E212">
        <v>38900</v>
      </c>
      <c r="F212">
        <v>39550</v>
      </c>
      <c r="G212">
        <v>38750</v>
      </c>
      <c r="H212">
        <v>183460</v>
      </c>
      <c r="I212">
        <v>7192543000</v>
      </c>
      <c r="J212">
        <v>2537790272500</v>
      </c>
      <c r="K212">
        <v>64247855</v>
      </c>
      <c r="M212">
        <f t="shared" si="12"/>
        <v>0.39830312997265466</v>
      </c>
      <c r="N212">
        <f t="shared" si="13"/>
        <v>-0.34857801783221853</v>
      </c>
      <c r="O212">
        <f t="shared" si="14"/>
        <v>-0.33822522390623638</v>
      </c>
      <c r="P212">
        <f t="shared" si="14"/>
        <v>0.34980758746469182</v>
      </c>
      <c r="R212">
        <v>0.4</v>
      </c>
      <c r="S212">
        <v>0.2</v>
      </c>
      <c r="T212">
        <v>0.2</v>
      </c>
      <c r="U212">
        <v>0.2</v>
      </c>
      <c r="V212">
        <f t="shared" si="15"/>
        <v>9.1922121134309268E-2</v>
      </c>
    </row>
    <row r="213" spans="1:22" x14ac:dyDescent="0.3">
      <c r="A213" s="1">
        <v>45278</v>
      </c>
      <c r="B213">
        <v>39100</v>
      </c>
      <c r="C213">
        <v>50</v>
      </c>
      <c r="D213">
        <v>0.13</v>
      </c>
      <c r="E213">
        <v>39100</v>
      </c>
      <c r="F213">
        <v>39550</v>
      </c>
      <c r="G213">
        <v>39000</v>
      </c>
      <c r="H213">
        <v>138931</v>
      </c>
      <c r="I213">
        <v>5457320500</v>
      </c>
      <c r="J213">
        <v>2512091130500</v>
      </c>
      <c r="K213">
        <v>64247855</v>
      </c>
      <c r="M213">
        <f t="shared" si="12"/>
        <v>7.5692537904985008E-2</v>
      </c>
      <c r="N213">
        <f t="shared" si="13"/>
        <v>-0.45565006589499629</v>
      </c>
      <c r="O213">
        <f t="shared" si="14"/>
        <v>-0.44729422344637348</v>
      </c>
      <c r="P213">
        <f t="shared" si="14"/>
        <v>0.27720112008877357</v>
      </c>
      <c r="R213">
        <v>0.4</v>
      </c>
      <c r="S213">
        <v>0.2</v>
      </c>
      <c r="T213">
        <v>0.2</v>
      </c>
      <c r="U213">
        <v>0.2</v>
      </c>
      <c r="V213">
        <f t="shared" si="15"/>
        <v>-9.4871618688525228E-2</v>
      </c>
    </row>
    <row r="214" spans="1:22" x14ac:dyDescent="0.3">
      <c r="A214" s="1">
        <v>45275</v>
      </c>
      <c r="B214">
        <v>39050</v>
      </c>
      <c r="C214">
        <v>-250</v>
      </c>
      <c r="D214">
        <v>-0.64</v>
      </c>
      <c r="E214">
        <v>39150</v>
      </c>
      <c r="F214">
        <v>39300</v>
      </c>
      <c r="G214">
        <v>38900</v>
      </c>
      <c r="H214">
        <v>162771</v>
      </c>
      <c r="I214">
        <v>6361762650</v>
      </c>
      <c r="J214">
        <v>2508878737750</v>
      </c>
      <c r="K214">
        <v>64247855</v>
      </c>
      <c r="M214">
        <f t="shared" si="12"/>
        <v>-0.20341999680524603</v>
      </c>
      <c r="N214">
        <f t="shared" si="13"/>
        <v>-0.39832567896026561</v>
      </c>
      <c r="O214">
        <f t="shared" si="14"/>
        <v>-0.39044468372312147</v>
      </c>
      <c r="P214">
        <f t="shared" si="14"/>
        <v>0.26812531166678383</v>
      </c>
      <c r="R214">
        <v>0.4</v>
      </c>
      <c r="S214">
        <v>0.2</v>
      </c>
      <c r="T214">
        <v>0.2</v>
      </c>
      <c r="U214">
        <v>0.2</v>
      </c>
      <c r="V214">
        <f t="shared" si="15"/>
        <v>-0.18549700892541909</v>
      </c>
    </row>
    <row r="215" spans="1:22" x14ac:dyDescent="0.3">
      <c r="A215" s="1">
        <v>45274</v>
      </c>
      <c r="B215">
        <v>39300</v>
      </c>
      <c r="C215">
        <v>500</v>
      </c>
      <c r="D215">
        <v>1.29</v>
      </c>
      <c r="E215">
        <v>39200</v>
      </c>
      <c r="F215">
        <v>39450</v>
      </c>
      <c r="G215">
        <v>38750</v>
      </c>
      <c r="H215">
        <v>248840</v>
      </c>
      <c r="I215">
        <v>9737634100</v>
      </c>
      <c r="J215">
        <v>2524940701500</v>
      </c>
      <c r="K215">
        <v>64247855</v>
      </c>
      <c r="M215">
        <f t="shared" si="12"/>
        <v>0.49617375902689148</v>
      </c>
      <c r="N215">
        <f t="shared" si="13"/>
        <v>-0.19136877211943787</v>
      </c>
      <c r="O215">
        <f t="shared" si="14"/>
        <v>-0.17825119174868476</v>
      </c>
      <c r="P215">
        <f t="shared" si="14"/>
        <v>0.31350435377673269</v>
      </c>
      <c r="R215">
        <v>0.4</v>
      </c>
      <c r="S215">
        <v>0.2</v>
      </c>
      <c r="T215">
        <v>0.2</v>
      </c>
      <c r="U215">
        <v>0.2</v>
      </c>
      <c r="V215">
        <f t="shared" si="15"/>
        <v>0.18724638159247858</v>
      </c>
    </row>
    <row r="216" spans="1:22" x14ac:dyDescent="0.3">
      <c r="A216" s="1">
        <v>45273</v>
      </c>
      <c r="B216">
        <v>38800</v>
      </c>
      <c r="C216">
        <v>-400</v>
      </c>
      <c r="D216">
        <v>-1.02</v>
      </c>
      <c r="E216">
        <v>39100</v>
      </c>
      <c r="F216">
        <v>39350</v>
      </c>
      <c r="G216">
        <v>38700</v>
      </c>
      <c r="H216">
        <v>121099</v>
      </c>
      <c r="I216">
        <v>4712617050</v>
      </c>
      <c r="J216">
        <v>2492816774000</v>
      </c>
      <c r="K216">
        <v>64247855</v>
      </c>
      <c r="M216">
        <f t="shared" si="12"/>
        <v>-0.3411638451038016</v>
      </c>
      <c r="N216">
        <f t="shared" si="13"/>
        <v>-0.49852793786731664</v>
      </c>
      <c r="O216">
        <f t="shared" si="14"/>
        <v>-0.49410324087531332</v>
      </c>
      <c r="P216">
        <f t="shared" si="14"/>
        <v>0.22274626955683491</v>
      </c>
      <c r="R216">
        <v>0.4</v>
      </c>
      <c r="S216">
        <v>0.2</v>
      </c>
      <c r="T216">
        <v>0.2</v>
      </c>
      <c r="U216">
        <v>0.2</v>
      </c>
      <c r="V216">
        <f t="shared" si="15"/>
        <v>-0.29044251987867964</v>
      </c>
    </row>
    <row r="217" spans="1:22" x14ac:dyDescent="0.3">
      <c r="A217" s="1">
        <v>45272</v>
      </c>
      <c r="B217">
        <v>39200</v>
      </c>
      <c r="C217">
        <v>-150</v>
      </c>
      <c r="D217">
        <v>-0.38</v>
      </c>
      <c r="E217">
        <v>39250</v>
      </c>
      <c r="F217">
        <v>39400</v>
      </c>
      <c r="G217">
        <v>38750</v>
      </c>
      <c r="H217">
        <v>138889</v>
      </c>
      <c r="I217">
        <v>5426153300</v>
      </c>
      <c r="J217">
        <v>2518515916000</v>
      </c>
      <c r="K217">
        <v>64247855</v>
      </c>
      <c r="M217">
        <f t="shared" si="12"/>
        <v>-0.10917420586412906</v>
      </c>
      <c r="N217">
        <f t="shared" si="13"/>
        <v>-0.45575105684513295</v>
      </c>
      <c r="O217">
        <f t="shared" si="14"/>
        <v>-0.44925326634863377</v>
      </c>
      <c r="P217">
        <f t="shared" si="14"/>
        <v>0.29535273693275316</v>
      </c>
      <c r="R217">
        <v>0.4</v>
      </c>
      <c r="S217">
        <v>0.2</v>
      </c>
      <c r="T217">
        <v>0.2</v>
      </c>
      <c r="U217">
        <v>0.2</v>
      </c>
      <c r="V217">
        <f t="shared" si="15"/>
        <v>-0.16559999959785435</v>
      </c>
    </row>
    <row r="218" spans="1:22" x14ac:dyDescent="0.3">
      <c r="A218" s="1">
        <v>45271</v>
      </c>
      <c r="B218">
        <v>39350</v>
      </c>
      <c r="C218">
        <v>400</v>
      </c>
      <c r="D218">
        <v>1.03</v>
      </c>
      <c r="E218">
        <v>39050</v>
      </c>
      <c r="F218">
        <v>39500</v>
      </c>
      <c r="G218">
        <v>39000</v>
      </c>
      <c r="H218">
        <v>172794</v>
      </c>
      <c r="I218">
        <v>6783847500</v>
      </c>
      <c r="J218">
        <v>2528153094250</v>
      </c>
      <c r="K218">
        <v>64247855</v>
      </c>
      <c r="M218">
        <f t="shared" si="12"/>
        <v>0.40192796808577452</v>
      </c>
      <c r="N218">
        <f t="shared" si="13"/>
        <v>-0.3742249100740741</v>
      </c>
      <c r="O218">
        <f t="shared" si="14"/>
        <v>-0.36391415388585346</v>
      </c>
      <c r="P218">
        <f t="shared" si="14"/>
        <v>0.32258016219872249</v>
      </c>
      <c r="R218">
        <v>0.4</v>
      </c>
      <c r="S218">
        <v>0.2</v>
      </c>
      <c r="T218">
        <v>0.2</v>
      </c>
      <c r="U218">
        <v>0.2</v>
      </c>
      <c r="V218">
        <f t="shared" si="15"/>
        <v>7.7659406882068821E-2</v>
      </c>
    </row>
    <row r="219" spans="1:22" x14ac:dyDescent="0.3">
      <c r="A219" s="1">
        <v>45268</v>
      </c>
      <c r="B219">
        <v>38950</v>
      </c>
      <c r="C219">
        <v>700</v>
      </c>
      <c r="D219">
        <v>1.83</v>
      </c>
      <c r="E219">
        <v>38500</v>
      </c>
      <c r="F219">
        <v>39100</v>
      </c>
      <c r="G219">
        <v>38250</v>
      </c>
      <c r="H219">
        <v>200263</v>
      </c>
      <c r="I219">
        <v>7773585850</v>
      </c>
      <c r="J219">
        <v>2502453952250</v>
      </c>
      <c r="K219">
        <v>64247855</v>
      </c>
      <c r="M219">
        <f t="shared" si="12"/>
        <v>0.69191501713536518</v>
      </c>
      <c r="N219">
        <f t="shared" si="13"/>
        <v>-0.30817442413824708</v>
      </c>
      <c r="O219">
        <f t="shared" si="14"/>
        <v>-0.30170324338820481</v>
      </c>
      <c r="P219">
        <f t="shared" si="14"/>
        <v>0.24997369482280424</v>
      </c>
      <c r="R219">
        <v>0.4</v>
      </c>
      <c r="S219">
        <v>0.2</v>
      </c>
      <c r="T219">
        <v>0.2</v>
      </c>
      <c r="U219">
        <v>0.2</v>
      </c>
      <c r="V219">
        <f t="shared" si="15"/>
        <v>0.20478521231341656</v>
      </c>
    </row>
    <row r="220" spans="1:22" x14ac:dyDescent="0.3">
      <c r="A220" s="1">
        <v>45267</v>
      </c>
      <c r="B220">
        <v>38250</v>
      </c>
      <c r="C220">
        <v>-550</v>
      </c>
      <c r="D220">
        <v>-1.42</v>
      </c>
      <c r="E220">
        <v>38800</v>
      </c>
      <c r="F220">
        <v>39000</v>
      </c>
      <c r="G220">
        <v>38150</v>
      </c>
      <c r="H220">
        <v>174775</v>
      </c>
      <c r="I220">
        <v>6725503300</v>
      </c>
      <c r="J220">
        <v>2457480453750</v>
      </c>
      <c r="K220">
        <v>64247855</v>
      </c>
      <c r="M220">
        <f t="shared" si="12"/>
        <v>-0.48615736962859685</v>
      </c>
      <c r="N220">
        <f t="shared" si="13"/>
        <v>-0.36946150359262692</v>
      </c>
      <c r="O220">
        <f t="shared" si="14"/>
        <v>-0.36758143201472143</v>
      </c>
      <c r="P220">
        <f t="shared" si="14"/>
        <v>0.12291237691494732</v>
      </c>
      <c r="R220">
        <v>0.4</v>
      </c>
      <c r="S220">
        <v>0.2</v>
      </c>
      <c r="T220">
        <v>0.2</v>
      </c>
      <c r="U220">
        <v>0.2</v>
      </c>
      <c r="V220">
        <f t="shared" si="15"/>
        <v>-0.31728905958991893</v>
      </c>
    </row>
    <row r="221" spans="1:22" x14ac:dyDescent="0.3">
      <c r="A221" s="1">
        <v>45266</v>
      </c>
      <c r="B221">
        <v>38800</v>
      </c>
      <c r="C221">
        <v>150</v>
      </c>
      <c r="D221">
        <v>0.39</v>
      </c>
      <c r="E221">
        <v>38650</v>
      </c>
      <c r="F221">
        <v>39100</v>
      </c>
      <c r="G221">
        <v>38650</v>
      </c>
      <c r="H221">
        <v>181130</v>
      </c>
      <c r="I221">
        <v>7033216950</v>
      </c>
      <c r="J221">
        <v>2492816774000</v>
      </c>
      <c r="K221">
        <v>64247855</v>
      </c>
      <c r="M221">
        <f t="shared" si="12"/>
        <v>0.16993832884610197</v>
      </c>
      <c r="N221">
        <f t="shared" si="13"/>
        <v>-0.354180611018373</v>
      </c>
      <c r="O221">
        <f t="shared" si="14"/>
        <v>-0.34823980870684945</v>
      </c>
      <c r="P221">
        <f t="shared" si="14"/>
        <v>0.22274626955683491</v>
      </c>
      <c r="R221">
        <v>0.4</v>
      </c>
      <c r="S221">
        <v>0.2</v>
      </c>
      <c r="T221">
        <v>0.2</v>
      </c>
      <c r="U221">
        <v>0.2</v>
      </c>
      <c r="V221">
        <f t="shared" si="15"/>
        <v>-2.7959498495236719E-2</v>
      </c>
    </row>
    <row r="222" spans="1:22" x14ac:dyDescent="0.3">
      <c r="A222" s="1">
        <v>45265</v>
      </c>
      <c r="B222">
        <v>38650</v>
      </c>
      <c r="C222">
        <v>50</v>
      </c>
      <c r="D222">
        <v>0.13</v>
      </c>
      <c r="E222">
        <v>38750</v>
      </c>
      <c r="F222">
        <v>38850</v>
      </c>
      <c r="G222">
        <v>38250</v>
      </c>
      <c r="H222">
        <v>169501</v>
      </c>
      <c r="I222">
        <v>6539892750</v>
      </c>
      <c r="J222">
        <v>2483179595750</v>
      </c>
      <c r="K222">
        <v>64247855</v>
      </c>
      <c r="M222">
        <f t="shared" si="12"/>
        <v>7.5692537904985008E-2</v>
      </c>
      <c r="N222">
        <f t="shared" si="13"/>
        <v>-0.38214308147407694</v>
      </c>
      <c r="O222">
        <f t="shared" si="14"/>
        <v>-0.37924815313699517</v>
      </c>
      <c r="P222">
        <f t="shared" si="14"/>
        <v>0.19551884429086555</v>
      </c>
      <c r="R222">
        <v>0.4</v>
      </c>
      <c r="S222">
        <v>0.2</v>
      </c>
      <c r="T222">
        <v>0.2</v>
      </c>
      <c r="U222">
        <v>0.2</v>
      </c>
      <c r="V222">
        <f t="shared" si="15"/>
        <v>-8.2897462902047317E-2</v>
      </c>
    </row>
    <row r="223" spans="1:22" x14ac:dyDescent="0.3">
      <c r="A223" s="1">
        <v>45264</v>
      </c>
      <c r="B223">
        <v>38600</v>
      </c>
      <c r="C223">
        <v>650</v>
      </c>
      <c r="D223">
        <v>1.71</v>
      </c>
      <c r="E223">
        <v>38350</v>
      </c>
      <c r="F223">
        <v>39300</v>
      </c>
      <c r="G223">
        <v>37950</v>
      </c>
      <c r="H223">
        <v>311525</v>
      </c>
      <c r="I223">
        <v>12043201900</v>
      </c>
      <c r="J223">
        <v>2479967203000</v>
      </c>
      <c r="K223">
        <v>64247855</v>
      </c>
      <c r="M223">
        <f t="shared" si="12"/>
        <v>0.64841695977792657</v>
      </c>
      <c r="N223">
        <f t="shared" si="13"/>
        <v>-4.0639779040428148E-2</v>
      </c>
      <c r="O223">
        <f t="shared" si="14"/>
        <v>-3.3332615993728283E-2</v>
      </c>
      <c r="P223">
        <f t="shared" si="14"/>
        <v>0.18644303586887578</v>
      </c>
      <c r="R223">
        <v>0.4</v>
      </c>
      <c r="S223">
        <v>0.2</v>
      </c>
      <c r="T223">
        <v>0.2</v>
      </c>
      <c r="U223">
        <v>0.2</v>
      </c>
      <c r="V223">
        <f t="shared" si="15"/>
        <v>0.28186091207811448</v>
      </c>
    </row>
    <row r="224" spans="1:22" x14ac:dyDescent="0.3">
      <c r="A224" s="1">
        <v>45261</v>
      </c>
      <c r="B224">
        <v>37950</v>
      </c>
      <c r="C224">
        <v>150</v>
      </c>
      <c r="D224">
        <v>0.4</v>
      </c>
      <c r="E224">
        <v>37850</v>
      </c>
      <c r="F224">
        <v>39450</v>
      </c>
      <c r="G224">
        <v>37750</v>
      </c>
      <c r="H224">
        <v>378523</v>
      </c>
      <c r="I224">
        <v>14540682400</v>
      </c>
      <c r="J224">
        <v>2438206097250</v>
      </c>
      <c r="K224">
        <v>64247855</v>
      </c>
      <c r="M224">
        <f t="shared" si="12"/>
        <v>0.17356316695922186</v>
      </c>
      <c r="N224">
        <f t="shared" si="13"/>
        <v>0.1204600227990469</v>
      </c>
      <c r="O224">
        <f t="shared" si="14"/>
        <v>0.12364880829393594</v>
      </c>
      <c r="P224">
        <f t="shared" si="14"/>
        <v>6.8457526383008629E-2</v>
      </c>
      <c r="R224">
        <v>0.4</v>
      </c>
      <c r="S224">
        <v>0.2</v>
      </c>
      <c r="T224">
        <v>0.2</v>
      </c>
      <c r="U224">
        <v>0.2</v>
      </c>
      <c r="V224">
        <f t="shared" si="15"/>
        <v>0.13193853827888705</v>
      </c>
    </row>
    <row r="225" spans="1:22" x14ac:dyDescent="0.3">
      <c r="A225" s="1">
        <v>45260</v>
      </c>
      <c r="B225">
        <v>37800</v>
      </c>
      <c r="C225">
        <v>-800</v>
      </c>
      <c r="D225">
        <v>-2.0699999999999998</v>
      </c>
      <c r="E225">
        <v>38450</v>
      </c>
      <c r="F225">
        <v>38800</v>
      </c>
      <c r="G225">
        <v>37750</v>
      </c>
      <c r="H225">
        <v>273332</v>
      </c>
      <c r="I225">
        <v>10396861600</v>
      </c>
      <c r="J225">
        <v>2428568919000</v>
      </c>
      <c r="K225">
        <v>64247855</v>
      </c>
      <c r="M225">
        <f t="shared" si="12"/>
        <v>-0.7217718469813893</v>
      </c>
      <c r="N225">
        <f t="shared" si="13"/>
        <v>-0.13247662091115667</v>
      </c>
      <c r="O225">
        <f t="shared" si="14"/>
        <v>-0.13681484344502587</v>
      </c>
      <c r="P225">
        <f t="shared" si="14"/>
        <v>4.1230101117039286E-2</v>
      </c>
      <c r="R225">
        <v>0.4</v>
      </c>
      <c r="S225">
        <v>0.2</v>
      </c>
      <c r="T225">
        <v>0.2</v>
      </c>
      <c r="U225">
        <v>0.2</v>
      </c>
      <c r="V225">
        <f t="shared" si="15"/>
        <v>-0.33432101144038434</v>
      </c>
    </row>
    <row r="226" spans="1:22" x14ac:dyDescent="0.3">
      <c r="A226" s="1">
        <v>45259</v>
      </c>
      <c r="B226">
        <v>38600</v>
      </c>
      <c r="C226">
        <v>-200</v>
      </c>
      <c r="D226">
        <v>-0.52</v>
      </c>
      <c r="E226">
        <v>38900</v>
      </c>
      <c r="F226">
        <v>39100</v>
      </c>
      <c r="G226">
        <v>38450</v>
      </c>
      <c r="H226">
        <v>167117</v>
      </c>
      <c r="I226">
        <v>6483645750</v>
      </c>
      <c r="J226">
        <v>2479967203000</v>
      </c>
      <c r="K226">
        <v>64247855</v>
      </c>
      <c r="M226">
        <f t="shared" si="12"/>
        <v>-0.15992193944780742</v>
      </c>
      <c r="N226">
        <f t="shared" si="13"/>
        <v>-0.38787552016755</v>
      </c>
      <c r="O226">
        <f t="shared" si="14"/>
        <v>-0.38278360983902276</v>
      </c>
      <c r="P226">
        <f t="shared" si="14"/>
        <v>0.18644303586887578</v>
      </c>
      <c r="R226">
        <v>0.4</v>
      </c>
      <c r="S226">
        <v>0.2</v>
      </c>
      <c r="T226">
        <v>0.2</v>
      </c>
      <c r="U226">
        <v>0.2</v>
      </c>
      <c r="V226">
        <f t="shared" si="15"/>
        <v>-0.18081199460666236</v>
      </c>
    </row>
    <row r="227" spans="1:22" x14ac:dyDescent="0.3">
      <c r="A227" s="1">
        <v>45258</v>
      </c>
      <c r="B227">
        <v>38800</v>
      </c>
      <c r="C227">
        <v>150</v>
      </c>
      <c r="D227">
        <v>0.39</v>
      </c>
      <c r="E227">
        <v>38750</v>
      </c>
      <c r="F227">
        <v>39650</v>
      </c>
      <c r="G227">
        <v>38650</v>
      </c>
      <c r="H227">
        <v>244088</v>
      </c>
      <c r="I227">
        <v>9531580900</v>
      </c>
      <c r="J227">
        <v>2492816774000</v>
      </c>
      <c r="K227">
        <v>64247855</v>
      </c>
      <c r="M227">
        <f t="shared" si="12"/>
        <v>0.16993832884610197</v>
      </c>
      <c r="N227">
        <f t="shared" si="13"/>
        <v>-0.20279517676347478</v>
      </c>
      <c r="O227">
        <f t="shared" si="14"/>
        <v>-0.19120285436027709</v>
      </c>
      <c r="P227">
        <f t="shared" si="14"/>
        <v>0.22274626955683491</v>
      </c>
      <c r="R227">
        <v>0.4</v>
      </c>
      <c r="S227">
        <v>0.2</v>
      </c>
      <c r="T227">
        <v>0.2</v>
      </c>
      <c r="U227">
        <v>0.2</v>
      </c>
      <c r="V227">
        <f t="shared" si="15"/>
        <v>3.3724979225057398E-2</v>
      </c>
    </row>
    <row r="228" spans="1:22" x14ac:dyDescent="0.3">
      <c r="A228" s="1">
        <v>45257</v>
      </c>
      <c r="B228">
        <v>38650</v>
      </c>
      <c r="C228">
        <v>-1950</v>
      </c>
      <c r="D228">
        <v>-4.8</v>
      </c>
      <c r="E228">
        <v>40550</v>
      </c>
      <c r="F228">
        <v>40600</v>
      </c>
      <c r="G228">
        <v>38600</v>
      </c>
      <c r="H228">
        <v>613513</v>
      </c>
      <c r="I228">
        <v>24064106400</v>
      </c>
      <c r="J228">
        <v>2483179595750</v>
      </c>
      <c r="K228">
        <v>64247855</v>
      </c>
      <c r="M228">
        <f t="shared" si="12"/>
        <v>-1.7113526518631175</v>
      </c>
      <c r="N228">
        <f t="shared" si="13"/>
        <v>0.68550438881382703</v>
      </c>
      <c r="O228">
        <f t="shared" si="14"/>
        <v>0.72225234638575464</v>
      </c>
      <c r="P228">
        <f t="shared" si="14"/>
        <v>0.19551884429086555</v>
      </c>
      <c r="R228">
        <v>0.4</v>
      </c>
      <c r="S228">
        <v>0.2</v>
      </c>
      <c r="T228">
        <v>0.2</v>
      </c>
      <c r="U228">
        <v>0.2</v>
      </c>
      <c r="V228">
        <f t="shared" si="15"/>
        <v>-0.36388594484715747</v>
      </c>
    </row>
    <row r="229" spans="1:22" x14ac:dyDescent="0.3">
      <c r="A229" s="1">
        <v>45254</v>
      </c>
      <c r="B229">
        <v>40600</v>
      </c>
      <c r="C229">
        <v>-500</v>
      </c>
      <c r="D229">
        <v>-1.22</v>
      </c>
      <c r="E229">
        <v>40600</v>
      </c>
      <c r="F229">
        <v>41250</v>
      </c>
      <c r="G229">
        <v>40550</v>
      </c>
      <c r="H229">
        <v>187687</v>
      </c>
      <c r="I229">
        <v>7653457850</v>
      </c>
      <c r="J229">
        <v>2608462913000</v>
      </c>
      <c r="K229">
        <v>64247855</v>
      </c>
      <c r="M229">
        <f t="shared" si="12"/>
        <v>-0.4136606073661992</v>
      </c>
      <c r="N229">
        <f t="shared" si="13"/>
        <v>-0.3384140000648902</v>
      </c>
      <c r="O229">
        <f t="shared" si="14"/>
        <v>-0.30925399885429494</v>
      </c>
      <c r="P229">
        <f t="shared" si="14"/>
        <v>0.54947537274846703</v>
      </c>
      <c r="R229">
        <v>0.4</v>
      </c>
      <c r="S229">
        <v>0.2</v>
      </c>
      <c r="T229">
        <v>0.2</v>
      </c>
      <c r="U229">
        <v>0.2</v>
      </c>
      <c r="V229">
        <f t="shared" si="15"/>
        <v>-0.18510276818062329</v>
      </c>
    </row>
    <row r="230" spans="1:22" x14ac:dyDescent="0.3">
      <c r="A230" s="1">
        <v>45253</v>
      </c>
      <c r="B230">
        <v>41100</v>
      </c>
      <c r="C230">
        <v>-150</v>
      </c>
      <c r="D230">
        <v>-0.36</v>
      </c>
      <c r="E230">
        <v>41200</v>
      </c>
      <c r="F230">
        <v>41750</v>
      </c>
      <c r="G230">
        <v>40950</v>
      </c>
      <c r="H230">
        <v>168319</v>
      </c>
      <c r="I230">
        <v>6958529900</v>
      </c>
      <c r="J230">
        <v>2640586840500</v>
      </c>
      <c r="K230">
        <v>64247855</v>
      </c>
      <c r="M230">
        <f t="shared" si="12"/>
        <v>-0.10192452963788928</v>
      </c>
      <c r="N230">
        <f t="shared" si="13"/>
        <v>-0.38498525535649525</v>
      </c>
      <c r="O230">
        <f t="shared" si="14"/>
        <v>-0.35293433164100008</v>
      </c>
      <c r="P230">
        <f t="shared" si="14"/>
        <v>0.64023345696836476</v>
      </c>
      <c r="R230">
        <v>0.4</v>
      </c>
      <c r="S230">
        <v>0.2</v>
      </c>
      <c r="T230">
        <v>0.2</v>
      </c>
      <c r="U230">
        <v>0.2</v>
      </c>
      <c r="V230">
        <f t="shared" si="15"/>
        <v>-6.0307037860981849E-2</v>
      </c>
    </row>
    <row r="231" spans="1:22" x14ac:dyDescent="0.3">
      <c r="A231" s="1">
        <v>45252</v>
      </c>
      <c r="B231">
        <v>41250</v>
      </c>
      <c r="C231">
        <v>-650</v>
      </c>
      <c r="D231">
        <v>-1.55</v>
      </c>
      <c r="E231">
        <v>41550</v>
      </c>
      <c r="F231">
        <v>41800</v>
      </c>
      <c r="G231">
        <v>40150</v>
      </c>
      <c r="H231">
        <v>268511</v>
      </c>
      <c r="I231">
        <v>11017404100</v>
      </c>
      <c r="J231">
        <v>2650224018750</v>
      </c>
      <c r="K231">
        <v>64247855</v>
      </c>
      <c r="M231">
        <f t="shared" si="12"/>
        <v>-0.53328026509915538</v>
      </c>
      <c r="N231">
        <f t="shared" si="13"/>
        <v>-0.14406893925898959</v>
      </c>
      <c r="O231">
        <f t="shared" si="14"/>
        <v>-9.781007624823379E-2</v>
      </c>
      <c r="P231">
        <f t="shared" si="14"/>
        <v>0.6674608822343342</v>
      </c>
      <c r="R231">
        <v>0.4</v>
      </c>
      <c r="S231">
        <v>0.2</v>
      </c>
      <c r="T231">
        <v>0.2</v>
      </c>
      <c r="U231">
        <v>0.2</v>
      </c>
      <c r="V231">
        <f t="shared" si="15"/>
        <v>-0.12819573269424001</v>
      </c>
    </row>
    <row r="232" spans="1:22" x14ac:dyDescent="0.3">
      <c r="A232" s="1">
        <v>45251</v>
      </c>
      <c r="B232">
        <v>41900</v>
      </c>
      <c r="C232">
        <v>-100</v>
      </c>
      <c r="D232">
        <v>-0.24</v>
      </c>
      <c r="E232">
        <v>41950</v>
      </c>
      <c r="F232">
        <v>42200</v>
      </c>
      <c r="G232">
        <v>41500</v>
      </c>
      <c r="H232">
        <v>188794</v>
      </c>
      <c r="I232">
        <v>7894931950</v>
      </c>
      <c r="J232">
        <v>2691985124500</v>
      </c>
      <c r="K232">
        <v>64247855</v>
      </c>
      <c r="M232">
        <f t="shared" si="12"/>
        <v>-5.8426472280450677E-2</v>
      </c>
      <c r="N232">
        <f t="shared" si="13"/>
        <v>-0.33575216716485889</v>
      </c>
      <c r="O232">
        <f t="shared" si="14"/>
        <v>-0.29407592313094821</v>
      </c>
      <c r="P232">
        <f t="shared" si="14"/>
        <v>0.78544639172020125</v>
      </c>
      <c r="R232">
        <v>0.4</v>
      </c>
      <c r="S232">
        <v>0.2</v>
      </c>
      <c r="T232">
        <v>0.2</v>
      </c>
      <c r="U232">
        <v>0.2</v>
      </c>
      <c r="V232">
        <f t="shared" si="15"/>
        <v>7.7530713726985667E-3</v>
      </c>
    </row>
    <row r="233" spans="1:22" x14ac:dyDescent="0.3">
      <c r="A233" s="1">
        <v>45250</v>
      </c>
      <c r="B233">
        <v>42000</v>
      </c>
      <c r="C233">
        <v>600</v>
      </c>
      <c r="D233">
        <v>1.45</v>
      </c>
      <c r="E233">
        <v>41450</v>
      </c>
      <c r="F233">
        <v>42250</v>
      </c>
      <c r="G233">
        <v>41300</v>
      </c>
      <c r="H233">
        <v>130095</v>
      </c>
      <c r="I233">
        <v>5455313450</v>
      </c>
      <c r="J233">
        <v>2698409910000</v>
      </c>
      <c r="K233">
        <v>64247855</v>
      </c>
      <c r="M233">
        <f t="shared" si="12"/>
        <v>0.55417116883680961</v>
      </c>
      <c r="N233">
        <f t="shared" si="13"/>
        <v>-0.47689663816661038</v>
      </c>
      <c r="O233">
        <f t="shared" si="14"/>
        <v>-0.44742037841239485</v>
      </c>
      <c r="P233">
        <f t="shared" si="14"/>
        <v>0.80359800856418084</v>
      </c>
      <c r="R233">
        <v>0.4</v>
      </c>
      <c r="S233">
        <v>0.2</v>
      </c>
      <c r="T233">
        <v>0.2</v>
      </c>
      <c r="U233">
        <v>0.2</v>
      </c>
      <c r="V233">
        <f t="shared" si="15"/>
        <v>0.19752466593175899</v>
      </c>
    </row>
    <row r="234" spans="1:22" x14ac:dyDescent="0.3">
      <c r="A234" s="1">
        <v>45247</v>
      </c>
      <c r="B234">
        <v>41400</v>
      </c>
      <c r="C234">
        <v>-900</v>
      </c>
      <c r="D234">
        <v>-2.13</v>
      </c>
      <c r="E234">
        <v>42500</v>
      </c>
      <c r="F234">
        <v>43250</v>
      </c>
      <c r="G234">
        <v>41250</v>
      </c>
      <c r="H234">
        <v>282865</v>
      </c>
      <c r="I234">
        <v>11911248450</v>
      </c>
      <c r="J234">
        <v>2659861197000</v>
      </c>
      <c r="K234">
        <v>64247855</v>
      </c>
      <c r="M234">
        <f t="shared" si="12"/>
        <v>-0.7435208756601086</v>
      </c>
      <c r="N234">
        <f t="shared" si="13"/>
        <v>-0.10955407977655988</v>
      </c>
      <c r="O234">
        <f t="shared" si="14"/>
        <v>-4.1626670950582235E-2</v>
      </c>
      <c r="P234">
        <f t="shared" si="14"/>
        <v>0.69468830750030353</v>
      </c>
      <c r="R234">
        <v>0.4</v>
      </c>
      <c r="S234">
        <v>0.2</v>
      </c>
      <c r="T234">
        <v>0.2</v>
      </c>
      <c r="U234">
        <v>0.2</v>
      </c>
      <c r="V234">
        <f t="shared" si="15"/>
        <v>-0.18870683890941115</v>
      </c>
    </row>
    <row r="235" spans="1:22" x14ac:dyDescent="0.3">
      <c r="A235" s="1">
        <v>45246</v>
      </c>
      <c r="B235">
        <v>42300</v>
      </c>
      <c r="C235">
        <v>1450</v>
      </c>
      <c r="D235">
        <v>3.55</v>
      </c>
      <c r="E235">
        <v>41000</v>
      </c>
      <c r="F235">
        <v>42500</v>
      </c>
      <c r="G235">
        <v>41000</v>
      </c>
      <c r="H235">
        <v>352362</v>
      </c>
      <c r="I235">
        <v>14709186100</v>
      </c>
      <c r="J235">
        <v>2717684266500</v>
      </c>
      <c r="K235">
        <v>64247855</v>
      </c>
      <c r="M235">
        <f t="shared" si="12"/>
        <v>1.315387172591985</v>
      </c>
      <c r="N235">
        <f t="shared" si="13"/>
        <v>5.7554683596048199E-2</v>
      </c>
      <c r="O235">
        <f t="shared" si="14"/>
        <v>0.13424026269117398</v>
      </c>
      <c r="P235">
        <f t="shared" si="14"/>
        <v>0.8580528590961195</v>
      </c>
      <c r="R235">
        <v>0.4</v>
      </c>
      <c r="S235">
        <v>0.2</v>
      </c>
      <c r="T235">
        <v>0.2</v>
      </c>
      <c r="U235">
        <v>0.2</v>
      </c>
      <c r="V235">
        <f t="shared" si="15"/>
        <v>0.73612443011346229</v>
      </c>
    </row>
    <row r="236" spans="1:22" x14ac:dyDescent="0.3">
      <c r="A236" s="1">
        <v>45245</v>
      </c>
      <c r="B236">
        <v>40850</v>
      </c>
      <c r="C236">
        <v>650</v>
      </c>
      <c r="D236">
        <v>1.62</v>
      </c>
      <c r="E236">
        <v>40900</v>
      </c>
      <c r="F236">
        <v>41950</v>
      </c>
      <c r="G236">
        <v>40650</v>
      </c>
      <c r="H236">
        <v>397637</v>
      </c>
      <c r="I236">
        <v>16396606850</v>
      </c>
      <c r="J236">
        <v>2624524876750</v>
      </c>
      <c r="K236">
        <v>64247855</v>
      </c>
      <c r="M236">
        <f t="shared" si="12"/>
        <v>0.61579341675984767</v>
      </c>
      <c r="N236">
        <f t="shared" si="13"/>
        <v>0.1664205232969681</v>
      </c>
      <c r="O236">
        <f t="shared" si="14"/>
        <v>0.24030463945309807</v>
      </c>
      <c r="P236">
        <f t="shared" si="14"/>
        <v>0.59485441485841595</v>
      </c>
      <c r="R236">
        <v>0.4</v>
      </c>
      <c r="S236">
        <v>0.2</v>
      </c>
      <c r="T236">
        <v>0.2</v>
      </c>
      <c r="U236">
        <v>0.2</v>
      </c>
      <c r="V236">
        <f t="shared" si="15"/>
        <v>0.44663328222563548</v>
      </c>
    </row>
    <row r="237" spans="1:22" x14ac:dyDescent="0.3">
      <c r="A237" s="1">
        <v>45244</v>
      </c>
      <c r="B237">
        <v>40200</v>
      </c>
      <c r="C237">
        <v>-300</v>
      </c>
      <c r="D237">
        <v>-0.74</v>
      </c>
      <c r="E237">
        <v>40550</v>
      </c>
      <c r="F237">
        <v>41250</v>
      </c>
      <c r="G237">
        <v>40050</v>
      </c>
      <c r="H237">
        <v>388026</v>
      </c>
      <c r="I237">
        <v>15756083302</v>
      </c>
      <c r="J237">
        <v>2582763771000</v>
      </c>
      <c r="K237">
        <v>64247855</v>
      </c>
      <c r="M237">
        <f t="shared" si="12"/>
        <v>-0.23966837793644485</v>
      </c>
      <c r="N237">
        <f t="shared" si="13"/>
        <v>0.1433104275406889</v>
      </c>
      <c r="O237">
        <f t="shared" si="14"/>
        <v>0.20004394518348195</v>
      </c>
      <c r="P237">
        <f t="shared" si="14"/>
        <v>0.47686890537254878</v>
      </c>
      <c r="R237">
        <v>0.4</v>
      </c>
      <c r="S237">
        <v>0.2</v>
      </c>
      <c r="T237">
        <v>0.2</v>
      </c>
      <c r="U237">
        <v>0.2</v>
      </c>
      <c r="V237">
        <f t="shared" si="15"/>
        <v>6.8177304444765996E-2</v>
      </c>
    </row>
    <row r="238" spans="1:22" x14ac:dyDescent="0.3">
      <c r="A238" s="1">
        <v>45243</v>
      </c>
      <c r="B238">
        <v>40500</v>
      </c>
      <c r="C238">
        <v>-3050</v>
      </c>
      <c r="D238">
        <v>-7</v>
      </c>
      <c r="E238">
        <v>43000</v>
      </c>
      <c r="F238">
        <v>43350</v>
      </c>
      <c r="G238">
        <v>40050</v>
      </c>
      <c r="H238">
        <v>738786</v>
      </c>
      <c r="I238">
        <v>30416570000</v>
      </c>
      <c r="J238">
        <v>2602038127500</v>
      </c>
      <c r="K238">
        <v>64247855</v>
      </c>
      <c r="M238">
        <f t="shared" si="12"/>
        <v>-2.508817036749492</v>
      </c>
      <c r="N238">
        <f t="shared" si="13"/>
        <v>0.98672913396795936</v>
      </c>
      <c r="O238">
        <f t="shared" si="14"/>
        <v>1.1215422642303754</v>
      </c>
      <c r="P238">
        <f t="shared" si="14"/>
        <v>0.53132375590448744</v>
      </c>
      <c r="R238">
        <v>0.4</v>
      </c>
      <c r="S238">
        <v>0.2</v>
      </c>
      <c r="T238">
        <v>0.2</v>
      </c>
      <c r="U238">
        <v>0.2</v>
      </c>
      <c r="V238">
        <f t="shared" si="15"/>
        <v>-0.47560778387923242</v>
      </c>
    </row>
    <row r="239" spans="1:22" x14ac:dyDescent="0.3">
      <c r="A239" s="1">
        <v>45240</v>
      </c>
      <c r="B239">
        <v>43550</v>
      </c>
      <c r="C239">
        <v>-4000</v>
      </c>
      <c r="D239">
        <v>-8.41</v>
      </c>
      <c r="E239">
        <v>46250</v>
      </c>
      <c r="F239">
        <v>46950</v>
      </c>
      <c r="G239">
        <v>42500</v>
      </c>
      <c r="H239">
        <v>966429</v>
      </c>
      <c r="I239">
        <v>42428128500</v>
      </c>
      <c r="J239">
        <v>2797994085250</v>
      </c>
      <c r="K239">
        <v>64247855</v>
      </c>
      <c r="M239">
        <f t="shared" si="12"/>
        <v>-3.0199192106993955</v>
      </c>
      <c r="N239">
        <f t="shared" si="13"/>
        <v>1.534107297348114</v>
      </c>
      <c r="O239">
        <f t="shared" si="14"/>
        <v>1.8765397752197905</v>
      </c>
      <c r="P239">
        <f t="shared" si="14"/>
        <v>1.084948069645864</v>
      </c>
      <c r="R239">
        <v>0.4</v>
      </c>
      <c r="S239">
        <v>0.2</v>
      </c>
      <c r="T239">
        <v>0.2</v>
      </c>
      <c r="U239">
        <v>0.2</v>
      </c>
      <c r="V239">
        <f t="shared" si="15"/>
        <v>-0.30884865583700438</v>
      </c>
    </row>
    <row r="240" spans="1:22" x14ac:dyDescent="0.3">
      <c r="A240" s="1">
        <v>45239</v>
      </c>
      <c r="B240">
        <v>47550</v>
      </c>
      <c r="C240">
        <v>-4350</v>
      </c>
      <c r="D240">
        <v>-8.3800000000000008</v>
      </c>
      <c r="E240">
        <v>47400</v>
      </c>
      <c r="F240">
        <v>48250</v>
      </c>
      <c r="G240">
        <v>44400</v>
      </c>
      <c r="H240">
        <v>1335473</v>
      </c>
      <c r="I240">
        <v>62765888850</v>
      </c>
      <c r="J240">
        <v>3054985505250</v>
      </c>
      <c r="K240">
        <v>64247855</v>
      </c>
      <c r="M240">
        <f t="shared" si="12"/>
        <v>-3.0090446963600361</v>
      </c>
      <c r="N240">
        <f t="shared" si="13"/>
        <v>2.4214907307348903</v>
      </c>
      <c r="O240">
        <f t="shared" si="14"/>
        <v>3.1548883295184864</v>
      </c>
      <c r="P240">
        <f t="shared" si="14"/>
        <v>1.8110127434050465</v>
      </c>
      <c r="R240">
        <v>0.4</v>
      </c>
      <c r="S240">
        <v>0.2</v>
      </c>
      <c r="T240">
        <v>0.2</v>
      </c>
      <c r="U240">
        <v>0.2</v>
      </c>
      <c r="V240">
        <f t="shared" si="15"/>
        <v>0.27386048218767012</v>
      </c>
    </row>
    <row r="241" spans="1:22" x14ac:dyDescent="0.3">
      <c r="A241" s="1">
        <v>45238</v>
      </c>
      <c r="B241">
        <v>51900</v>
      </c>
      <c r="C241">
        <v>1400</v>
      </c>
      <c r="D241">
        <v>2.77</v>
      </c>
      <c r="E241">
        <v>50800</v>
      </c>
      <c r="F241">
        <v>53600</v>
      </c>
      <c r="G241">
        <v>50700</v>
      </c>
      <c r="H241">
        <v>742544</v>
      </c>
      <c r="I241">
        <v>38955601100</v>
      </c>
      <c r="J241">
        <v>3334463674500</v>
      </c>
      <c r="K241">
        <v>64247855</v>
      </c>
      <c r="M241">
        <f t="shared" si="12"/>
        <v>1.0326497997686341</v>
      </c>
      <c r="N241">
        <f t="shared" si="13"/>
        <v>0.99576541945876129</v>
      </c>
      <c r="O241">
        <f t="shared" si="14"/>
        <v>1.6582708849802312</v>
      </c>
      <c r="P241">
        <f t="shared" si="14"/>
        <v>2.6006080761181574</v>
      </c>
      <c r="R241">
        <v>0.4</v>
      </c>
      <c r="S241">
        <v>0.2</v>
      </c>
      <c r="T241">
        <v>0.2</v>
      </c>
      <c r="U241">
        <v>0.2</v>
      </c>
      <c r="V241">
        <f t="shared" si="15"/>
        <v>1.4639887960188838</v>
      </c>
    </row>
    <row r="242" spans="1:22" x14ac:dyDescent="0.3">
      <c r="A242" s="1">
        <v>45237</v>
      </c>
      <c r="B242">
        <v>50500</v>
      </c>
      <c r="C242">
        <v>-800</v>
      </c>
      <c r="D242">
        <v>-1.56</v>
      </c>
      <c r="E242">
        <v>51100</v>
      </c>
      <c r="F242">
        <v>51200</v>
      </c>
      <c r="G242">
        <v>49500</v>
      </c>
      <c r="H242">
        <v>252903</v>
      </c>
      <c r="I242">
        <v>12656452950</v>
      </c>
      <c r="J242">
        <v>3244516677500</v>
      </c>
      <c r="K242">
        <v>64247855</v>
      </c>
      <c r="M242">
        <f t="shared" si="12"/>
        <v>-0.53690510321227525</v>
      </c>
      <c r="N242">
        <f t="shared" si="13"/>
        <v>-0.18159909996692902</v>
      </c>
      <c r="O242">
        <f t="shared" si="14"/>
        <v>5.213840435022845E-3</v>
      </c>
      <c r="P242">
        <f t="shared" si="14"/>
        <v>2.3464854403024433</v>
      </c>
      <c r="R242">
        <v>0.4</v>
      </c>
      <c r="S242">
        <v>0.2</v>
      </c>
      <c r="T242">
        <v>0.2</v>
      </c>
      <c r="U242">
        <v>0.2</v>
      </c>
      <c r="V242">
        <f t="shared" si="15"/>
        <v>0.21925799486919734</v>
      </c>
    </row>
    <row r="243" spans="1:22" x14ac:dyDescent="0.3">
      <c r="A243" s="1">
        <v>45236</v>
      </c>
      <c r="B243">
        <v>51300</v>
      </c>
      <c r="C243">
        <v>2650</v>
      </c>
      <c r="D243">
        <v>5.45</v>
      </c>
      <c r="E243">
        <v>50500</v>
      </c>
      <c r="F243">
        <v>51300</v>
      </c>
      <c r="G243">
        <v>48500</v>
      </c>
      <c r="H243">
        <v>456566</v>
      </c>
      <c r="I243">
        <v>22710874150</v>
      </c>
      <c r="J243">
        <v>3295914961500</v>
      </c>
      <c r="K243">
        <v>64247855</v>
      </c>
      <c r="M243">
        <f t="shared" si="12"/>
        <v>2.0041064140847631</v>
      </c>
      <c r="N243">
        <f t="shared" si="13"/>
        <v>0.30811803997803955</v>
      </c>
      <c r="O243">
        <f t="shared" si="14"/>
        <v>0.63719369387695601</v>
      </c>
      <c r="P243">
        <f t="shared" si="14"/>
        <v>2.49169837505428</v>
      </c>
      <c r="R243">
        <v>0.4</v>
      </c>
      <c r="S243">
        <v>0.2</v>
      </c>
      <c r="T243">
        <v>0.2</v>
      </c>
      <c r="U243">
        <v>0.2</v>
      </c>
      <c r="V243">
        <f t="shared" si="15"/>
        <v>1.4890445874157605</v>
      </c>
    </row>
    <row r="244" spans="1:22" x14ac:dyDescent="0.3">
      <c r="A244" s="1">
        <v>45233</v>
      </c>
      <c r="B244">
        <v>48650</v>
      </c>
      <c r="C244">
        <v>1300</v>
      </c>
      <c r="D244">
        <v>2.75</v>
      </c>
      <c r="E244">
        <v>47400</v>
      </c>
      <c r="F244">
        <v>49100</v>
      </c>
      <c r="G244">
        <v>46800</v>
      </c>
      <c r="H244">
        <v>370569</v>
      </c>
      <c r="I244">
        <v>17822764700</v>
      </c>
      <c r="J244">
        <v>3125658145750</v>
      </c>
      <c r="K244">
        <v>64247855</v>
      </c>
      <c r="M244">
        <f t="shared" si="12"/>
        <v>1.0254001235423944</v>
      </c>
      <c r="N244">
        <f t="shared" si="13"/>
        <v>0.10133426048030328</v>
      </c>
      <c r="O244">
        <f t="shared" si="14"/>
        <v>0.32994709734297267</v>
      </c>
      <c r="P244">
        <f t="shared" si="14"/>
        <v>2.0106805286888219</v>
      </c>
      <c r="R244">
        <v>0.4</v>
      </c>
      <c r="S244">
        <v>0.2</v>
      </c>
      <c r="T244">
        <v>0.2</v>
      </c>
      <c r="U244">
        <v>0.2</v>
      </c>
      <c r="V244">
        <f t="shared" si="15"/>
        <v>0.89855242671937741</v>
      </c>
    </row>
    <row r="245" spans="1:22" x14ac:dyDescent="0.3">
      <c r="A245" s="1">
        <v>45232</v>
      </c>
      <c r="B245">
        <v>47350</v>
      </c>
      <c r="C245">
        <v>-250</v>
      </c>
      <c r="D245">
        <v>-0.53</v>
      </c>
      <c r="E245">
        <v>48450</v>
      </c>
      <c r="F245">
        <v>48900</v>
      </c>
      <c r="G245">
        <v>46050</v>
      </c>
      <c r="H245">
        <v>385886</v>
      </c>
      <c r="I245">
        <v>18187823750</v>
      </c>
      <c r="J245">
        <v>3042135934250</v>
      </c>
      <c r="K245">
        <v>64247855</v>
      </c>
      <c r="M245">
        <f t="shared" si="12"/>
        <v>-0.16354677756092731</v>
      </c>
      <c r="N245">
        <f t="shared" si="13"/>
        <v>0.13816469817658136</v>
      </c>
      <c r="O245">
        <f t="shared" si="14"/>
        <v>0.3528932182909047</v>
      </c>
      <c r="P245">
        <f t="shared" si="14"/>
        <v>1.7747095097170873</v>
      </c>
      <c r="R245">
        <v>0.4</v>
      </c>
      <c r="S245">
        <v>0.2</v>
      </c>
      <c r="T245">
        <v>0.2</v>
      </c>
      <c r="U245">
        <v>0.2</v>
      </c>
      <c r="V245">
        <f t="shared" si="15"/>
        <v>0.38773477421254376</v>
      </c>
    </row>
    <row r="246" spans="1:22" x14ac:dyDescent="0.3">
      <c r="A246" s="1">
        <v>45231</v>
      </c>
      <c r="B246">
        <v>47600</v>
      </c>
      <c r="C246">
        <v>-1650</v>
      </c>
      <c r="D246">
        <v>-3.35</v>
      </c>
      <c r="E246">
        <v>49250</v>
      </c>
      <c r="F246">
        <v>49550</v>
      </c>
      <c r="G246">
        <v>47550</v>
      </c>
      <c r="H246">
        <v>214690</v>
      </c>
      <c r="I246">
        <v>10320169750</v>
      </c>
      <c r="J246">
        <v>3058197898000</v>
      </c>
      <c r="K246">
        <v>64247855</v>
      </c>
      <c r="M246">
        <f t="shared" si="12"/>
        <v>-1.1857511254607345</v>
      </c>
      <c r="N246">
        <f t="shared" si="13"/>
        <v>-0.27348403276629407</v>
      </c>
      <c r="O246">
        <f t="shared" si="14"/>
        <v>-0.14163537991938707</v>
      </c>
      <c r="P246">
        <f t="shared" si="14"/>
        <v>1.8200885518270362</v>
      </c>
      <c r="R246">
        <v>0.4</v>
      </c>
      <c r="S246">
        <v>0.2</v>
      </c>
      <c r="T246">
        <v>0.2</v>
      </c>
      <c r="U246">
        <v>0.2</v>
      </c>
      <c r="V246">
        <f t="shared" si="15"/>
        <v>-0.19330662235602275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609B-377B-42C9-834F-4CCA4DA774C4}">
  <dimension ref="A1:L23"/>
  <sheetViews>
    <sheetView tabSelected="1" workbookViewId="0">
      <selection activeCell="D11" sqref="D11"/>
    </sheetView>
  </sheetViews>
  <sheetFormatPr defaultRowHeight="16.5" x14ac:dyDescent="0.3"/>
  <cols>
    <col min="1" max="1" width="23.5" bestFit="1" customWidth="1"/>
    <col min="2" max="10" width="13.625" bestFit="1" customWidth="1"/>
    <col min="11" max="11" width="12.75" bestFit="1" customWidth="1"/>
    <col min="12" max="12" width="23.5" bestFit="1" customWidth="1"/>
  </cols>
  <sheetData>
    <row r="1" spans="1:12" x14ac:dyDescent="0.3">
      <c r="A1" t="s">
        <v>58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29</v>
      </c>
      <c r="L1" t="s">
        <v>59</v>
      </c>
    </row>
    <row r="2" spans="1:12" x14ac:dyDescent="0.3">
      <c r="A2" s="2">
        <v>45292</v>
      </c>
      <c r="B2">
        <f>(넥슨게임즈!$B$184-넥슨게임즈!$B$205)/넥슨게임즈!$B$205</f>
        <v>-6.680026720106881E-4</v>
      </c>
      <c r="C2">
        <f>(넷마블!$B$184-넷마블!$B$205)/넷마블!$B$205</f>
        <v>5.1724137931034482E-3</v>
      </c>
      <c r="D2">
        <f>(엔씨소프트!$B$184-엔씨소프트!$B$205)/엔씨소프트!$B$205</f>
        <v>-0.17458333333333334</v>
      </c>
      <c r="E2">
        <f>(카카오게임즈!$B$184-카카오게임즈!$B$205)/카카오게임즈!$B$205</f>
        <v>-6.1185468451242828E-2</v>
      </c>
      <c r="F2">
        <f>(크래프톤!$B$184-크래프톤!$B$205)/크래프톤!$B$205</f>
        <v>9.5505617977528087E-2</v>
      </c>
      <c r="G2">
        <f>(컴투스!$B$184-컴투스!$B$205)/컴투스!$B$205</f>
        <v>-5.0829875518672199E-2</v>
      </c>
      <c r="H2">
        <f>(네오위즈!$B$184-네오위즈!$B$205)/네오위즈!$B$205</f>
        <v>-3.954802259887006E-2</v>
      </c>
      <c r="I2">
        <f>(데브시스터즈!$B$184-데브시스터즈!$B$205)/데브시스터즈!$B$205</f>
        <v>-9.2737430167597765E-2</v>
      </c>
      <c r="J2">
        <f>(피어어비스!$B$184-피어어비스!$B$205)/피어어비스!$B$205</f>
        <v>-0.15155440414507773</v>
      </c>
      <c r="K2" s="4">
        <v>2497.09</v>
      </c>
      <c r="L2" s="4">
        <f>('주식시장(월)'!AG10-'주식시장(월)'!AF10)/'주식시장(월)'!AF10</f>
        <v>-5.9575637974149637E-2</v>
      </c>
    </row>
    <row r="3" spans="1:12" x14ac:dyDescent="0.3">
      <c r="A3" s="2">
        <v>45323</v>
      </c>
      <c r="B3">
        <f>(넥슨게임즈!$B$165-넥슨게임즈!$B$183)/넥슨게임즈!$B$183</f>
        <v>-5.434782608695652E-2</v>
      </c>
      <c r="C3">
        <f>(넷마블!$B$165-넷마블!$B$183)/넷마블!$B$183</f>
        <v>9.2035398230088494E-2</v>
      </c>
      <c r="D3">
        <f>(엔씨소프트!$B$165-엔씨소프트!$B$183)/엔씨소프트!$B$183</f>
        <v>-2.7081243731193579E-2</v>
      </c>
      <c r="E3">
        <f>(카카오게임즈!$B$165-카카오게임즈!$B$183)/카카오게임즈!$B$183</f>
        <v>-4.2857142857142858E-2</v>
      </c>
      <c r="F3">
        <f>(크래프톤!$B$165-크래프톤!$B$183)/크래프톤!$B$183</f>
        <v>6.0747663551401869E-2</v>
      </c>
      <c r="G3">
        <f>(컴투스!$B$165-컴투스!$B$183)/컴투스!$B$183</f>
        <v>-9.9365750528541227E-2</v>
      </c>
      <c r="H3">
        <f>(네오위즈!$B$165-네오위즈!$B$183)/네오위즈!$B$183</f>
        <v>-0.12127236580516898</v>
      </c>
      <c r="I3">
        <f>(데브시스터즈!$B$165-데브시스터즈!$B$183)/데브시스터즈!$B$183</f>
        <v>4.40251572327044E-2</v>
      </c>
      <c r="J3">
        <f>(피어어비스!$B$165-피어어비스!$B$183)/피어어비스!$B$183</f>
        <v>-8.9955022488755629E-2</v>
      </c>
      <c r="K3" s="4">
        <v>2642.36</v>
      </c>
      <c r="L3">
        <f>(K3-K2)/K2</f>
        <v>5.8175716534045616E-2</v>
      </c>
    </row>
    <row r="4" spans="1:12" x14ac:dyDescent="0.3">
      <c r="A4" s="2">
        <v>45352</v>
      </c>
      <c r="B4">
        <f>(넥슨게임즈!$B$145-넥슨게임즈!$B$164)/넥슨게임즈!$B$164</f>
        <v>2.1802325581395349E-3</v>
      </c>
      <c r="C4">
        <f>(넷마블!$B$145-넷마블!$B$164)/넷마블!$B$164</f>
        <v>5.254237288135593E-2</v>
      </c>
      <c r="D4">
        <f>(엔씨소프트!$B$145-엔씨소프트!$B$164)/엔씨소프트!$B$164</f>
        <v>3.9748953974895397E-2</v>
      </c>
      <c r="E4">
        <f>(카카오게임즈!$B$145-카카오게임즈!$B$164)/카카오게임즈!$B$164</f>
        <v>-2.9535864978902954E-2</v>
      </c>
      <c r="F4">
        <f>(크래프톤!$B$145-크래프톤!$B$164)/크래프톤!$B$164</f>
        <v>0.13563218390804599</v>
      </c>
      <c r="G4">
        <f>(컴투스!$B$145-컴투스!$B$164)/컴투스!$B$164</f>
        <v>-2.2511848341232227E-2</v>
      </c>
      <c r="H4">
        <f>(네오위즈!$B$145-네오위즈!$B$164)/네오위즈!$B$164</f>
        <v>-1.5765765765765764E-2</v>
      </c>
      <c r="I4">
        <f>(데브시스터즈!$B$145-데브시스터즈!$B$164)/데브시스터즈!$B$164</f>
        <v>0.14730538922155689</v>
      </c>
      <c r="J4">
        <f>(피어어비스!$B$145-피어어비스!$B$164)/피어어비스!$B$164</f>
        <v>3.6269430051813469E-2</v>
      </c>
      <c r="K4" s="4">
        <v>2746.63</v>
      </c>
      <c r="L4">
        <f t="shared" ref="L4:L10" si="0">(K4-K3)/K3</f>
        <v>3.9460936435610584E-2</v>
      </c>
    </row>
    <row r="5" spans="1:12" x14ac:dyDescent="0.3">
      <c r="A5" s="2">
        <v>45383</v>
      </c>
      <c r="B5">
        <f>(넥슨게임즈!$B$124-넥슨게임즈!$B$144)/넥슨게임즈!$B$144</f>
        <v>-6.5187239944521497E-2</v>
      </c>
      <c r="C5">
        <f>(넷마블!$B$124-넷마블!$B$144)/넷마블!$B$144</f>
        <v>-0.12656249999999999</v>
      </c>
      <c r="D5">
        <f>(엔씨소프트!$B$124-엔씨소프트!$B$144)/엔씨소프트!$B$144</f>
        <v>-0.14514563106796116</v>
      </c>
      <c r="E5">
        <f>(카카오게임즈!$B$124-카카오게임즈!$B$144)/카카오게임즈!$B$144</f>
        <v>-8.0168776371308023E-2</v>
      </c>
      <c r="F5">
        <f>(크래프톤!$B$124-크래프톤!$B$144)/크래프톤!$B$144</f>
        <v>-4.3912175648702596E-2</v>
      </c>
      <c r="G5">
        <f>(컴투스!$B$124-컴투스!$B$144)/컴투스!$B$144</f>
        <v>-4.0767386091127102E-2</v>
      </c>
      <c r="H5">
        <f>(네오위즈!$B$124-네오위즈!$B$144)/네오위즈!$B$144</f>
        <v>-2.4608501118568233E-2</v>
      </c>
      <c r="I5">
        <f>(데브시스터즈!$B$124-데브시스터즈!$B$144)/데브시스터즈!$B$144</f>
        <v>-3.614457831325301E-2</v>
      </c>
      <c r="J5">
        <f>(피어어비스!$B$124-피어어비스!$B$144)/피어어비스!$B$144</f>
        <v>3.5541195476575124E-2</v>
      </c>
      <c r="K5" s="4">
        <v>2692.06</v>
      </c>
      <c r="L5">
        <f t="shared" si="0"/>
        <v>-1.9867983674539402E-2</v>
      </c>
    </row>
    <row r="6" spans="1:12" x14ac:dyDescent="0.3">
      <c r="A6" s="2">
        <v>45413</v>
      </c>
      <c r="B6">
        <f>(넥슨게임즈!$B$104-넥슨게임즈!$B$123)/넥슨게임즈!$B$123</f>
        <v>5.0974512743628186E-2</v>
      </c>
      <c r="C6">
        <f>(넷마블!$B$104-넷마블!$B$123)/넷마블!$B$123</f>
        <v>5.06108202443281E-2</v>
      </c>
      <c r="D6">
        <f>(엔씨소프트!$B$104-엔씨소프트!$B$123)/엔씨소프트!$B$123</f>
        <v>6.7901234567901231E-2</v>
      </c>
      <c r="E6">
        <f>(카카오게임즈!$B$104-카카오게임즈!$B$123)/카카오게임즈!$B$123</f>
        <v>-2.5114155251141551E-2</v>
      </c>
      <c r="F6">
        <f>(크래프톤!$B$104-크래프톤!$B$123)/크래프톤!$B$123</f>
        <v>2.8806584362139918E-2</v>
      </c>
      <c r="G6">
        <f>(컴투스!$B$104-컴투스!$B$123)/컴투스!$B$123</f>
        <v>-3.7174721189591076E-3</v>
      </c>
      <c r="H6">
        <f>(네오위즈!$B$104-네오위즈!$B$123)/네오위즈!$B$123</f>
        <v>-6.2355658198614321E-2</v>
      </c>
      <c r="I6">
        <f>(데브시스터즈!$B$104-데브시스터즈!$B$123)/데브시스터즈!$B$123</f>
        <v>0.10598111227701994</v>
      </c>
      <c r="J6">
        <f>(피어어비스!$B$104-피어어비스!$B$123)/피어어비스!$B$123</f>
        <v>0.29937304075235111</v>
      </c>
      <c r="K6" s="4">
        <v>2636.52</v>
      </c>
      <c r="L6">
        <f t="shared" si="0"/>
        <v>-2.063104091290683E-2</v>
      </c>
    </row>
    <row r="7" spans="1:12" x14ac:dyDescent="0.3">
      <c r="A7" s="2">
        <v>45444</v>
      </c>
      <c r="B7">
        <f>(넥슨게임즈!$B$85-넥슨게임즈!$B$103)/넥슨게임즈!$B$103</f>
        <v>5.9228650137741048E-2</v>
      </c>
      <c r="C7">
        <f>(넷마블!$B$85-넷마블!$B$103)/넷마블!$B$103</f>
        <v>-0.11239669421487604</v>
      </c>
      <c r="D7">
        <f>(엔씨소프트!$B$85-엔씨소프트!$B$103)/엔씨소프트!$B$103</f>
        <v>-7.5064267352185091E-2</v>
      </c>
      <c r="E7">
        <f>(카카오게임즈!$B$85-카카오게임즈!$B$103)/카카오게임즈!$B$103</f>
        <v>-2.843601895734597E-2</v>
      </c>
      <c r="F7">
        <f>(크래프톤!$B$85-크래프톤!$B$103)/크래프톤!$B$103</f>
        <v>0.13737373737373737</v>
      </c>
      <c r="G7">
        <f>(컴투스!$B$85-컴투스!$B$103)/컴투스!$B$103</f>
        <v>-5.204460966542751E-2</v>
      </c>
      <c r="H7">
        <f>(네오위즈!$B$85-네오위즈!$B$103)/네오위즈!$B$103</f>
        <v>-2.1531100478468901E-2</v>
      </c>
      <c r="I7">
        <f>(데브시스터즈!$B$85-데브시스터즈!$B$103)/데브시스터즈!$B$103</f>
        <v>6.3405797101449279E-2</v>
      </c>
      <c r="J7">
        <f>(피어어비스!$B$85-피어어비스!$B$103)/피어어비스!$B$103</f>
        <v>5.3699284009546537E-2</v>
      </c>
      <c r="K7" s="4">
        <v>2797.82</v>
      </c>
      <c r="L7">
        <f t="shared" si="0"/>
        <v>6.1179130065389296E-2</v>
      </c>
    </row>
    <row r="8" spans="1:12" x14ac:dyDescent="0.3">
      <c r="A8" s="2">
        <v>45474</v>
      </c>
      <c r="B8">
        <f>(넥슨게임즈!$B$62-넥슨게임즈!$B$84)/넥슨게임즈!$B$84</f>
        <v>0.55352480417754568</v>
      </c>
      <c r="C8">
        <f>(넷마블!$B$62-넷마블!$B$84)/넷마블!$B$84</f>
        <v>0.15090909090909091</v>
      </c>
      <c r="D8">
        <f>(엔씨소프트!$B$62-엔씨소프트!$B$84)/엔씨소프트!$B$84</f>
        <v>-4.7800108636610536E-2</v>
      </c>
      <c r="E8">
        <f>(카카오게임즈!$B$62-카카오게임즈!$B$84)/카카오게임즈!$B$84</f>
        <v>-9.8550724637681164E-2</v>
      </c>
      <c r="F8">
        <f>(크래프톤!$B$62-크래프톤!$B$84)/크래프톤!$B$84</f>
        <v>7.4954296160877509E-2</v>
      </c>
      <c r="G8">
        <f>(컴투스!$B$62-컴투스!$B$84)/컴투스!$B$84</f>
        <v>-1.4304291287386216E-2</v>
      </c>
      <c r="H8">
        <f>(네오위즈!$B$62-네오위즈!$B$84)/네오위즈!$B$84</f>
        <v>4.8543689320388345E-3</v>
      </c>
      <c r="I8">
        <f>(데브시스터즈!$B$62-데브시스터즈!$B$84)/데브시스터즈!$B$84</f>
        <v>-0.20887096774193548</v>
      </c>
      <c r="J8">
        <f>(피어어비스!$B$62-피어어비스!$B$84)/피어어비스!$B$84</f>
        <v>-4.2889390519187359E-2</v>
      </c>
      <c r="K8" s="4">
        <v>2770.69</v>
      </c>
      <c r="L8">
        <f t="shared" si="0"/>
        <v>-9.6968353932705125E-3</v>
      </c>
    </row>
    <row r="9" spans="1:12" x14ac:dyDescent="0.3">
      <c r="A9" s="2">
        <v>45505</v>
      </c>
      <c r="B9">
        <f>(넥슨게임즈!$B$41-넥슨게임즈!$B$61)/넥슨게임즈!$B$61</f>
        <v>-0.33680555555555558</v>
      </c>
      <c r="C9">
        <f>(넷마블!$B$41-넷마블!$B$61)/넷마블!$B$61</f>
        <v>-3.7914691943127965E-2</v>
      </c>
      <c r="D9">
        <f>(엔씨소프트!$B$41-엔씨소프트!$B$61)/엔씨소프트!$B$61</f>
        <v>5.6901408450704224E-2</v>
      </c>
      <c r="E9">
        <f>(카카오게임즈!$B$41-카카오게임즈!$B$61)/카카오게임즈!$B$61</f>
        <v>-5.0415800415800419E-2</v>
      </c>
      <c r="F9">
        <f>(크래프톤!$B$41-크래프톤!$B$61)/크래프톤!$B$61</f>
        <v>0.12953367875647667</v>
      </c>
      <c r="G9">
        <f>(컴투스!$B$41-컴투스!$B$61)/컴투스!$B$61</f>
        <v>6.0880829015544043E-2</v>
      </c>
      <c r="H9">
        <f>(네오위즈!$B$41-네오위즈!$B$61)/네오위즈!$B$61</f>
        <v>2.4096385542168676E-2</v>
      </c>
      <c r="I9">
        <f>(데브시스터즈!$B$41-데브시스터즈!$B$61)/데브시스터즈!$B$61</f>
        <v>-0.20198019801980199</v>
      </c>
      <c r="J9">
        <f>(피어어비스!$B$41-피어어비스!$B$61)/피어어비스!$B$61</f>
        <v>-0.21022067363530778</v>
      </c>
      <c r="K9" s="4">
        <v>2674.31</v>
      </c>
      <c r="L9">
        <f t="shared" si="0"/>
        <v>-3.4785558831915551E-2</v>
      </c>
    </row>
    <row r="10" spans="1:12" x14ac:dyDescent="0.3">
      <c r="A10" s="2">
        <v>45536</v>
      </c>
      <c r="B10">
        <f>(넥슨게임즈!$B$23-넥슨게임즈!$B$40)/넥슨게임즈!$B$40</f>
        <v>-0.14768392370572206</v>
      </c>
      <c r="C10">
        <f>(넷마블!$B$23-넷마블!$B$40)/넷마블!$B$40</f>
        <v>2.2336769759450172E-2</v>
      </c>
      <c r="D10">
        <f>(엔씨소프트!$B$23-엔씨소프트!$B$40)/엔씨소프트!$B$40</f>
        <v>-6.2434963579604576E-3</v>
      </c>
      <c r="E10">
        <f>(카카오게임즈!$B$23-카카오게임즈!$B$40)/카카오게임즈!$B$40</f>
        <v>-3.4749034749034749E-2</v>
      </c>
      <c r="F10">
        <f>(크래프톤!$B$23-크래프톤!$B$40)/크래프톤!$B$40</f>
        <v>6.037151702786378E-2</v>
      </c>
      <c r="G10">
        <f>(컴투스!$B$23-컴투스!$B$40)/컴투스!$B$40</f>
        <v>6.3451776649746189E-2</v>
      </c>
      <c r="H10">
        <f>(네오위즈!$B$23-네오위즈!$B$40)/네오위즈!$B$40</f>
        <v>2.3364485981308409E-3</v>
      </c>
      <c r="I10">
        <f>(데브시스터즈!$B$23-데브시스터즈!$B$40)/데브시스터즈!$B$40</f>
        <v>-7.6335877862595417E-3</v>
      </c>
      <c r="J10">
        <f>(피어어비스!$B$23-피어어비스!$B$40)/피어어비스!$B$40</f>
        <v>0.13362701908957417</v>
      </c>
      <c r="K10" s="4">
        <v>2593.27</v>
      </c>
      <c r="L10">
        <f t="shared" si="0"/>
        <v>-3.0303143614614596E-2</v>
      </c>
    </row>
    <row r="11" spans="1:12" x14ac:dyDescent="0.3">
      <c r="B11" s="5" t="s">
        <v>49</v>
      </c>
      <c r="C11" s="5" t="s">
        <v>50</v>
      </c>
      <c r="D11" s="5" t="s">
        <v>51</v>
      </c>
      <c r="E11" s="5" t="s">
        <v>52</v>
      </c>
      <c r="F11" s="5" t="s">
        <v>53</v>
      </c>
      <c r="G11" s="5" t="s">
        <v>54</v>
      </c>
      <c r="H11" s="5" t="s">
        <v>55</v>
      </c>
      <c r="I11" s="5" t="s">
        <v>56</v>
      </c>
      <c r="J11" s="5" t="s">
        <v>57</v>
      </c>
    </row>
    <row r="12" spans="1:12" x14ac:dyDescent="0.3">
      <c r="A12" s="5" t="s">
        <v>60</v>
      </c>
      <c r="B12">
        <f>_xlfn.COVARIANCE.P(B$2:B$10,$L$2:$L$10)</f>
        <v>1.3071215195701845E-3</v>
      </c>
      <c r="C12">
        <f>_xlfn.COVARIANCE.P(C$2:C$10,$L$2:$L$10)</f>
        <v>1.182909294994747E-4</v>
      </c>
      <c r="D12">
        <f t="shared" ref="D12:J12" si="1">_xlfn.COVARIANCE.P(D$2:D$10,$L$2:$L$10)</f>
        <v>6.0030754723877319E-4</v>
      </c>
      <c r="E12">
        <f t="shared" si="1"/>
        <v>3.6844309321514148E-4</v>
      </c>
      <c r="F12">
        <f t="shared" si="1"/>
        <v>6.6969599165941939E-4</v>
      </c>
      <c r="G12">
        <f t="shared" si="1"/>
        <v>-1.124872428045949E-3</v>
      </c>
      <c r="H12">
        <f t="shared" si="1"/>
        <v>-6.9683697591201227E-4</v>
      </c>
      <c r="I12">
        <f t="shared" si="1"/>
        <v>2.8066207754778184E-3</v>
      </c>
      <c r="J12">
        <f t="shared" si="1"/>
        <v>6.0253987181167225E-4</v>
      </c>
    </row>
    <row r="13" spans="1:12" x14ac:dyDescent="0.3">
      <c r="A13" s="6" t="s">
        <v>61</v>
      </c>
      <c r="B13">
        <f>_xlfn.VAR.P($L$2:$L$10)</f>
        <v>1.6942044843780853E-3</v>
      </c>
    </row>
    <row r="14" spans="1:12" x14ac:dyDescent="0.3">
      <c r="A14" s="6" t="s">
        <v>62</v>
      </c>
      <c r="B14" s="5">
        <f>B$12/$B$13</f>
        <v>0.77152523890881286</v>
      </c>
      <c r="C14" s="5">
        <f t="shared" ref="C14:J14" si="2">C$12/$B$13</f>
        <v>6.9820928105320978E-2</v>
      </c>
      <c r="D14" s="5">
        <f t="shared" si="2"/>
        <v>0.35433004266845408</v>
      </c>
      <c r="E14" s="5">
        <f t="shared" si="2"/>
        <v>0.21747262305847981</v>
      </c>
      <c r="F14" s="5">
        <f t="shared" si="2"/>
        <v>0.39528640009783339</v>
      </c>
      <c r="G14" s="5">
        <f t="shared" si="2"/>
        <v>-0.66395316410632166</v>
      </c>
      <c r="H14" s="5">
        <f t="shared" si="2"/>
        <v>-0.4113062988189467</v>
      </c>
      <c r="I14" s="5">
        <f t="shared" si="2"/>
        <v>1.6566009601303131</v>
      </c>
      <c r="J14" s="5">
        <f t="shared" si="2"/>
        <v>0.3556476667176659</v>
      </c>
    </row>
    <row r="15" spans="1:12" x14ac:dyDescent="0.3">
      <c r="A15" s="2">
        <v>45292</v>
      </c>
    </row>
    <row r="16" spans="1:12" x14ac:dyDescent="0.3">
      <c r="A16" s="2">
        <v>45323</v>
      </c>
    </row>
    <row r="17" spans="1:1" x14ac:dyDescent="0.3">
      <c r="A17" s="2">
        <v>45352</v>
      </c>
    </row>
    <row r="18" spans="1:1" x14ac:dyDescent="0.3">
      <c r="A18" s="2">
        <v>45383</v>
      </c>
    </row>
    <row r="19" spans="1:1" x14ac:dyDescent="0.3">
      <c r="A19" s="2">
        <v>45413</v>
      </c>
    </row>
    <row r="20" spans="1:1" x14ac:dyDescent="0.3">
      <c r="A20" s="2">
        <v>45444</v>
      </c>
    </row>
    <row r="21" spans="1:1" x14ac:dyDescent="0.3">
      <c r="A21" s="2">
        <v>45474</v>
      </c>
    </row>
    <row r="22" spans="1:1" x14ac:dyDescent="0.3">
      <c r="A22" s="2">
        <v>45505</v>
      </c>
    </row>
    <row r="23" spans="1:1" x14ac:dyDescent="0.3">
      <c r="A23" s="2">
        <v>45536</v>
      </c>
    </row>
  </sheetData>
  <phoneticPr fontId="1" type="noConversion"/>
  <conditionalFormatting sqref="B14:J1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{D381A6F0-747A-4DDB-9BA5-65AF572ADADD}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81A6F0-747A-4DDB-9BA5-65AF572ADAD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B14:J14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F08F-91F4-4741-9D1D-01553863E33B}">
  <dimension ref="A1:V246"/>
  <sheetViews>
    <sheetView workbookViewId="0">
      <selection activeCell="V2" sqref="V2"/>
    </sheetView>
  </sheetViews>
  <sheetFormatPr defaultRowHeight="16.5" x14ac:dyDescent="0.3"/>
  <cols>
    <col min="1" max="1" width="11.125" bestFit="1" customWidth="1"/>
    <col min="2" max="2" width="6.5" bestFit="1" customWidth="1"/>
    <col min="3" max="3" width="6.25" bestFit="1" customWidth="1"/>
    <col min="4" max="4" width="7.25" bestFit="1" customWidth="1"/>
    <col min="5" max="7" width="6.5" bestFit="1" customWidth="1"/>
    <col min="8" max="8" width="9.5" bestFit="1" customWidth="1"/>
    <col min="9" max="10" width="13.125" bestFit="1" customWidth="1"/>
    <col min="11" max="11" width="11" bestFit="1" customWidth="1"/>
    <col min="13" max="13" width="18.625" bestFit="1" customWidth="1"/>
    <col min="14" max="14" width="14.375" bestFit="1" customWidth="1"/>
    <col min="15" max="16" width="16.5" bestFit="1" customWidth="1"/>
    <col min="18" max="21" width="8.125" bestFit="1" customWidth="1"/>
    <col min="22" max="22" width="13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63</v>
      </c>
      <c r="N1" t="s">
        <v>64</v>
      </c>
      <c r="O1" t="s">
        <v>65</v>
      </c>
      <c r="P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</row>
    <row r="2" spans="1:22" x14ac:dyDescent="0.3">
      <c r="A2" s="1">
        <v>45597</v>
      </c>
      <c r="B2">
        <v>14130</v>
      </c>
      <c r="C2">
        <v>-100</v>
      </c>
      <c r="D2">
        <v>-0.7</v>
      </c>
      <c r="E2">
        <v>14050</v>
      </c>
      <c r="F2">
        <v>14310</v>
      </c>
      <c r="G2">
        <v>13840</v>
      </c>
      <c r="H2">
        <v>437942</v>
      </c>
      <c r="I2">
        <v>6197400510</v>
      </c>
      <c r="J2">
        <v>930604258620</v>
      </c>
      <c r="K2">
        <v>65860174</v>
      </c>
      <c r="M2">
        <f>($D2-AVERAGE($D$2:$D$246))/_xlfn.STDEV.S($D$2:$D$246)</f>
        <v>-0.20008816095844384</v>
      </c>
      <c r="N2">
        <f>($H2-AVERAGE($H$2:$H$246))/_xlfn.STDEV.S($H$2:$H$246)</f>
        <v>-0.32754583042670798</v>
      </c>
      <c r="O2">
        <f>(I2-AVERAGE(I$2:I$246))/_xlfn.STDEV.S(I$2:I$246)</f>
        <v>-0.34991178293781294</v>
      </c>
      <c r="P2">
        <f>(J2-AVERAGE(J$2:J$246))/_xlfn.STDEV.S(J$2:J$246)</f>
        <v>-0.57969016033272336</v>
      </c>
      <c r="R2">
        <v>0.4</v>
      </c>
      <c r="S2">
        <v>0.2</v>
      </c>
      <c r="T2">
        <v>0.2</v>
      </c>
      <c r="U2">
        <v>0.2</v>
      </c>
      <c r="V2">
        <f>M2*R2+N2*S2+O2*T2+P2*U2</f>
        <v>-0.33146481912282644</v>
      </c>
    </row>
    <row r="3" spans="1:22" x14ac:dyDescent="0.3">
      <c r="A3" s="1">
        <v>45596</v>
      </c>
      <c r="B3">
        <v>14230</v>
      </c>
      <c r="C3">
        <v>-930</v>
      </c>
      <c r="D3">
        <v>-6.13</v>
      </c>
      <c r="E3">
        <v>15290</v>
      </c>
      <c r="F3">
        <v>15300</v>
      </c>
      <c r="G3">
        <v>14180</v>
      </c>
      <c r="H3">
        <v>1755520</v>
      </c>
      <c r="I3">
        <v>25391518880</v>
      </c>
      <c r="J3">
        <v>937190276020</v>
      </c>
      <c r="K3">
        <v>65860174</v>
      </c>
      <c r="M3">
        <f t="shared" ref="M3:M66" si="0">($D3-AVERAGE($D$2:$D$246))/_xlfn.STDEV.S($D$2:$D$246)</f>
        <v>-1.6584888016064043</v>
      </c>
      <c r="N3">
        <f t="shared" ref="N3:N66" si="1">($H3-AVERAGE($H$2:$H$246))/_xlfn.STDEV.S($H$2:$H$246)</f>
        <v>0.33088290246726665</v>
      </c>
      <c r="O3">
        <f t="shared" ref="O3:O66" si="2">(I3-AVERAGE(I$2:I$246))/_xlfn.STDEV.S(I$2:I$246)</f>
        <v>8.3533520416468471E-2</v>
      </c>
      <c r="P3">
        <f t="shared" ref="P3:P66" si="3">(J3-AVERAGE(J$2:J$246))/_xlfn.STDEV.S(J$2:J$246)</f>
        <v>-0.55054641357801593</v>
      </c>
      <c r="R3">
        <v>0.4</v>
      </c>
      <c r="S3">
        <v>0.2</v>
      </c>
      <c r="T3">
        <v>0.2</v>
      </c>
      <c r="U3">
        <v>0.2</v>
      </c>
      <c r="V3">
        <f t="shared" ref="V3:V66" si="4">M3*R3+N3*S3+O3*T3+P3*U3</f>
        <v>-0.69062151878141798</v>
      </c>
    </row>
    <row r="4" spans="1:22" x14ac:dyDescent="0.3">
      <c r="A4" s="1">
        <v>45595</v>
      </c>
      <c r="B4">
        <v>15160</v>
      </c>
      <c r="C4">
        <v>230</v>
      </c>
      <c r="D4">
        <v>1.54</v>
      </c>
      <c r="E4">
        <v>15000</v>
      </c>
      <c r="F4">
        <v>16110</v>
      </c>
      <c r="G4">
        <v>14960</v>
      </c>
      <c r="H4">
        <v>2458560</v>
      </c>
      <c r="I4">
        <v>38362806270</v>
      </c>
      <c r="J4">
        <v>998440237840</v>
      </c>
      <c r="K4">
        <v>65860174</v>
      </c>
      <c r="M4">
        <f t="shared" si="0"/>
        <v>0.40153567606760243</v>
      </c>
      <c r="N4">
        <f t="shared" si="1"/>
        <v>0.68221066930443297</v>
      </c>
      <c r="O4">
        <f t="shared" si="2"/>
        <v>0.376453647784325</v>
      </c>
      <c r="P4">
        <f t="shared" si="3"/>
        <v>-0.27950956875923771</v>
      </c>
      <c r="R4">
        <v>0.4</v>
      </c>
      <c r="S4">
        <v>0.2</v>
      </c>
      <c r="T4">
        <v>0.2</v>
      </c>
      <c r="U4">
        <v>0.2</v>
      </c>
      <c r="V4">
        <f t="shared" si="4"/>
        <v>0.31644522009294501</v>
      </c>
    </row>
    <row r="5" spans="1:22" x14ac:dyDescent="0.3">
      <c r="A5" s="1">
        <v>45594</v>
      </c>
      <c r="B5">
        <v>14930</v>
      </c>
      <c r="C5">
        <v>100</v>
      </c>
      <c r="D5">
        <v>0.67</v>
      </c>
      <c r="E5">
        <v>14840</v>
      </c>
      <c r="F5">
        <v>14930</v>
      </c>
      <c r="G5">
        <v>14640</v>
      </c>
      <c r="H5">
        <v>226273</v>
      </c>
      <c r="I5">
        <v>3348460620</v>
      </c>
      <c r="J5">
        <v>983292397820</v>
      </c>
      <c r="K5">
        <v>65860174</v>
      </c>
      <c r="M5">
        <f t="shared" si="0"/>
        <v>0.16786927507980767</v>
      </c>
      <c r="N5">
        <f t="shared" si="1"/>
        <v>-0.43332245349034043</v>
      </c>
      <c r="O5">
        <f t="shared" si="2"/>
        <v>-0.41424709602982879</v>
      </c>
      <c r="P5">
        <f t="shared" si="3"/>
        <v>-0.34654018629506461</v>
      </c>
      <c r="R5">
        <v>0.4</v>
      </c>
      <c r="S5">
        <v>0.2</v>
      </c>
      <c r="T5">
        <v>0.2</v>
      </c>
      <c r="U5">
        <v>0.2</v>
      </c>
      <c r="V5">
        <f t="shared" si="4"/>
        <v>-0.1716742371311237</v>
      </c>
    </row>
    <row r="6" spans="1:22" x14ac:dyDescent="0.3">
      <c r="A6" s="1">
        <v>45593</v>
      </c>
      <c r="B6">
        <v>14830</v>
      </c>
      <c r="C6">
        <v>280</v>
      </c>
      <c r="D6">
        <v>1.92</v>
      </c>
      <c r="E6">
        <v>14690</v>
      </c>
      <c r="F6">
        <v>14950</v>
      </c>
      <c r="G6">
        <v>14580</v>
      </c>
      <c r="H6">
        <v>275667</v>
      </c>
      <c r="I6">
        <v>4064824020</v>
      </c>
      <c r="J6">
        <v>976706380420</v>
      </c>
      <c r="K6">
        <v>65860174</v>
      </c>
      <c r="M6">
        <f t="shared" si="0"/>
        <v>0.50359686270594961</v>
      </c>
      <c r="N6">
        <f t="shared" si="1"/>
        <v>-0.40863895935749595</v>
      </c>
      <c r="O6">
        <f t="shared" si="2"/>
        <v>-0.39807003880639225</v>
      </c>
      <c r="P6">
        <f t="shared" si="3"/>
        <v>-0.37568393304977193</v>
      </c>
      <c r="R6">
        <v>0.4</v>
      </c>
      <c r="S6">
        <v>0.2</v>
      </c>
      <c r="T6">
        <v>0.2</v>
      </c>
      <c r="U6">
        <v>0.2</v>
      </c>
      <c r="V6">
        <f t="shared" si="4"/>
        <v>-3.5039841160352192E-2</v>
      </c>
    </row>
    <row r="7" spans="1:22" x14ac:dyDescent="0.3">
      <c r="A7" s="1">
        <v>45590</v>
      </c>
      <c r="B7">
        <v>14550</v>
      </c>
      <c r="C7">
        <v>-130</v>
      </c>
      <c r="D7">
        <v>-0.89</v>
      </c>
      <c r="E7">
        <v>14600</v>
      </c>
      <c r="F7">
        <v>14680</v>
      </c>
      <c r="G7">
        <v>14410</v>
      </c>
      <c r="H7">
        <v>247147</v>
      </c>
      <c r="I7">
        <v>3583966080</v>
      </c>
      <c r="J7">
        <v>958265531700</v>
      </c>
      <c r="K7">
        <v>65860174</v>
      </c>
      <c r="M7">
        <f t="shared" si="0"/>
        <v>-0.25111875427761743</v>
      </c>
      <c r="N7">
        <f t="shared" si="1"/>
        <v>-0.42289116109594038</v>
      </c>
      <c r="O7">
        <f t="shared" si="2"/>
        <v>-0.4089288660604421</v>
      </c>
      <c r="P7">
        <f t="shared" si="3"/>
        <v>-0.45728642396295249</v>
      </c>
      <c r="R7">
        <v>0.4</v>
      </c>
      <c r="S7">
        <v>0.2</v>
      </c>
      <c r="T7">
        <v>0.2</v>
      </c>
      <c r="U7">
        <v>0.2</v>
      </c>
      <c r="V7">
        <f t="shared" si="4"/>
        <v>-0.35826879193491401</v>
      </c>
    </row>
    <row r="8" spans="1:22" x14ac:dyDescent="0.3">
      <c r="A8" s="1">
        <v>45589</v>
      </c>
      <c r="B8">
        <v>14680</v>
      </c>
      <c r="C8">
        <v>-200</v>
      </c>
      <c r="D8">
        <v>-1.34</v>
      </c>
      <c r="E8">
        <v>14760</v>
      </c>
      <c r="F8">
        <v>14870</v>
      </c>
      <c r="G8">
        <v>14550</v>
      </c>
      <c r="H8">
        <v>279679</v>
      </c>
      <c r="I8">
        <v>4102167640</v>
      </c>
      <c r="J8">
        <v>966827354320</v>
      </c>
      <c r="K8">
        <v>65860174</v>
      </c>
      <c r="M8">
        <f t="shared" si="0"/>
        <v>-0.37198068582302857</v>
      </c>
      <c r="N8">
        <f t="shared" si="1"/>
        <v>-0.4066340563639953</v>
      </c>
      <c r="O8">
        <f t="shared" si="2"/>
        <v>-0.3972267379374893</v>
      </c>
      <c r="P8">
        <f t="shared" si="3"/>
        <v>-0.41939955318183297</v>
      </c>
      <c r="R8">
        <v>0.4</v>
      </c>
      <c r="S8">
        <v>0.2</v>
      </c>
      <c r="T8">
        <v>0.2</v>
      </c>
      <c r="U8">
        <v>0.2</v>
      </c>
      <c r="V8">
        <f t="shared" si="4"/>
        <v>-0.39344434382587501</v>
      </c>
    </row>
    <row r="9" spans="1:22" x14ac:dyDescent="0.3">
      <c r="A9" s="1">
        <v>45588</v>
      </c>
      <c r="B9">
        <v>14880</v>
      </c>
      <c r="C9">
        <v>230</v>
      </c>
      <c r="D9">
        <v>1.57</v>
      </c>
      <c r="E9">
        <v>14660</v>
      </c>
      <c r="F9">
        <v>14970</v>
      </c>
      <c r="G9">
        <v>14330</v>
      </c>
      <c r="H9">
        <v>341674</v>
      </c>
      <c r="I9">
        <v>5001013980</v>
      </c>
      <c r="J9">
        <v>979999389120</v>
      </c>
      <c r="K9">
        <v>65860174</v>
      </c>
      <c r="M9">
        <f t="shared" si="0"/>
        <v>0.40959313817062987</v>
      </c>
      <c r="N9">
        <f t="shared" si="1"/>
        <v>-0.37565350773935069</v>
      </c>
      <c r="O9">
        <f t="shared" si="2"/>
        <v>-0.37692881557398428</v>
      </c>
      <c r="P9">
        <f t="shared" si="3"/>
        <v>-0.36111205967241827</v>
      </c>
      <c r="R9">
        <v>0.4</v>
      </c>
      <c r="S9">
        <v>0.2</v>
      </c>
      <c r="T9">
        <v>0.2</v>
      </c>
      <c r="U9">
        <v>0.2</v>
      </c>
      <c r="V9">
        <f t="shared" si="4"/>
        <v>-5.8901621328898701E-2</v>
      </c>
    </row>
    <row r="10" spans="1:22" x14ac:dyDescent="0.3">
      <c r="A10" s="1">
        <v>45587</v>
      </c>
      <c r="B10">
        <v>14650</v>
      </c>
      <c r="C10">
        <v>-430</v>
      </c>
      <c r="D10">
        <v>-2.85</v>
      </c>
      <c r="E10">
        <v>15100</v>
      </c>
      <c r="F10">
        <v>15100</v>
      </c>
      <c r="G10">
        <v>14500</v>
      </c>
      <c r="H10">
        <v>357956</v>
      </c>
      <c r="I10">
        <v>5248183750</v>
      </c>
      <c r="J10">
        <v>964851549100</v>
      </c>
      <c r="K10">
        <v>65860174</v>
      </c>
      <c r="M10">
        <f t="shared" si="0"/>
        <v>-0.77753961167540797</v>
      </c>
      <c r="N10">
        <f t="shared" si="1"/>
        <v>-0.36751695974827941</v>
      </c>
      <c r="O10">
        <f t="shared" si="2"/>
        <v>-0.37134717989411337</v>
      </c>
      <c r="P10">
        <f t="shared" si="3"/>
        <v>-0.42814267720824517</v>
      </c>
      <c r="R10">
        <v>0.4</v>
      </c>
      <c r="S10">
        <v>0.2</v>
      </c>
      <c r="T10">
        <v>0.2</v>
      </c>
      <c r="U10">
        <v>0.2</v>
      </c>
      <c r="V10">
        <f t="shared" si="4"/>
        <v>-0.54441720804029081</v>
      </c>
    </row>
    <row r="11" spans="1:22" x14ac:dyDescent="0.3">
      <c r="A11" s="1">
        <v>45586</v>
      </c>
      <c r="B11">
        <v>15080</v>
      </c>
      <c r="C11">
        <v>750</v>
      </c>
      <c r="D11">
        <v>5.23</v>
      </c>
      <c r="E11">
        <v>14330</v>
      </c>
      <c r="F11">
        <v>15150</v>
      </c>
      <c r="G11">
        <v>14330</v>
      </c>
      <c r="H11">
        <v>538792</v>
      </c>
      <c r="I11">
        <v>8008675120</v>
      </c>
      <c r="J11">
        <v>993171423920</v>
      </c>
      <c r="K11">
        <v>65860174</v>
      </c>
      <c r="M11">
        <f t="shared" si="0"/>
        <v>1.3926035147399736</v>
      </c>
      <c r="N11">
        <f t="shared" si="1"/>
        <v>-0.27714840597642321</v>
      </c>
      <c r="O11">
        <f t="shared" si="2"/>
        <v>-0.30900922843359385</v>
      </c>
      <c r="P11">
        <f t="shared" si="3"/>
        <v>-0.30282456616300363</v>
      </c>
      <c r="R11">
        <v>0.4</v>
      </c>
      <c r="S11">
        <v>0.2</v>
      </c>
      <c r="T11">
        <v>0.2</v>
      </c>
      <c r="U11">
        <v>0.2</v>
      </c>
      <c r="V11">
        <f t="shared" si="4"/>
        <v>0.37924496578138533</v>
      </c>
    </row>
    <row r="12" spans="1:22" x14ac:dyDescent="0.3">
      <c r="A12" s="1">
        <v>45583</v>
      </c>
      <c r="B12">
        <v>14330</v>
      </c>
      <c r="C12">
        <v>-430</v>
      </c>
      <c r="D12">
        <v>-2.91</v>
      </c>
      <c r="E12">
        <v>14760</v>
      </c>
      <c r="F12">
        <v>14890</v>
      </c>
      <c r="G12">
        <v>14310</v>
      </c>
      <c r="H12">
        <v>629761</v>
      </c>
      <c r="I12">
        <v>9120920470</v>
      </c>
      <c r="J12">
        <v>943776293420</v>
      </c>
      <c r="K12">
        <v>65860174</v>
      </c>
      <c r="M12">
        <f t="shared" si="0"/>
        <v>-0.79365453588146284</v>
      </c>
      <c r="N12">
        <f t="shared" si="1"/>
        <v>-0.23168877975115837</v>
      </c>
      <c r="O12">
        <f t="shared" si="2"/>
        <v>-0.2838922882417147</v>
      </c>
      <c r="P12">
        <f t="shared" si="3"/>
        <v>-0.5214026668233086</v>
      </c>
      <c r="R12">
        <v>0.4</v>
      </c>
      <c r="S12">
        <v>0.2</v>
      </c>
      <c r="T12">
        <v>0.2</v>
      </c>
      <c r="U12">
        <v>0.2</v>
      </c>
      <c r="V12">
        <f t="shared" si="4"/>
        <v>-0.52485856131582154</v>
      </c>
    </row>
    <row r="13" spans="1:22" x14ac:dyDescent="0.3">
      <c r="A13" s="1">
        <v>45582</v>
      </c>
      <c r="B13">
        <v>14760</v>
      </c>
      <c r="C13">
        <v>-220</v>
      </c>
      <c r="D13">
        <v>-1.47</v>
      </c>
      <c r="E13">
        <v>15000</v>
      </c>
      <c r="F13">
        <v>15160</v>
      </c>
      <c r="G13">
        <v>14760</v>
      </c>
      <c r="H13">
        <v>467448</v>
      </c>
      <c r="I13">
        <v>6954852150</v>
      </c>
      <c r="J13">
        <v>972096168240</v>
      </c>
      <c r="K13">
        <v>65860174</v>
      </c>
      <c r="M13">
        <f t="shared" si="0"/>
        <v>-0.40689635493614729</v>
      </c>
      <c r="N13">
        <f t="shared" si="1"/>
        <v>-0.31280089829155577</v>
      </c>
      <c r="O13">
        <f t="shared" si="2"/>
        <v>-0.33280686311043783</v>
      </c>
      <c r="P13">
        <f t="shared" si="3"/>
        <v>-0.39608455577806706</v>
      </c>
      <c r="R13">
        <v>0.4</v>
      </c>
      <c r="S13">
        <v>0.2</v>
      </c>
      <c r="T13">
        <v>0.2</v>
      </c>
      <c r="U13">
        <v>0.2</v>
      </c>
      <c r="V13">
        <f t="shared" si="4"/>
        <v>-0.37109700541047108</v>
      </c>
    </row>
    <row r="14" spans="1:22" x14ac:dyDescent="0.3">
      <c r="A14" s="1">
        <v>45581</v>
      </c>
      <c r="B14">
        <v>14980</v>
      </c>
      <c r="C14">
        <v>-190</v>
      </c>
      <c r="D14">
        <v>-1.25</v>
      </c>
      <c r="E14">
        <v>15150</v>
      </c>
      <c r="F14">
        <v>15170</v>
      </c>
      <c r="G14">
        <v>14920</v>
      </c>
      <c r="H14">
        <v>430085</v>
      </c>
      <c r="I14">
        <v>6452137540</v>
      </c>
      <c r="J14">
        <v>986585406520</v>
      </c>
      <c r="K14">
        <v>65860174</v>
      </c>
      <c r="M14">
        <f t="shared" si="0"/>
        <v>-0.34780829951394632</v>
      </c>
      <c r="N14">
        <f t="shared" si="1"/>
        <v>-0.33147218207674156</v>
      </c>
      <c r="O14">
        <f t="shared" si="2"/>
        <v>-0.34415926192510027</v>
      </c>
      <c r="P14">
        <f t="shared" si="3"/>
        <v>-0.33196831291771095</v>
      </c>
      <c r="R14">
        <v>0.4</v>
      </c>
      <c r="S14">
        <v>0.2</v>
      </c>
      <c r="T14">
        <v>0.2</v>
      </c>
      <c r="U14">
        <v>0.2</v>
      </c>
      <c r="V14">
        <f t="shared" si="4"/>
        <v>-0.34064327118948906</v>
      </c>
    </row>
    <row r="15" spans="1:22" x14ac:dyDescent="0.3">
      <c r="A15" s="1">
        <v>45580</v>
      </c>
      <c r="B15">
        <v>15170</v>
      </c>
      <c r="C15">
        <v>-90</v>
      </c>
      <c r="D15">
        <v>-0.59</v>
      </c>
      <c r="E15">
        <v>15400</v>
      </c>
      <c r="F15">
        <v>15500</v>
      </c>
      <c r="G15">
        <v>14960</v>
      </c>
      <c r="H15">
        <v>446599</v>
      </c>
      <c r="I15">
        <v>6758657530</v>
      </c>
      <c r="J15">
        <v>999098839580</v>
      </c>
      <c r="K15">
        <v>65860174</v>
      </c>
      <c r="M15">
        <f t="shared" si="0"/>
        <v>-0.17054413324734335</v>
      </c>
      <c r="N15">
        <f t="shared" si="1"/>
        <v>-0.32321969752173907</v>
      </c>
      <c r="O15">
        <f t="shared" si="2"/>
        <v>-0.33723736806737781</v>
      </c>
      <c r="P15">
        <f t="shared" si="3"/>
        <v>-0.27659519408376698</v>
      </c>
      <c r="R15">
        <v>0.4</v>
      </c>
      <c r="S15">
        <v>0.2</v>
      </c>
      <c r="T15">
        <v>0.2</v>
      </c>
      <c r="U15">
        <v>0.2</v>
      </c>
      <c r="V15">
        <f t="shared" si="4"/>
        <v>-0.25562810523351409</v>
      </c>
    </row>
    <row r="16" spans="1:22" x14ac:dyDescent="0.3">
      <c r="A16" s="1">
        <v>45579</v>
      </c>
      <c r="B16">
        <v>15260</v>
      </c>
      <c r="C16">
        <v>70</v>
      </c>
      <c r="D16">
        <v>0.46</v>
      </c>
      <c r="E16">
        <v>15220</v>
      </c>
      <c r="F16">
        <v>15590</v>
      </c>
      <c r="G16">
        <v>15100</v>
      </c>
      <c r="H16">
        <v>439791</v>
      </c>
      <c r="I16">
        <v>6743612770</v>
      </c>
      <c r="J16">
        <v>1005026255240</v>
      </c>
      <c r="K16">
        <v>65860174</v>
      </c>
      <c r="M16">
        <f t="shared" si="0"/>
        <v>0.11146704035861585</v>
      </c>
      <c r="N16">
        <f t="shared" si="1"/>
        <v>-0.32662183600123873</v>
      </c>
      <c r="O16">
        <f t="shared" si="2"/>
        <v>-0.33757711175533406</v>
      </c>
      <c r="P16">
        <f t="shared" si="3"/>
        <v>-0.25036582200453039</v>
      </c>
      <c r="R16">
        <v>0.4</v>
      </c>
      <c r="S16">
        <v>0.2</v>
      </c>
      <c r="T16">
        <v>0.2</v>
      </c>
      <c r="U16">
        <v>0.2</v>
      </c>
      <c r="V16">
        <f t="shared" si="4"/>
        <v>-0.13832613780877431</v>
      </c>
    </row>
    <row r="17" spans="1:22" x14ac:dyDescent="0.3">
      <c r="A17" s="1">
        <v>45576</v>
      </c>
      <c r="B17">
        <v>15190</v>
      </c>
      <c r="C17">
        <v>-110</v>
      </c>
      <c r="D17">
        <v>-0.72</v>
      </c>
      <c r="E17">
        <v>15400</v>
      </c>
      <c r="F17">
        <v>16310</v>
      </c>
      <c r="G17">
        <v>15100</v>
      </c>
      <c r="H17">
        <v>1538569</v>
      </c>
      <c r="I17">
        <v>24137022820</v>
      </c>
      <c r="J17">
        <v>1000416043060</v>
      </c>
      <c r="K17">
        <v>65860174</v>
      </c>
      <c r="M17">
        <f t="shared" si="0"/>
        <v>-0.20545980236046213</v>
      </c>
      <c r="N17">
        <f t="shared" si="1"/>
        <v>0.22246672366792367</v>
      </c>
      <c r="O17">
        <f t="shared" si="2"/>
        <v>5.5204247104633057E-2</v>
      </c>
      <c r="P17">
        <f t="shared" si="3"/>
        <v>-0.27076644473282552</v>
      </c>
      <c r="R17">
        <v>0.4</v>
      </c>
      <c r="S17">
        <v>0.2</v>
      </c>
      <c r="T17">
        <v>0.2</v>
      </c>
      <c r="U17">
        <v>0.2</v>
      </c>
      <c r="V17">
        <f t="shared" si="4"/>
        <v>-8.0803015736238618E-2</v>
      </c>
    </row>
    <row r="18" spans="1:22" x14ac:dyDescent="0.3">
      <c r="A18" s="1">
        <v>45575</v>
      </c>
      <c r="B18">
        <v>15300</v>
      </c>
      <c r="C18">
        <v>-260</v>
      </c>
      <c r="D18">
        <v>-1.67</v>
      </c>
      <c r="E18">
        <v>15660</v>
      </c>
      <c r="F18">
        <v>15830</v>
      </c>
      <c r="G18">
        <v>15250</v>
      </c>
      <c r="H18">
        <v>472795</v>
      </c>
      <c r="I18">
        <v>7288013320</v>
      </c>
      <c r="J18">
        <v>1007538262200</v>
      </c>
      <c r="K18">
        <v>65852174</v>
      </c>
      <c r="M18">
        <f t="shared" si="0"/>
        <v>-0.46061276895632997</v>
      </c>
      <c r="N18">
        <f t="shared" si="1"/>
        <v>-0.31012886032888176</v>
      </c>
      <c r="O18">
        <f t="shared" si="2"/>
        <v>-0.32528335295942079</v>
      </c>
      <c r="P18">
        <f t="shared" si="3"/>
        <v>-0.23924995482077496</v>
      </c>
      <c r="R18">
        <v>0.4</v>
      </c>
      <c r="S18">
        <v>0.2</v>
      </c>
      <c r="T18">
        <v>0.2</v>
      </c>
      <c r="U18">
        <v>0.2</v>
      </c>
      <c r="V18">
        <f t="shared" si="4"/>
        <v>-0.35917754120434753</v>
      </c>
    </row>
    <row r="19" spans="1:22" x14ac:dyDescent="0.3">
      <c r="A19" s="1">
        <v>45573</v>
      </c>
      <c r="B19">
        <v>15560</v>
      </c>
      <c r="C19">
        <v>-640</v>
      </c>
      <c r="D19">
        <v>-3.95</v>
      </c>
      <c r="E19">
        <v>16050</v>
      </c>
      <c r="F19">
        <v>16260</v>
      </c>
      <c r="G19">
        <v>15200</v>
      </c>
      <c r="H19">
        <v>1293844</v>
      </c>
      <c r="I19">
        <v>20212913230</v>
      </c>
      <c r="J19">
        <v>1024659827440</v>
      </c>
      <c r="K19">
        <v>65852174</v>
      </c>
      <c r="M19">
        <f t="shared" si="0"/>
        <v>-1.0729798887864128</v>
      </c>
      <c r="N19">
        <f t="shared" si="1"/>
        <v>0.10017113915036346</v>
      </c>
      <c r="O19">
        <f t="shared" si="2"/>
        <v>-3.3410756660866535E-2</v>
      </c>
      <c r="P19">
        <f t="shared" si="3"/>
        <v>-0.16348541745426878</v>
      </c>
      <c r="R19">
        <v>0.4</v>
      </c>
      <c r="S19">
        <v>0.2</v>
      </c>
      <c r="T19">
        <v>0.2</v>
      </c>
      <c r="U19">
        <v>0.2</v>
      </c>
      <c r="V19">
        <f t="shared" si="4"/>
        <v>-0.44853696250751951</v>
      </c>
    </row>
    <row r="20" spans="1:22" x14ac:dyDescent="0.3">
      <c r="A20" s="1">
        <v>45572</v>
      </c>
      <c r="B20">
        <v>16200</v>
      </c>
      <c r="C20">
        <v>650</v>
      </c>
      <c r="D20">
        <v>4.18</v>
      </c>
      <c r="E20">
        <v>15600</v>
      </c>
      <c r="F20">
        <v>16320</v>
      </c>
      <c r="G20">
        <v>15480</v>
      </c>
      <c r="H20">
        <v>941628</v>
      </c>
      <c r="I20">
        <v>15123950450</v>
      </c>
      <c r="J20">
        <v>1066805218800</v>
      </c>
      <c r="K20">
        <v>65852174</v>
      </c>
      <c r="M20">
        <f t="shared" si="0"/>
        <v>1.1105923411340142</v>
      </c>
      <c r="N20">
        <f t="shared" si="1"/>
        <v>-7.5840553960013421E-2</v>
      </c>
      <c r="O20">
        <f t="shared" si="2"/>
        <v>-0.14833070106338442</v>
      </c>
      <c r="P20">
        <f t="shared" si="3"/>
        <v>2.3011905294054155E-2</v>
      </c>
      <c r="R20">
        <v>0.4</v>
      </c>
      <c r="S20">
        <v>0.2</v>
      </c>
      <c r="T20">
        <v>0.2</v>
      </c>
      <c r="U20">
        <v>0.2</v>
      </c>
      <c r="V20">
        <f t="shared" si="4"/>
        <v>0.40400506650773693</v>
      </c>
    </row>
    <row r="21" spans="1:22" x14ac:dyDescent="0.3">
      <c r="A21" s="1">
        <v>45569</v>
      </c>
      <c r="B21">
        <v>15550</v>
      </c>
      <c r="C21">
        <v>300</v>
      </c>
      <c r="D21">
        <v>1.97</v>
      </c>
      <c r="E21">
        <v>15270</v>
      </c>
      <c r="F21">
        <v>15610</v>
      </c>
      <c r="G21">
        <v>15080</v>
      </c>
      <c r="H21">
        <v>382739</v>
      </c>
      <c r="I21">
        <v>5911059510</v>
      </c>
      <c r="J21">
        <v>1024001305700</v>
      </c>
      <c r="K21">
        <v>65852174</v>
      </c>
      <c r="M21">
        <f t="shared" si="0"/>
        <v>0.51702596621099528</v>
      </c>
      <c r="N21">
        <f t="shared" si="1"/>
        <v>-0.35513223619695161</v>
      </c>
      <c r="O21">
        <f t="shared" si="2"/>
        <v>-0.35637799093003591</v>
      </c>
      <c r="P21">
        <f t="shared" si="3"/>
        <v>-0.16639943812221134</v>
      </c>
      <c r="R21">
        <v>0.4</v>
      </c>
      <c r="S21">
        <v>0.2</v>
      </c>
      <c r="T21">
        <v>0.2</v>
      </c>
      <c r="U21">
        <v>0.2</v>
      </c>
      <c r="V21">
        <f t="shared" si="4"/>
        <v>3.1228453434558351E-2</v>
      </c>
    </row>
    <row r="22" spans="1:22" x14ac:dyDescent="0.3">
      <c r="A22" s="1">
        <v>45567</v>
      </c>
      <c r="B22">
        <v>15250</v>
      </c>
      <c r="C22">
        <v>-390</v>
      </c>
      <c r="D22">
        <v>-2.4900000000000002</v>
      </c>
      <c r="E22">
        <v>15640</v>
      </c>
      <c r="F22">
        <v>15640</v>
      </c>
      <c r="G22">
        <v>15050</v>
      </c>
      <c r="H22">
        <v>522496</v>
      </c>
      <c r="I22">
        <v>8008456010</v>
      </c>
      <c r="J22">
        <v>1004245653500</v>
      </c>
      <c r="K22">
        <v>65852174</v>
      </c>
      <c r="M22">
        <f t="shared" si="0"/>
        <v>-0.68085006643907919</v>
      </c>
      <c r="N22">
        <f t="shared" si="1"/>
        <v>-0.28529195013945585</v>
      </c>
      <c r="O22">
        <f t="shared" si="2"/>
        <v>-0.30901417641810591</v>
      </c>
      <c r="P22">
        <f t="shared" si="3"/>
        <v>-0.25382005816048769</v>
      </c>
      <c r="R22">
        <v>0.4</v>
      </c>
      <c r="S22">
        <v>0.2</v>
      </c>
      <c r="T22">
        <v>0.2</v>
      </c>
      <c r="U22">
        <v>0.2</v>
      </c>
      <c r="V22">
        <f t="shared" si="4"/>
        <v>-0.44196526351924159</v>
      </c>
    </row>
    <row r="23" spans="1:22" x14ac:dyDescent="0.3">
      <c r="A23" s="1">
        <v>45565</v>
      </c>
      <c r="B23">
        <v>15640</v>
      </c>
      <c r="C23">
        <v>40</v>
      </c>
      <c r="D23">
        <v>0.26</v>
      </c>
      <c r="E23">
        <v>15590</v>
      </c>
      <c r="F23">
        <v>16000</v>
      </c>
      <c r="G23">
        <v>15400</v>
      </c>
      <c r="H23">
        <v>574774</v>
      </c>
      <c r="I23">
        <v>9048051070</v>
      </c>
      <c r="J23">
        <v>1029928001360</v>
      </c>
      <c r="K23">
        <v>65852174</v>
      </c>
      <c r="M23">
        <f t="shared" si="0"/>
        <v>5.7750626338433142E-2</v>
      </c>
      <c r="N23">
        <f t="shared" si="1"/>
        <v>-0.25916724458256946</v>
      </c>
      <c r="O23">
        <f t="shared" si="2"/>
        <v>-0.28553783916410619</v>
      </c>
      <c r="P23">
        <f t="shared" si="3"/>
        <v>-0.14017325211072842</v>
      </c>
      <c r="R23">
        <v>0.4</v>
      </c>
      <c r="S23">
        <v>0.2</v>
      </c>
      <c r="T23">
        <v>0.2</v>
      </c>
      <c r="U23">
        <v>0.2</v>
      </c>
      <c r="V23">
        <f t="shared" si="4"/>
        <v>-0.11387541663610756</v>
      </c>
    </row>
    <row r="24" spans="1:22" x14ac:dyDescent="0.3">
      <c r="A24" s="1">
        <v>45562</v>
      </c>
      <c r="B24">
        <v>15600</v>
      </c>
      <c r="C24">
        <v>100</v>
      </c>
      <c r="D24">
        <v>0.65</v>
      </c>
      <c r="E24">
        <v>15540</v>
      </c>
      <c r="F24">
        <v>15930</v>
      </c>
      <c r="G24">
        <v>15320</v>
      </c>
      <c r="H24">
        <v>645398</v>
      </c>
      <c r="I24">
        <v>10039091390</v>
      </c>
      <c r="J24">
        <v>1027293914400</v>
      </c>
      <c r="K24">
        <v>65852174</v>
      </c>
      <c r="M24">
        <f t="shared" si="0"/>
        <v>0.16249763367778941</v>
      </c>
      <c r="N24">
        <f t="shared" si="1"/>
        <v>-0.22387455539687873</v>
      </c>
      <c r="O24">
        <f t="shared" si="2"/>
        <v>-0.26315797446502626</v>
      </c>
      <c r="P24">
        <f t="shared" si="3"/>
        <v>-0.1518293347824986</v>
      </c>
      <c r="R24">
        <v>0.4</v>
      </c>
      <c r="S24">
        <v>0.2</v>
      </c>
      <c r="T24">
        <v>0.2</v>
      </c>
      <c r="U24">
        <v>0.2</v>
      </c>
      <c r="V24">
        <f t="shared" si="4"/>
        <v>-6.2773319457764959E-2</v>
      </c>
    </row>
    <row r="25" spans="1:22" x14ac:dyDescent="0.3">
      <c r="A25" s="1">
        <v>45561</v>
      </c>
      <c r="B25">
        <v>15500</v>
      </c>
      <c r="C25">
        <v>460</v>
      </c>
      <c r="D25">
        <v>3.06</v>
      </c>
      <c r="E25">
        <v>15080</v>
      </c>
      <c r="F25">
        <v>15500</v>
      </c>
      <c r="G25">
        <v>15080</v>
      </c>
      <c r="H25">
        <v>407185</v>
      </c>
      <c r="I25">
        <v>6224330680</v>
      </c>
      <c r="J25">
        <v>1020708697000</v>
      </c>
      <c r="K25">
        <v>65852174</v>
      </c>
      <c r="M25">
        <f t="shared" si="0"/>
        <v>0.80978042262099104</v>
      </c>
      <c r="N25">
        <f t="shared" si="1"/>
        <v>-0.34291592049926534</v>
      </c>
      <c r="O25">
        <f t="shared" si="2"/>
        <v>-0.34930364061629443</v>
      </c>
      <c r="P25">
        <f t="shared" si="3"/>
        <v>-0.18096954146192407</v>
      </c>
      <c r="R25">
        <v>0.4</v>
      </c>
      <c r="S25">
        <v>0.2</v>
      </c>
      <c r="T25">
        <v>0.2</v>
      </c>
      <c r="U25">
        <v>0.2</v>
      </c>
      <c r="V25">
        <f t="shared" si="4"/>
        <v>0.14927434853289964</v>
      </c>
    </row>
    <row r="26" spans="1:22" x14ac:dyDescent="0.3">
      <c r="A26" s="1">
        <v>45560</v>
      </c>
      <c r="B26">
        <v>15040</v>
      </c>
      <c r="C26">
        <v>-110</v>
      </c>
      <c r="D26">
        <v>-0.73</v>
      </c>
      <c r="E26">
        <v>15250</v>
      </c>
      <c r="F26">
        <v>15430</v>
      </c>
      <c r="G26">
        <v>15010</v>
      </c>
      <c r="H26">
        <v>606694</v>
      </c>
      <c r="I26">
        <v>9247232860</v>
      </c>
      <c r="J26">
        <v>990416696960</v>
      </c>
      <c r="K26">
        <v>65852174</v>
      </c>
      <c r="M26">
        <f t="shared" si="0"/>
        <v>-0.20814562306147127</v>
      </c>
      <c r="N26">
        <f t="shared" si="1"/>
        <v>-0.24321597251064989</v>
      </c>
      <c r="O26">
        <f t="shared" si="2"/>
        <v>-0.28103987735492314</v>
      </c>
      <c r="P26">
        <f t="shared" si="3"/>
        <v>-0.31501449218728117</v>
      </c>
      <c r="R26">
        <v>0.4</v>
      </c>
      <c r="S26">
        <v>0.2</v>
      </c>
      <c r="T26">
        <v>0.2</v>
      </c>
      <c r="U26">
        <v>0.2</v>
      </c>
      <c r="V26">
        <f t="shared" si="4"/>
        <v>-0.2511123176351594</v>
      </c>
    </row>
    <row r="27" spans="1:22" x14ac:dyDescent="0.3">
      <c r="A27" s="1">
        <v>45559</v>
      </c>
      <c r="B27">
        <v>15150</v>
      </c>
      <c r="C27">
        <v>180</v>
      </c>
      <c r="D27">
        <v>1.2</v>
      </c>
      <c r="E27">
        <v>15030</v>
      </c>
      <c r="F27">
        <v>15150</v>
      </c>
      <c r="G27">
        <v>14760</v>
      </c>
      <c r="H27">
        <v>535828</v>
      </c>
      <c r="I27">
        <v>8019022470</v>
      </c>
      <c r="J27">
        <v>997660436100</v>
      </c>
      <c r="K27">
        <v>65852174</v>
      </c>
      <c r="M27">
        <f t="shared" si="0"/>
        <v>0.31021777223329183</v>
      </c>
      <c r="N27">
        <f t="shared" si="1"/>
        <v>-0.27862959552595856</v>
      </c>
      <c r="O27">
        <f t="shared" si="2"/>
        <v>-0.30877556256922817</v>
      </c>
      <c r="P27">
        <f t="shared" si="3"/>
        <v>-0.28296026483991316</v>
      </c>
      <c r="R27">
        <v>0.4</v>
      </c>
      <c r="S27">
        <v>0.2</v>
      </c>
      <c r="T27">
        <v>0.2</v>
      </c>
      <c r="U27">
        <v>0.2</v>
      </c>
      <c r="V27">
        <f t="shared" si="4"/>
        <v>-4.9985975693703243E-2</v>
      </c>
    </row>
    <row r="28" spans="1:22" x14ac:dyDescent="0.3">
      <c r="A28" s="1">
        <v>45558</v>
      </c>
      <c r="B28">
        <v>14970</v>
      </c>
      <c r="C28">
        <v>-470</v>
      </c>
      <c r="D28">
        <v>-3.04</v>
      </c>
      <c r="E28">
        <v>15270</v>
      </c>
      <c r="F28">
        <v>15270</v>
      </c>
      <c r="G28">
        <v>14890</v>
      </c>
      <c r="H28">
        <v>721814</v>
      </c>
      <c r="I28">
        <v>10866203660</v>
      </c>
      <c r="J28">
        <v>985807044780</v>
      </c>
      <c r="K28">
        <v>65852174</v>
      </c>
      <c r="M28">
        <f t="shared" si="0"/>
        <v>-0.82857020499458156</v>
      </c>
      <c r="N28">
        <f t="shared" si="1"/>
        <v>-0.18568744992545619</v>
      </c>
      <c r="O28">
        <f t="shared" si="2"/>
        <v>-0.24447996478167772</v>
      </c>
      <c r="P28">
        <f t="shared" si="3"/>
        <v>-0.33541263686287898</v>
      </c>
      <c r="R28">
        <v>0.4</v>
      </c>
      <c r="S28">
        <v>0.2</v>
      </c>
      <c r="T28">
        <v>0.2</v>
      </c>
      <c r="U28">
        <v>0.2</v>
      </c>
      <c r="V28">
        <f t="shared" si="4"/>
        <v>-0.48454409231183526</v>
      </c>
    </row>
    <row r="29" spans="1:22" x14ac:dyDescent="0.3">
      <c r="A29" s="1">
        <v>45555</v>
      </c>
      <c r="B29">
        <v>15440</v>
      </c>
      <c r="C29">
        <v>-190</v>
      </c>
      <c r="D29">
        <v>-1.22</v>
      </c>
      <c r="E29">
        <v>15800</v>
      </c>
      <c r="F29">
        <v>15880</v>
      </c>
      <c r="G29">
        <v>15350</v>
      </c>
      <c r="H29">
        <v>743487</v>
      </c>
      <c r="I29">
        <v>11625514900</v>
      </c>
      <c r="J29">
        <v>1016757566560</v>
      </c>
      <c r="K29">
        <v>65852174</v>
      </c>
      <c r="M29">
        <f t="shared" si="0"/>
        <v>-0.33975083741091888</v>
      </c>
      <c r="N29">
        <f t="shared" si="1"/>
        <v>-0.17485687600268948</v>
      </c>
      <c r="O29">
        <f t="shared" si="2"/>
        <v>-0.22733305110646965</v>
      </c>
      <c r="P29">
        <f t="shared" si="3"/>
        <v>-0.19845366546957932</v>
      </c>
      <c r="R29">
        <v>0.4</v>
      </c>
      <c r="S29">
        <v>0.2</v>
      </c>
      <c r="T29">
        <v>0.2</v>
      </c>
      <c r="U29">
        <v>0.2</v>
      </c>
      <c r="V29">
        <f t="shared" si="4"/>
        <v>-0.25602905348011523</v>
      </c>
    </row>
    <row r="30" spans="1:22" x14ac:dyDescent="0.3">
      <c r="A30" s="1">
        <v>45554</v>
      </c>
      <c r="B30">
        <v>15630</v>
      </c>
      <c r="C30">
        <v>-220</v>
      </c>
      <c r="D30">
        <v>-1.39</v>
      </c>
      <c r="E30">
        <v>15850</v>
      </c>
      <c r="F30">
        <v>16230</v>
      </c>
      <c r="G30">
        <v>15450</v>
      </c>
      <c r="H30">
        <v>639313</v>
      </c>
      <c r="I30">
        <v>10111919800</v>
      </c>
      <c r="J30">
        <v>1029269479620</v>
      </c>
      <c r="K30">
        <v>65852174</v>
      </c>
      <c r="M30">
        <f t="shared" si="0"/>
        <v>-0.38540978932807418</v>
      </c>
      <c r="N30">
        <f t="shared" si="1"/>
        <v>-0.22691539156723056</v>
      </c>
      <c r="O30">
        <f t="shared" si="2"/>
        <v>-0.261513349186764</v>
      </c>
      <c r="P30">
        <f t="shared" si="3"/>
        <v>-0.14308727277867095</v>
      </c>
      <c r="R30">
        <v>0.4</v>
      </c>
      <c r="S30">
        <v>0.2</v>
      </c>
      <c r="T30">
        <v>0.2</v>
      </c>
      <c r="U30">
        <v>0.2</v>
      </c>
      <c r="V30">
        <f t="shared" si="4"/>
        <v>-0.28046711843776279</v>
      </c>
    </row>
    <row r="31" spans="1:22" x14ac:dyDescent="0.3">
      <c r="A31" s="1">
        <v>45548</v>
      </c>
      <c r="B31">
        <v>15850</v>
      </c>
      <c r="C31">
        <v>-200</v>
      </c>
      <c r="D31">
        <v>-1.25</v>
      </c>
      <c r="E31">
        <v>16160</v>
      </c>
      <c r="F31">
        <v>16170</v>
      </c>
      <c r="G31">
        <v>15530</v>
      </c>
      <c r="H31">
        <v>643674</v>
      </c>
      <c r="I31">
        <v>10141602420</v>
      </c>
      <c r="J31">
        <v>1043756957900</v>
      </c>
      <c r="K31">
        <v>65852174</v>
      </c>
      <c r="M31">
        <f t="shared" si="0"/>
        <v>-0.34780829951394632</v>
      </c>
      <c r="N31">
        <f t="shared" si="1"/>
        <v>-0.22473608400126435</v>
      </c>
      <c r="O31">
        <f t="shared" si="2"/>
        <v>-0.26084305050556184</v>
      </c>
      <c r="P31">
        <f t="shared" si="3"/>
        <v>-7.8978818083934949E-2</v>
      </c>
      <c r="R31">
        <v>0.4</v>
      </c>
      <c r="S31">
        <v>0.2</v>
      </c>
      <c r="T31">
        <v>0.2</v>
      </c>
      <c r="U31">
        <v>0.2</v>
      </c>
      <c r="V31">
        <f t="shared" si="4"/>
        <v>-0.25203491032373077</v>
      </c>
    </row>
    <row r="32" spans="1:22" x14ac:dyDescent="0.3">
      <c r="A32" s="1">
        <v>45547</v>
      </c>
      <c r="B32">
        <v>16050</v>
      </c>
      <c r="C32">
        <v>680</v>
      </c>
      <c r="D32">
        <v>4.42</v>
      </c>
      <c r="E32">
        <v>15490</v>
      </c>
      <c r="F32">
        <v>16300</v>
      </c>
      <c r="G32">
        <v>15450</v>
      </c>
      <c r="H32">
        <v>1507500</v>
      </c>
      <c r="I32">
        <v>24206389050</v>
      </c>
      <c r="J32">
        <v>1056927392700</v>
      </c>
      <c r="K32">
        <v>65852174</v>
      </c>
      <c r="M32">
        <f t="shared" si="0"/>
        <v>1.1750520379582334</v>
      </c>
      <c r="N32">
        <f t="shared" si="1"/>
        <v>0.20694071890594154</v>
      </c>
      <c r="O32">
        <f t="shared" si="2"/>
        <v>5.6770688762713385E-2</v>
      </c>
      <c r="P32">
        <f t="shared" si="3"/>
        <v>-2.0698404725084035E-2</v>
      </c>
      <c r="R32">
        <v>0.4</v>
      </c>
      <c r="S32">
        <v>0.2</v>
      </c>
      <c r="T32">
        <v>0.2</v>
      </c>
      <c r="U32">
        <v>0.2</v>
      </c>
      <c r="V32">
        <f t="shared" si="4"/>
        <v>0.51862341577200755</v>
      </c>
    </row>
    <row r="33" spans="1:22" x14ac:dyDescent="0.3">
      <c r="A33" s="1">
        <v>45546</v>
      </c>
      <c r="B33">
        <v>15370</v>
      </c>
      <c r="C33">
        <v>510</v>
      </c>
      <c r="D33">
        <v>3.43</v>
      </c>
      <c r="E33">
        <v>15120</v>
      </c>
      <c r="F33">
        <v>15640</v>
      </c>
      <c r="G33">
        <v>14890</v>
      </c>
      <c r="H33">
        <v>1343140</v>
      </c>
      <c r="I33">
        <v>20449223510</v>
      </c>
      <c r="J33">
        <v>1012147914380</v>
      </c>
      <c r="K33">
        <v>65852174</v>
      </c>
      <c r="M33">
        <f t="shared" si="0"/>
        <v>0.90915578855832901</v>
      </c>
      <c r="N33">
        <f t="shared" si="1"/>
        <v>0.12480566007947838</v>
      </c>
      <c r="O33">
        <f t="shared" si="2"/>
        <v>-2.8074352090160782E-2</v>
      </c>
      <c r="P33">
        <f t="shared" si="3"/>
        <v>-0.21885181014517716</v>
      </c>
      <c r="R33">
        <v>0.4</v>
      </c>
      <c r="S33">
        <v>0.2</v>
      </c>
      <c r="T33">
        <v>0.2</v>
      </c>
      <c r="U33">
        <v>0.2</v>
      </c>
      <c r="V33">
        <f t="shared" si="4"/>
        <v>0.33923821499215967</v>
      </c>
    </row>
    <row r="34" spans="1:22" x14ac:dyDescent="0.3">
      <c r="A34" s="1">
        <v>45545</v>
      </c>
      <c r="B34">
        <v>14860</v>
      </c>
      <c r="C34">
        <v>-370</v>
      </c>
      <c r="D34">
        <v>-2.4300000000000002</v>
      </c>
      <c r="E34">
        <v>15360</v>
      </c>
      <c r="F34">
        <v>15360</v>
      </c>
      <c r="G34">
        <v>14760</v>
      </c>
      <c r="H34">
        <v>797948</v>
      </c>
      <c r="I34">
        <v>11934045870</v>
      </c>
      <c r="J34">
        <v>978563305640</v>
      </c>
      <c r="K34">
        <v>65852174</v>
      </c>
      <c r="M34">
        <f t="shared" si="0"/>
        <v>-0.66473514223302432</v>
      </c>
      <c r="N34">
        <f t="shared" si="1"/>
        <v>-0.14764126734639835</v>
      </c>
      <c r="O34">
        <f t="shared" si="2"/>
        <v>-0.220365744908397</v>
      </c>
      <c r="P34">
        <f t="shared" si="3"/>
        <v>-0.36746686421024699</v>
      </c>
      <c r="R34">
        <v>0.4</v>
      </c>
      <c r="S34">
        <v>0.2</v>
      </c>
      <c r="T34">
        <v>0.2</v>
      </c>
      <c r="U34">
        <v>0.2</v>
      </c>
      <c r="V34">
        <f t="shared" si="4"/>
        <v>-0.41298883218621818</v>
      </c>
    </row>
    <row r="35" spans="1:22" x14ac:dyDescent="0.3">
      <c r="A35" s="1">
        <v>45544</v>
      </c>
      <c r="B35">
        <v>15230</v>
      </c>
      <c r="C35">
        <v>-40</v>
      </c>
      <c r="D35">
        <v>-0.26</v>
      </c>
      <c r="E35">
        <v>15010</v>
      </c>
      <c r="F35">
        <v>15370</v>
      </c>
      <c r="G35">
        <v>14950</v>
      </c>
      <c r="H35">
        <v>844509</v>
      </c>
      <c r="I35">
        <v>12815972400</v>
      </c>
      <c r="J35">
        <v>1002928610020</v>
      </c>
      <c r="K35">
        <v>65852174</v>
      </c>
      <c r="M35">
        <f t="shared" si="0"/>
        <v>-8.1912050114041901E-2</v>
      </c>
      <c r="N35">
        <f t="shared" si="1"/>
        <v>-0.12437349858259358</v>
      </c>
      <c r="O35">
        <f t="shared" si="2"/>
        <v>-0.20044990897557741</v>
      </c>
      <c r="P35">
        <f t="shared" si="3"/>
        <v>-0.2596480994963728</v>
      </c>
      <c r="R35">
        <v>0.4</v>
      </c>
      <c r="S35">
        <v>0.2</v>
      </c>
      <c r="T35">
        <v>0.2</v>
      </c>
      <c r="U35">
        <v>0.2</v>
      </c>
      <c r="V35">
        <f t="shared" si="4"/>
        <v>-0.14965912145652552</v>
      </c>
    </row>
    <row r="36" spans="1:22" x14ac:dyDescent="0.3">
      <c r="A36" s="1">
        <v>45541</v>
      </c>
      <c r="B36">
        <v>15270</v>
      </c>
      <c r="C36">
        <v>-880</v>
      </c>
      <c r="D36">
        <v>-5.45</v>
      </c>
      <c r="E36">
        <v>16100</v>
      </c>
      <c r="F36">
        <v>16180</v>
      </c>
      <c r="G36">
        <v>15200</v>
      </c>
      <c r="H36">
        <v>1621260</v>
      </c>
      <c r="I36">
        <v>25174908380</v>
      </c>
      <c r="J36">
        <v>1005562696980</v>
      </c>
      <c r="K36">
        <v>65852174</v>
      </c>
      <c r="M36">
        <f t="shared" si="0"/>
        <v>-1.4758529939377831</v>
      </c>
      <c r="N36">
        <f t="shared" si="1"/>
        <v>0.2637896133577452</v>
      </c>
      <c r="O36">
        <f t="shared" si="2"/>
        <v>7.8641980098108813E-2</v>
      </c>
      <c r="P36">
        <f t="shared" si="3"/>
        <v>-0.24799201682460262</v>
      </c>
      <c r="R36">
        <v>0.4</v>
      </c>
      <c r="S36">
        <v>0.2</v>
      </c>
      <c r="T36">
        <v>0.2</v>
      </c>
      <c r="U36">
        <v>0.2</v>
      </c>
      <c r="V36">
        <f t="shared" si="4"/>
        <v>-0.57145328224886305</v>
      </c>
    </row>
    <row r="37" spans="1:22" x14ac:dyDescent="0.3">
      <c r="A37" s="1">
        <v>45540</v>
      </c>
      <c r="B37">
        <v>16150</v>
      </c>
      <c r="C37">
        <v>-580</v>
      </c>
      <c r="D37">
        <v>-3.47</v>
      </c>
      <c r="E37">
        <v>17000</v>
      </c>
      <c r="F37">
        <v>17100</v>
      </c>
      <c r="G37">
        <v>16080</v>
      </c>
      <c r="H37">
        <v>1343686</v>
      </c>
      <c r="I37">
        <v>22087584440</v>
      </c>
      <c r="J37">
        <v>1063409185500</v>
      </c>
      <c r="K37">
        <v>65845770</v>
      </c>
      <c r="M37">
        <f t="shared" si="0"/>
        <v>-0.94406049513797441</v>
      </c>
      <c r="N37">
        <f t="shared" si="1"/>
        <v>0.12507851078597174</v>
      </c>
      <c r="O37">
        <f t="shared" si="2"/>
        <v>8.9234321590801781E-3</v>
      </c>
      <c r="P37">
        <f t="shared" si="3"/>
        <v>7.9841383668436284E-3</v>
      </c>
      <c r="R37">
        <v>0.4</v>
      </c>
      <c r="S37">
        <v>0.2</v>
      </c>
      <c r="T37">
        <v>0.2</v>
      </c>
      <c r="U37">
        <v>0.2</v>
      </c>
      <c r="V37">
        <f t="shared" si="4"/>
        <v>-0.34922698179281064</v>
      </c>
    </row>
    <row r="38" spans="1:22" x14ac:dyDescent="0.3">
      <c r="A38" s="1">
        <v>45539</v>
      </c>
      <c r="B38">
        <v>16730</v>
      </c>
      <c r="C38">
        <v>-1150</v>
      </c>
      <c r="D38">
        <v>-6.43</v>
      </c>
      <c r="E38">
        <v>17010</v>
      </c>
      <c r="F38">
        <v>17520</v>
      </c>
      <c r="G38">
        <v>16700</v>
      </c>
      <c r="H38">
        <v>2028762</v>
      </c>
      <c r="I38">
        <v>34555659000</v>
      </c>
      <c r="J38">
        <v>1101599732100</v>
      </c>
      <c r="K38">
        <v>65845770</v>
      </c>
      <c r="M38">
        <f t="shared" si="0"/>
        <v>-1.7390634226366783</v>
      </c>
      <c r="N38">
        <f t="shared" si="1"/>
        <v>0.46742918954356527</v>
      </c>
      <c r="O38">
        <f t="shared" si="2"/>
        <v>0.29047990981161426</v>
      </c>
      <c r="P38">
        <f t="shared" si="3"/>
        <v>0.17698090089198504</v>
      </c>
      <c r="R38">
        <v>0.4</v>
      </c>
      <c r="S38">
        <v>0.2</v>
      </c>
      <c r="T38">
        <v>0.2</v>
      </c>
      <c r="U38">
        <v>0.2</v>
      </c>
      <c r="V38">
        <f t="shared" si="4"/>
        <v>-0.50864736900523855</v>
      </c>
    </row>
    <row r="39" spans="1:22" x14ac:dyDescent="0.3">
      <c r="A39" s="1">
        <v>45538</v>
      </c>
      <c r="B39">
        <v>17880</v>
      </c>
      <c r="C39">
        <v>-470</v>
      </c>
      <c r="D39">
        <v>-2.56</v>
      </c>
      <c r="E39">
        <v>18440</v>
      </c>
      <c r="F39">
        <v>18470</v>
      </c>
      <c r="G39">
        <v>17830</v>
      </c>
      <c r="H39">
        <v>1414328</v>
      </c>
      <c r="I39">
        <v>25580116810</v>
      </c>
      <c r="J39">
        <v>1177322367600</v>
      </c>
      <c r="K39">
        <v>65845770</v>
      </c>
      <c r="M39">
        <f t="shared" si="0"/>
        <v>-0.69965081134614304</v>
      </c>
      <c r="N39">
        <f t="shared" si="1"/>
        <v>0.16038019504989856</v>
      </c>
      <c r="O39">
        <f t="shared" si="2"/>
        <v>8.7792475446599377E-2</v>
      </c>
      <c r="P39">
        <f t="shared" si="3"/>
        <v>0.51206068865735166</v>
      </c>
      <c r="R39">
        <v>0.4</v>
      </c>
      <c r="S39">
        <v>0.2</v>
      </c>
      <c r="T39">
        <v>0.2</v>
      </c>
      <c r="U39">
        <v>0.2</v>
      </c>
      <c r="V39">
        <f t="shared" si="4"/>
        <v>-0.1278136527076873</v>
      </c>
    </row>
    <row r="40" spans="1:22" x14ac:dyDescent="0.3">
      <c r="A40" s="1">
        <v>45537</v>
      </c>
      <c r="B40">
        <v>18350</v>
      </c>
      <c r="C40">
        <v>-750</v>
      </c>
      <c r="D40">
        <v>-3.93</v>
      </c>
      <c r="E40">
        <v>18880</v>
      </c>
      <c r="F40">
        <v>19230</v>
      </c>
      <c r="G40">
        <v>18280</v>
      </c>
      <c r="H40">
        <v>2264123</v>
      </c>
      <c r="I40">
        <v>42088352650</v>
      </c>
      <c r="J40">
        <v>1208269879500</v>
      </c>
      <c r="K40">
        <v>65845770</v>
      </c>
      <c r="M40">
        <f t="shared" si="0"/>
        <v>-1.0676082473843946</v>
      </c>
      <c r="N40">
        <f t="shared" si="1"/>
        <v>0.58504533447210749</v>
      </c>
      <c r="O40">
        <f t="shared" si="2"/>
        <v>0.46058465863416304</v>
      </c>
      <c r="P40">
        <f t="shared" si="3"/>
        <v>0.64900634104841459</v>
      </c>
      <c r="R40">
        <v>0.4</v>
      </c>
      <c r="S40">
        <v>0.2</v>
      </c>
      <c r="T40">
        <v>0.2</v>
      </c>
      <c r="U40">
        <v>0.2</v>
      </c>
      <c r="V40">
        <f t="shared" si="4"/>
        <v>-8.8116032122820792E-2</v>
      </c>
    </row>
    <row r="41" spans="1:22" x14ac:dyDescent="0.3">
      <c r="A41" s="1">
        <v>45534</v>
      </c>
      <c r="B41">
        <v>19100</v>
      </c>
      <c r="C41">
        <v>-5150</v>
      </c>
      <c r="D41">
        <v>-21.24</v>
      </c>
      <c r="E41">
        <v>21850</v>
      </c>
      <c r="F41">
        <v>22050</v>
      </c>
      <c r="G41">
        <v>19100</v>
      </c>
      <c r="H41">
        <v>7235191</v>
      </c>
      <c r="I41">
        <v>143905690370</v>
      </c>
      <c r="J41">
        <v>1257654207000</v>
      </c>
      <c r="K41">
        <v>65845770</v>
      </c>
      <c r="M41">
        <f t="shared" si="0"/>
        <v>-5.7167638808312073</v>
      </c>
      <c r="N41">
        <f t="shared" si="1"/>
        <v>3.069220088733172</v>
      </c>
      <c r="O41">
        <f t="shared" si="2"/>
        <v>2.7598435245036415</v>
      </c>
      <c r="P41">
        <f t="shared" si="3"/>
        <v>0.86753663741713194</v>
      </c>
      <c r="R41">
        <v>0.4</v>
      </c>
      <c r="S41">
        <v>0.2</v>
      </c>
      <c r="T41">
        <v>0.2</v>
      </c>
      <c r="U41">
        <v>0.2</v>
      </c>
      <c r="V41">
        <f t="shared" si="4"/>
        <v>-0.94738550220169371</v>
      </c>
    </row>
    <row r="42" spans="1:22" x14ac:dyDescent="0.3">
      <c r="A42" s="1">
        <v>45533</v>
      </c>
      <c r="B42">
        <v>24250</v>
      </c>
      <c r="C42">
        <v>1050</v>
      </c>
      <c r="D42">
        <v>4.53</v>
      </c>
      <c r="E42">
        <v>23100</v>
      </c>
      <c r="F42">
        <v>24550</v>
      </c>
      <c r="G42">
        <v>22900</v>
      </c>
      <c r="H42">
        <v>1291886</v>
      </c>
      <c r="I42">
        <v>31074141250</v>
      </c>
      <c r="J42">
        <v>1596759922500</v>
      </c>
      <c r="K42">
        <v>65845770</v>
      </c>
      <c r="M42">
        <f t="shared" si="0"/>
        <v>1.204596065669334</v>
      </c>
      <c r="N42">
        <f t="shared" si="1"/>
        <v>9.9192674528909258E-2</v>
      </c>
      <c r="O42">
        <f t="shared" si="2"/>
        <v>0.21185960080900465</v>
      </c>
      <c r="P42">
        <f t="shared" si="3"/>
        <v>2.368111339148991</v>
      </c>
      <c r="R42">
        <v>0.4</v>
      </c>
      <c r="S42">
        <v>0.2</v>
      </c>
      <c r="T42">
        <v>0.2</v>
      </c>
      <c r="U42">
        <v>0.2</v>
      </c>
      <c r="V42">
        <f t="shared" si="4"/>
        <v>1.0176711491651145</v>
      </c>
    </row>
    <row r="43" spans="1:22" x14ac:dyDescent="0.3">
      <c r="A43" s="1">
        <v>45532</v>
      </c>
      <c r="B43">
        <v>23200</v>
      </c>
      <c r="C43">
        <v>-600</v>
      </c>
      <c r="D43">
        <v>-2.52</v>
      </c>
      <c r="E43">
        <v>23700</v>
      </c>
      <c r="F43">
        <v>24100</v>
      </c>
      <c r="G43">
        <v>22650</v>
      </c>
      <c r="H43">
        <v>1067859</v>
      </c>
      <c r="I43">
        <v>24774628800</v>
      </c>
      <c r="J43">
        <v>1527621864000</v>
      </c>
      <c r="K43">
        <v>65845770</v>
      </c>
      <c r="M43">
        <f t="shared" si="0"/>
        <v>-0.68890752854210646</v>
      </c>
      <c r="N43">
        <f t="shared" si="1"/>
        <v>-1.2759569470336674E-2</v>
      </c>
      <c r="O43">
        <f t="shared" si="2"/>
        <v>6.9602788996172088E-2</v>
      </c>
      <c r="P43">
        <f t="shared" si="3"/>
        <v>2.062168924232787</v>
      </c>
      <c r="R43">
        <v>0.4</v>
      </c>
      <c r="S43">
        <v>0.2</v>
      </c>
      <c r="T43">
        <v>0.2</v>
      </c>
      <c r="U43">
        <v>0.2</v>
      </c>
      <c r="V43">
        <f t="shared" si="4"/>
        <v>0.14823941733488188</v>
      </c>
    </row>
    <row r="44" spans="1:22" x14ac:dyDescent="0.3">
      <c r="A44" s="1">
        <v>45531</v>
      </c>
      <c r="B44">
        <v>23800</v>
      </c>
      <c r="C44">
        <v>-150</v>
      </c>
      <c r="D44">
        <v>-0.63</v>
      </c>
      <c r="E44">
        <v>23900</v>
      </c>
      <c r="F44">
        <v>24250</v>
      </c>
      <c r="G44">
        <v>23350</v>
      </c>
      <c r="H44">
        <v>758965</v>
      </c>
      <c r="I44">
        <v>18108946000</v>
      </c>
      <c r="J44">
        <v>1567129326000</v>
      </c>
      <c r="K44">
        <v>65845770</v>
      </c>
      <c r="M44">
        <f t="shared" si="0"/>
        <v>-0.18128741605137991</v>
      </c>
      <c r="N44">
        <f t="shared" si="1"/>
        <v>-0.16712210817282822</v>
      </c>
      <c r="O44">
        <f t="shared" si="2"/>
        <v>-8.0922952671920789E-2</v>
      </c>
      <c r="P44">
        <f t="shared" si="3"/>
        <v>2.2369931613277605</v>
      </c>
      <c r="R44">
        <v>0.4</v>
      </c>
      <c r="S44">
        <v>0.2</v>
      </c>
      <c r="T44">
        <v>0.2</v>
      </c>
      <c r="U44">
        <v>0.2</v>
      </c>
      <c r="V44">
        <f t="shared" si="4"/>
        <v>0.32527465367605035</v>
      </c>
    </row>
    <row r="45" spans="1:22" x14ac:dyDescent="0.3">
      <c r="A45" s="1">
        <v>45530</v>
      </c>
      <c r="B45">
        <v>23950</v>
      </c>
      <c r="C45">
        <v>750</v>
      </c>
      <c r="D45">
        <v>3.23</v>
      </c>
      <c r="E45">
        <v>23050</v>
      </c>
      <c r="F45">
        <v>24150</v>
      </c>
      <c r="G45">
        <v>22850</v>
      </c>
      <c r="H45">
        <v>1368744</v>
      </c>
      <c r="I45">
        <v>32546655500</v>
      </c>
      <c r="J45">
        <v>1577006191500</v>
      </c>
      <c r="K45">
        <v>65845770</v>
      </c>
      <c r="M45">
        <f t="shared" si="0"/>
        <v>0.85543937453814634</v>
      </c>
      <c r="N45">
        <f t="shared" si="1"/>
        <v>0.13760065914368355</v>
      </c>
      <c r="O45">
        <f t="shared" si="2"/>
        <v>0.24511220316777357</v>
      </c>
      <c r="P45">
        <f t="shared" si="3"/>
        <v>2.280699220601504</v>
      </c>
      <c r="R45">
        <v>0.4</v>
      </c>
      <c r="S45">
        <v>0.2</v>
      </c>
      <c r="T45">
        <v>0.2</v>
      </c>
      <c r="U45">
        <v>0.2</v>
      </c>
      <c r="V45">
        <f t="shared" si="4"/>
        <v>0.87485816639785074</v>
      </c>
    </row>
    <row r="46" spans="1:22" x14ac:dyDescent="0.3">
      <c r="A46" s="1">
        <v>45527</v>
      </c>
      <c r="B46">
        <v>23200</v>
      </c>
      <c r="C46">
        <v>150</v>
      </c>
      <c r="D46">
        <v>0.65</v>
      </c>
      <c r="E46">
        <v>22600</v>
      </c>
      <c r="F46">
        <v>23650</v>
      </c>
      <c r="G46">
        <v>22300</v>
      </c>
      <c r="H46">
        <v>1181928</v>
      </c>
      <c r="I46">
        <v>27504676200</v>
      </c>
      <c r="J46">
        <v>1527621864000</v>
      </c>
      <c r="K46">
        <v>65845770</v>
      </c>
      <c r="M46">
        <f t="shared" si="0"/>
        <v>0.16249763367778941</v>
      </c>
      <c r="N46">
        <f t="shared" si="1"/>
        <v>4.4243740491185748E-2</v>
      </c>
      <c r="O46">
        <f t="shared" si="2"/>
        <v>0.13125324882214048</v>
      </c>
      <c r="P46">
        <f t="shared" si="3"/>
        <v>2.062168924232787</v>
      </c>
      <c r="R46">
        <v>0.4</v>
      </c>
      <c r="S46">
        <v>0.2</v>
      </c>
      <c r="T46">
        <v>0.2</v>
      </c>
      <c r="U46">
        <v>0.2</v>
      </c>
      <c r="V46">
        <f t="shared" si="4"/>
        <v>0.51253223618033839</v>
      </c>
    </row>
    <row r="47" spans="1:22" x14ac:dyDescent="0.3">
      <c r="A47" s="1">
        <v>45526</v>
      </c>
      <c r="B47">
        <v>23050</v>
      </c>
      <c r="C47">
        <v>700</v>
      </c>
      <c r="D47">
        <v>3.13</v>
      </c>
      <c r="E47">
        <v>22850</v>
      </c>
      <c r="F47">
        <v>23550</v>
      </c>
      <c r="G47">
        <v>22450</v>
      </c>
      <c r="H47">
        <v>1390830</v>
      </c>
      <c r="I47">
        <v>32085035500</v>
      </c>
      <c r="J47">
        <v>1517744998500</v>
      </c>
      <c r="K47">
        <v>65845770</v>
      </c>
      <c r="M47">
        <f t="shared" si="0"/>
        <v>0.82858116752805488</v>
      </c>
      <c r="N47">
        <f t="shared" si="1"/>
        <v>0.14863762013931064</v>
      </c>
      <c r="O47">
        <f t="shared" si="2"/>
        <v>0.23468781080562504</v>
      </c>
      <c r="P47">
        <f t="shared" si="3"/>
        <v>2.0184628649590435</v>
      </c>
      <c r="R47">
        <v>0.4</v>
      </c>
      <c r="S47">
        <v>0.2</v>
      </c>
      <c r="T47">
        <v>0.2</v>
      </c>
      <c r="U47">
        <v>0.2</v>
      </c>
      <c r="V47">
        <f t="shared" si="4"/>
        <v>0.81179012619201774</v>
      </c>
    </row>
    <row r="48" spans="1:22" x14ac:dyDescent="0.3">
      <c r="A48" s="1">
        <v>45525</v>
      </c>
      <c r="B48">
        <v>22350</v>
      </c>
      <c r="C48">
        <v>-500</v>
      </c>
      <c r="D48">
        <v>-2.19</v>
      </c>
      <c r="E48">
        <v>22500</v>
      </c>
      <c r="F48">
        <v>23100</v>
      </c>
      <c r="G48">
        <v>22200</v>
      </c>
      <c r="H48">
        <v>719542</v>
      </c>
      <c r="I48">
        <v>16202750400</v>
      </c>
      <c r="J48">
        <v>1471652959500</v>
      </c>
      <c r="K48">
        <v>65845770</v>
      </c>
      <c r="M48">
        <f t="shared" si="0"/>
        <v>-0.60027544540880506</v>
      </c>
      <c r="N48">
        <f t="shared" si="1"/>
        <v>-0.1868228286894725</v>
      </c>
      <c r="O48">
        <f t="shared" si="2"/>
        <v>-0.12396903138038487</v>
      </c>
      <c r="P48">
        <f t="shared" si="3"/>
        <v>1.8145012550149071</v>
      </c>
      <c r="R48">
        <v>0.4</v>
      </c>
      <c r="S48">
        <v>0.2</v>
      </c>
      <c r="T48">
        <v>0.2</v>
      </c>
      <c r="U48">
        <v>0.2</v>
      </c>
      <c r="V48">
        <f t="shared" si="4"/>
        <v>6.0631700825487966E-2</v>
      </c>
    </row>
    <row r="49" spans="1:22" x14ac:dyDescent="0.3">
      <c r="A49" s="1">
        <v>45524</v>
      </c>
      <c r="B49">
        <v>22850</v>
      </c>
      <c r="C49">
        <v>350</v>
      </c>
      <c r="D49">
        <v>1.56</v>
      </c>
      <c r="E49">
        <v>22600</v>
      </c>
      <c r="F49">
        <v>23350</v>
      </c>
      <c r="G49">
        <v>22250</v>
      </c>
      <c r="H49">
        <v>1067228</v>
      </c>
      <c r="I49">
        <v>24354775500</v>
      </c>
      <c r="J49">
        <v>1504575844500</v>
      </c>
      <c r="K49">
        <v>65845770</v>
      </c>
      <c r="M49">
        <f t="shared" si="0"/>
        <v>0.40690731746962072</v>
      </c>
      <c r="N49">
        <f t="shared" si="1"/>
        <v>-1.3074896935166913E-2</v>
      </c>
      <c r="O49">
        <f t="shared" si="2"/>
        <v>6.012158035325612E-2</v>
      </c>
      <c r="P49">
        <f t="shared" si="3"/>
        <v>1.9601881192607187</v>
      </c>
      <c r="R49">
        <v>0.4</v>
      </c>
      <c r="S49">
        <v>0.2</v>
      </c>
      <c r="T49">
        <v>0.2</v>
      </c>
      <c r="U49">
        <v>0.2</v>
      </c>
      <c r="V49">
        <f t="shared" si="4"/>
        <v>0.5642098875236099</v>
      </c>
    </row>
    <row r="50" spans="1:22" x14ac:dyDescent="0.3">
      <c r="A50" s="1">
        <v>45523</v>
      </c>
      <c r="B50">
        <v>22500</v>
      </c>
      <c r="C50">
        <v>-850</v>
      </c>
      <c r="D50">
        <v>-3.64</v>
      </c>
      <c r="E50">
        <v>23650</v>
      </c>
      <c r="F50">
        <v>24100</v>
      </c>
      <c r="G50">
        <v>22000</v>
      </c>
      <c r="H50">
        <v>2092482</v>
      </c>
      <c r="I50">
        <v>47781178600</v>
      </c>
      <c r="J50">
        <v>1481529825000</v>
      </c>
      <c r="K50">
        <v>65845770</v>
      </c>
      <c r="M50">
        <f t="shared" si="0"/>
        <v>-0.98971944705512971</v>
      </c>
      <c r="N50">
        <f t="shared" si="1"/>
        <v>0.49927176649916416</v>
      </c>
      <c r="O50">
        <f t="shared" si="2"/>
        <v>0.58914115824904345</v>
      </c>
      <c r="P50">
        <f t="shared" si="3"/>
        <v>1.8582073142886506</v>
      </c>
      <c r="R50">
        <v>0.4</v>
      </c>
      <c r="S50">
        <v>0.2</v>
      </c>
      <c r="T50">
        <v>0.2</v>
      </c>
      <c r="U50">
        <v>0.2</v>
      </c>
      <c r="V50">
        <f t="shared" si="4"/>
        <v>0.19343626898531979</v>
      </c>
    </row>
    <row r="51" spans="1:22" x14ac:dyDescent="0.3">
      <c r="A51" s="1">
        <v>45520</v>
      </c>
      <c r="B51">
        <v>23350</v>
      </c>
      <c r="C51">
        <v>250</v>
      </c>
      <c r="D51">
        <v>1.08</v>
      </c>
      <c r="E51">
        <v>22950</v>
      </c>
      <c r="F51">
        <v>23800</v>
      </c>
      <c r="G51">
        <v>22350</v>
      </c>
      <c r="H51">
        <v>2468101</v>
      </c>
      <c r="I51">
        <v>57244685000</v>
      </c>
      <c r="J51">
        <v>1537498729500</v>
      </c>
      <c r="K51">
        <v>65845770</v>
      </c>
      <c r="M51">
        <f t="shared" si="0"/>
        <v>0.27798792382118226</v>
      </c>
      <c r="N51">
        <f t="shared" si="1"/>
        <v>0.68697856049610539</v>
      </c>
      <c r="O51">
        <f t="shared" si="2"/>
        <v>0.80284789503537002</v>
      </c>
      <c r="P51">
        <f t="shared" si="3"/>
        <v>2.1058749835065305</v>
      </c>
      <c r="R51">
        <v>0.4</v>
      </c>
      <c r="S51">
        <v>0.2</v>
      </c>
      <c r="T51">
        <v>0.2</v>
      </c>
      <c r="U51">
        <v>0.2</v>
      </c>
      <c r="V51">
        <f t="shared" si="4"/>
        <v>0.83033545733607417</v>
      </c>
    </row>
    <row r="52" spans="1:22" x14ac:dyDescent="0.3">
      <c r="A52" s="1">
        <v>45518</v>
      </c>
      <c r="B52">
        <v>23100</v>
      </c>
      <c r="C52">
        <v>-1700</v>
      </c>
      <c r="D52">
        <v>-6.85</v>
      </c>
      <c r="E52">
        <v>24600</v>
      </c>
      <c r="F52">
        <v>24700</v>
      </c>
      <c r="G52">
        <v>22900</v>
      </c>
      <c r="H52">
        <v>3597137</v>
      </c>
      <c r="I52">
        <v>84557918200</v>
      </c>
      <c r="J52">
        <v>1521037287000</v>
      </c>
      <c r="K52">
        <v>65845770</v>
      </c>
      <c r="M52">
        <f t="shared" si="0"/>
        <v>-1.8518678920790619</v>
      </c>
      <c r="N52">
        <f t="shared" si="1"/>
        <v>1.2511878466800594</v>
      </c>
      <c r="O52">
        <f t="shared" si="2"/>
        <v>1.4196406240238508</v>
      </c>
      <c r="P52">
        <f t="shared" si="3"/>
        <v>2.0330315513836243</v>
      </c>
      <c r="R52">
        <v>0.4</v>
      </c>
      <c r="S52">
        <v>0.2</v>
      </c>
      <c r="T52">
        <v>0.2</v>
      </c>
      <c r="U52">
        <v>0.2</v>
      </c>
      <c r="V52">
        <f t="shared" si="4"/>
        <v>0.20002484758588213</v>
      </c>
    </row>
    <row r="53" spans="1:22" x14ac:dyDescent="0.3">
      <c r="A53" s="1">
        <v>45517</v>
      </c>
      <c r="B53">
        <v>24800</v>
      </c>
      <c r="C53">
        <v>-1850</v>
      </c>
      <c r="D53">
        <v>-6.94</v>
      </c>
      <c r="E53">
        <v>26350</v>
      </c>
      <c r="F53">
        <v>26650</v>
      </c>
      <c r="G53">
        <v>23500</v>
      </c>
      <c r="H53">
        <v>4550441</v>
      </c>
      <c r="I53">
        <v>112391222250</v>
      </c>
      <c r="J53">
        <v>1632975096000</v>
      </c>
      <c r="K53">
        <v>65845770</v>
      </c>
      <c r="M53">
        <f t="shared" si="0"/>
        <v>-1.8760402783881445</v>
      </c>
      <c r="N53">
        <f t="shared" si="1"/>
        <v>1.7275791834986443</v>
      </c>
      <c r="O53">
        <f t="shared" si="2"/>
        <v>2.0481776938045764</v>
      </c>
      <c r="P53">
        <f t="shared" si="3"/>
        <v>2.5283668898193836</v>
      </c>
      <c r="R53">
        <v>0.4</v>
      </c>
      <c r="S53">
        <v>0.2</v>
      </c>
      <c r="T53">
        <v>0.2</v>
      </c>
      <c r="U53">
        <v>0.2</v>
      </c>
      <c r="V53">
        <f t="shared" si="4"/>
        <v>0.51040864206926306</v>
      </c>
    </row>
    <row r="54" spans="1:22" x14ac:dyDescent="0.3">
      <c r="A54" s="1">
        <v>45516</v>
      </c>
      <c r="B54">
        <v>26650</v>
      </c>
      <c r="C54">
        <v>-2200</v>
      </c>
      <c r="D54">
        <v>-7.63</v>
      </c>
      <c r="E54">
        <v>28550</v>
      </c>
      <c r="F54">
        <v>29650</v>
      </c>
      <c r="G54">
        <v>26300</v>
      </c>
      <c r="H54">
        <v>3100165</v>
      </c>
      <c r="I54">
        <v>85622398950</v>
      </c>
      <c r="J54">
        <v>1754789770500</v>
      </c>
      <c r="K54">
        <v>65845770</v>
      </c>
      <c r="M54">
        <f t="shared" si="0"/>
        <v>-2.0613619067577744</v>
      </c>
      <c r="N54">
        <f t="shared" si="1"/>
        <v>1.0028377343954094</v>
      </c>
      <c r="O54">
        <f t="shared" si="2"/>
        <v>1.4436789347555223</v>
      </c>
      <c r="P54">
        <f t="shared" si="3"/>
        <v>3.0674082875288868</v>
      </c>
      <c r="R54">
        <v>0.4</v>
      </c>
      <c r="S54">
        <v>0.2</v>
      </c>
      <c r="T54">
        <v>0.2</v>
      </c>
      <c r="U54">
        <v>0.2</v>
      </c>
      <c r="V54">
        <f t="shared" si="4"/>
        <v>0.27824022863285391</v>
      </c>
    </row>
    <row r="55" spans="1:22" x14ac:dyDescent="0.3">
      <c r="A55" s="1">
        <v>45513</v>
      </c>
      <c r="B55">
        <v>28850</v>
      </c>
      <c r="C55">
        <v>-100</v>
      </c>
      <c r="D55">
        <v>-0.35</v>
      </c>
      <c r="E55">
        <v>28000</v>
      </c>
      <c r="F55">
        <v>30950</v>
      </c>
      <c r="G55">
        <v>27550</v>
      </c>
      <c r="H55">
        <v>6249161</v>
      </c>
      <c r="I55">
        <v>183599250500</v>
      </c>
      <c r="J55">
        <v>1899650464500</v>
      </c>
      <c r="K55">
        <v>65845770</v>
      </c>
      <c r="M55">
        <f t="shared" si="0"/>
        <v>-0.10608443642312411</v>
      </c>
      <c r="N55">
        <f t="shared" si="1"/>
        <v>2.5764747002283199</v>
      </c>
      <c r="O55">
        <f t="shared" si="2"/>
        <v>3.6562111971470634</v>
      </c>
      <c r="P55">
        <f t="shared" si="3"/>
        <v>3.7084304902104575</v>
      </c>
      <c r="R55">
        <v>0.4</v>
      </c>
      <c r="S55">
        <v>0.2</v>
      </c>
      <c r="T55">
        <v>0.2</v>
      </c>
      <c r="U55">
        <v>0.2</v>
      </c>
      <c r="V55">
        <f t="shared" si="4"/>
        <v>1.9457895029479184</v>
      </c>
    </row>
    <row r="56" spans="1:22" x14ac:dyDescent="0.3">
      <c r="A56" s="1">
        <v>45512</v>
      </c>
      <c r="B56">
        <v>28950</v>
      </c>
      <c r="C56">
        <v>-400</v>
      </c>
      <c r="D56">
        <v>-1.36</v>
      </c>
      <c r="E56">
        <v>29100</v>
      </c>
      <c r="F56">
        <v>29700</v>
      </c>
      <c r="G56">
        <v>27600</v>
      </c>
      <c r="H56">
        <v>2954358</v>
      </c>
      <c r="I56">
        <v>85132117100</v>
      </c>
      <c r="J56">
        <v>1906235041500</v>
      </c>
      <c r="K56">
        <v>65845770</v>
      </c>
      <c r="M56">
        <f t="shared" si="0"/>
        <v>-0.3773523272250468</v>
      </c>
      <c r="N56">
        <f t="shared" si="1"/>
        <v>0.92997410259746516</v>
      </c>
      <c r="O56">
        <f t="shared" si="2"/>
        <v>1.4326072949382698</v>
      </c>
      <c r="P56">
        <f t="shared" si="3"/>
        <v>3.7375678630596196</v>
      </c>
      <c r="R56">
        <v>0.4</v>
      </c>
      <c r="S56">
        <v>0.2</v>
      </c>
      <c r="T56">
        <v>0.2</v>
      </c>
      <c r="U56">
        <v>0.2</v>
      </c>
      <c r="V56">
        <f t="shared" si="4"/>
        <v>1.0690889212290522</v>
      </c>
    </row>
    <row r="57" spans="1:22" x14ac:dyDescent="0.3">
      <c r="A57" s="1">
        <v>45511</v>
      </c>
      <c r="B57">
        <v>29350</v>
      </c>
      <c r="C57">
        <v>3000</v>
      </c>
      <c r="D57">
        <v>11.39</v>
      </c>
      <c r="E57">
        <v>25600</v>
      </c>
      <c r="F57">
        <v>30000</v>
      </c>
      <c r="G57">
        <v>25500</v>
      </c>
      <c r="H57">
        <v>5905380</v>
      </c>
      <c r="I57">
        <v>166934320650</v>
      </c>
      <c r="J57">
        <v>1932573349500</v>
      </c>
      <c r="K57">
        <v>65845770</v>
      </c>
      <c r="M57">
        <f t="shared" si="0"/>
        <v>3.0470690665616011</v>
      </c>
      <c r="N57">
        <f t="shared" si="1"/>
        <v>2.4046782007246676</v>
      </c>
      <c r="O57">
        <f t="shared" si="2"/>
        <v>3.2798805194379486</v>
      </c>
      <c r="P57">
        <f t="shared" si="3"/>
        <v>3.8541173544562692</v>
      </c>
      <c r="R57">
        <v>0.4</v>
      </c>
      <c r="S57">
        <v>0.2</v>
      </c>
      <c r="T57">
        <v>0.2</v>
      </c>
      <c r="U57">
        <v>0.2</v>
      </c>
      <c r="V57">
        <f t="shared" si="4"/>
        <v>3.1265628415484179</v>
      </c>
    </row>
    <row r="58" spans="1:22" x14ac:dyDescent="0.3">
      <c r="A58" s="1">
        <v>45510</v>
      </c>
      <c r="B58">
        <v>26350</v>
      </c>
      <c r="C58">
        <v>-50</v>
      </c>
      <c r="D58">
        <v>-0.19</v>
      </c>
      <c r="E58">
        <v>27400</v>
      </c>
      <c r="F58">
        <v>28250</v>
      </c>
      <c r="G58">
        <v>25400</v>
      </c>
      <c r="H58">
        <v>3502761</v>
      </c>
      <c r="I58">
        <v>94124497850</v>
      </c>
      <c r="J58">
        <v>1734403639500</v>
      </c>
      <c r="K58">
        <v>65821770</v>
      </c>
      <c r="M58">
        <f t="shared" si="0"/>
        <v>-6.3111305206977955E-2</v>
      </c>
      <c r="N58">
        <f t="shared" si="1"/>
        <v>1.2040256520353387</v>
      </c>
      <c r="O58">
        <f t="shared" si="2"/>
        <v>1.6356749809307132</v>
      </c>
      <c r="P58">
        <f t="shared" si="3"/>
        <v>2.977197739471074</v>
      </c>
      <c r="R58">
        <v>0.4</v>
      </c>
      <c r="S58">
        <v>0.2</v>
      </c>
      <c r="T58">
        <v>0.2</v>
      </c>
      <c r="U58">
        <v>0.2</v>
      </c>
      <c r="V58">
        <f t="shared" si="4"/>
        <v>1.1381351524046339</v>
      </c>
    </row>
    <row r="59" spans="1:22" x14ac:dyDescent="0.3">
      <c r="A59" s="1">
        <v>45509</v>
      </c>
      <c r="B59">
        <v>26400</v>
      </c>
      <c r="C59">
        <v>-2100</v>
      </c>
      <c r="D59">
        <v>-7.37</v>
      </c>
      <c r="E59">
        <v>28550</v>
      </c>
      <c r="F59">
        <v>29000</v>
      </c>
      <c r="G59">
        <v>24800</v>
      </c>
      <c r="H59">
        <v>3415875</v>
      </c>
      <c r="I59">
        <v>92636596850</v>
      </c>
      <c r="J59">
        <v>1737694728000</v>
      </c>
      <c r="K59">
        <v>65821770</v>
      </c>
      <c r="M59">
        <f t="shared" si="0"/>
        <v>-1.9915305685315372</v>
      </c>
      <c r="N59">
        <f t="shared" si="1"/>
        <v>1.16060640938995</v>
      </c>
      <c r="O59">
        <f t="shared" si="2"/>
        <v>1.6020749119994859</v>
      </c>
      <c r="P59">
        <f t="shared" si="3"/>
        <v>2.9917611157827326</v>
      </c>
      <c r="R59">
        <v>0.4</v>
      </c>
      <c r="S59">
        <v>0.2</v>
      </c>
      <c r="T59">
        <v>0.2</v>
      </c>
      <c r="U59">
        <v>0.2</v>
      </c>
      <c r="V59">
        <f t="shared" si="4"/>
        <v>0.35427626002181878</v>
      </c>
    </row>
    <row r="60" spans="1:22" x14ac:dyDescent="0.3">
      <c r="A60" s="1">
        <v>45506</v>
      </c>
      <c r="B60">
        <v>28500</v>
      </c>
      <c r="C60">
        <v>-300</v>
      </c>
      <c r="D60">
        <v>-1.04</v>
      </c>
      <c r="E60">
        <v>28150</v>
      </c>
      <c r="F60">
        <v>29350</v>
      </c>
      <c r="G60">
        <v>27350</v>
      </c>
      <c r="H60">
        <v>4458143</v>
      </c>
      <c r="I60">
        <v>127153616200</v>
      </c>
      <c r="J60">
        <v>1875920445000</v>
      </c>
      <c r="K60">
        <v>65821770</v>
      </c>
      <c r="M60">
        <f t="shared" si="0"/>
        <v>-0.29140606479275449</v>
      </c>
      <c r="N60">
        <f t="shared" si="1"/>
        <v>1.6814554206636183</v>
      </c>
      <c r="O60">
        <f t="shared" si="2"/>
        <v>2.3815449368603541</v>
      </c>
      <c r="P60">
        <f t="shared" si="3"/>
        <v>3.6034229208723829</v>
      </c>
      <c r="R60">
        <v>0.4</v>
      </c>
      <c r="S60">
        <v>0.2</v>
      </c>
      <c r="T60">
        <v>0.2</v>
      </c>
      <c r="U60">
        <v>0.2</v>
      </c>
      <c r="V60">
        <f t="shared" si="4"/>
        <v>1.4167222297621693</v>
      </c>
    </row>
    <row r="61" spans="1:22" x14ac:dyDescent="0.3">
      <c r="A61" s="1">
        <v>45505</v>
      </c>
      <c r="B61">
        <v>28800</v>
      </c>
      <c r="C61">
        <v>5000</v>
      </c>
      <c r="D61">
        <v>21.01</v>
      </c>
      <c r="E61">
        <v>24050</v>
      </c>
      <c r="F61">
        <v>30200</v>
      </c>
      <c r="G61">
        <v>23900</v>
      </c>
      <c r="H61">
        <v>12093813</v>
      </c>
      <c r="I61">
        <v>342892555550</v>
      </c>
      <c r="J61">
        <v>1895666976000</v>
      </c>
      <c r="K61">
        <v>65821770</v>
      </c>
      <c r="M61">
        <f t="shared" si="0"/>
        <v>5.6308285809323895</v>
      </c>
      <c r="N61">
        <f t="shared" si="1"/>
        <v>5.4972025892536642</v>
      </c>
      <c r="O61">
        <f t="shared" si="2"/>
        <v>7.2534035035996016</v>
      </c>
      <c r="P61">
        <f t="shared" si="3"/>
        <v>3.6908031787423328</v>
      </c>
      <c r="R61">
        <v>0.4</v>
      </c>
      <c r="S61">
        <v>0.2</v>
      </c>
      <c r="T61">
        <v>0.2</v>
      </c>
      <c r="U61">
        <v>0.2</v>
      </c>
      <c r="V61">
        <f t="shared" si="4"/>
        <v>5.5406132866920759</v>
      </c>
    </row>
    <row r="62" spans="1:22" x14ac:dyDescent="0.3">
      <c r="A62" s="1">
        <v>45504</v>
      </c>
      <c r="B62">
        <v>23800</v>
      </c>
      <c r="C62">
        <v>-600</v>
      </c>
      <c r="D62">
        <v>-2.46</v>
      </c>
      <c r="E62">
        <v>24400</v>
      </c>
      <c r="F62">
        <v>24600</v>
      </c>
      <c r="G62">
        <v>23400</v>
      </c>
      <c r="H62">
        <v>987032</v>
      </c>
      <c r="I62">
        <v>23557692100</v>
      </c>
      <c r="J62">
        <v>1566558126000</v>
      </c>
      <c r="K62">
        <v>65821770</v>
      </c>
      <c r="M62">
        <f t="shared" si="0"/>
        <v>-0.6727926043360517</v>
      </c>
      <c r="N62">
        <f t="shared" si="1"/>
        <v>-5.3150968836158878E-2</v>
      </c>
      <c r="O62">
        <f t="shared" si="2"/>
        <v>4.212168843575817E-2</v>
      </c>
      <c r="P62">
        <f t="shared" si="3"/>
        <v>2.234465547576499</v>
      </c>
      <c r="R62">
        <v>0.4</v>
      </c>
      <c r="S62">
        <v>0.2</v>
      </c>
      <c r="T62">
        <v>0.2</v>
      </c>
      <c r="U62">
        <v>0.2</v>
      </c>
      <c r="V62">
        <f t="shared" si="4"/>
        <v>0.17557021170079895</v>
      </c>
    </row>
    <row r="63" spans="1:22" x14ac:dyDescent="0.3">
      <c r="A63" s="1">
        <v>45503</v>
      </c>
      <c r="B63">
        <v>24400</v>
      </c>
      <c r="C63">
        <v>600</v>
      </c>
      <c r="D63">
        <v>2.52</v>
      </c>
      <c r="E63">
        <v>23450</v>
      </c>
      <c r="F63">
        <v>24550</v>
      </c>
      <c r="G63">
        <v>23250</v>
      </c>
      <c r="H63">
        <v>1239711</v>
      </c>
      <c r="I63">
        <v>29667169050</v>
      </c>
      <c r="J63">
        <v>1606051188000</v>
      </c>
      <c r="K63">
        <v>65821770</v>
      </c>
      <c r="M63">
        <f t="shared" si="0"/>
        <v>0.66474610476649776</v>
      </c>
      <c r="N63">
        <f t="shared" si="1"/>
        <v>7.3119440808595823E-2</v>
      </c>
      <c r="O63">
        <f t="shared" si="2"/>
        <v>0.18008708173393131</v>
      </c>
      <c r="P63">
        <f t="shared" si="3"/>
        <v>2.4092260633163991</v>
      </c>
      <c r="R63">
        <v>0.4</v>
      </c>
      <c r="S63">
        <v>0.2</v>
      </c>
      <c r="T63">
        <v>0.2</v>
      </c>
      <c r="U63">
        <v>0.2</v>
      </c>
      <c r="V63">
        <f t="shared" si="4"/>
        <v>0.79838495907838436</v>
      </c>
    </row>
    <row r="64" spans="1:22" x14ac:dyDescent="0.3">
      <c r="A64" s="1">
        <v>45502</v>
      </c>
      <c r="B64">
        <v>23800</v>
      </c>
      <c r="C64">
        <v>1550</v>
      </c>
      <c r="D64">
        <v>6.97</v>
      </c>
      <c r="E64">
        <v>23000</v>
      </c>
      <c r="F64">
        <v>24650</v>
      </c>
      <c r="G64">
        <v>22800</v>
      </c>
      <c r="H64">
        <v>3610456</v>
      </c>
      <c r="I64">
        <v>86441948950</v>
      </c>
      <c r="J64">
        <v>1566558126000</v>
      </c>
      <c r="K64">
        <v>65821770</v>
      </c>
      <c r="M64">
        <f t="shared" si="0"/>
        <v>1.8599363167155629</v>
      </c>
      <c r="N64">
        <f t="shared" si="1"/>
        <v>1.2578437048481639</v>
      </c>
      <c r="O64">
        <f t="shared" si="2"/>
        <v>1.4621861717911768</v>
      </c>
      <c r="P64">
        <f t="shared" si="3"/>
        <v>2.234465547576499</v>
      </c>
      <c r="R64">
        <v>0.4</v>
      </c>
      <c r="S64">
        <v>0.2</v>
      </c>
      <c r="T64">
        <v>0.2</v>
      </c>
      <c r="U64">
        <v>0.2</v>
      </c>
      <c r="V64">
        <f t="shared" si="4"/>
        <v>1.7348736115293932</v>
      </c>
    </row>
    <row r="65" spans="1:22" x14ac:dyDescent="0.3">
      <c r="A65" s="1">
        <v>45499</v>
      </c>
      <c r="B65">
        <v>22250</v>
      </c>
      <c r="C65">
        <v>350</v>
      </c>
      <c r="D65">
        <v>1.6</v>
      </c>
      <c r="E65">
        <v>21500</v>
      </c>
      <c r="F65">
        <v>22700</v>
      </c>
      <c r="G65">
        <v>20650</v>
      </c>
      <c r="H65">
        <v>2020979</v>
      </c>
      <c r="I65">
        <v>44499915600</v>
      </c>
      <c r="J65">
        <v>1464534382500</v>
      </c>
      <c r="K65">
        <v>65821770</v>
      </c>
      <c r="M65">
        <f t="shared" si="0"/>
        <v>0.4176506002736573</v>
      </c>
      <c r="N65">
        <f t="shared" si="1"/>
        <v>0.46353981765961322</v>
      </c>
      <c r="O65">
        <f t="shared" si="2"/>
        <v>0.5150430408464165</v>
      </c>
      <c r="P65">
        <f t="shared" si="3"/>
        <v>1.7830008819150904</v>
      </c>
      <c r="R65">
        <v>0.4</v>
      </c>
      <c r="S65">
        <v>0.2</v>
      </c>
      <c r="T65">
        <v>0.2</v>
      </c>
      <c r="U65">
        <v>0.2</v>
      </c>
      <c r="V65">
        <f t="shared" si="4"/>
        <v>0.71937698819368701</v>
      </c>
    </row>
    <row r="66" spans="1:22" x14ac:dyDescent="0.3">
      <c r="A66" s="1">
        <v>45498</v>
      </c>
      <c r="B66">
        <v>21900</v>
      </c>
      <c r="C66">
        <v>-100</v>
      </c>
      <c r="D66">
        <v>-0.45</v>
      </c>
      <c r="E66">
        <v>21900</v>
      </c>
      <c r="F66">
        <v>22400</v>
      </c>
      <c r="G66">
        <v>20800</v>
      </c>
      <c r="H66">
        <v>1983755</v>
      </c>
      <c r="I66">
        <v>43151197700</v>
      </c>
      <c r="J66">
        <v>1441496763000</v>
      </c>
      <c r="K66">
        <v>65821770</v>
      </c>
      <c r="M66">
        <f t="shared" si="0"/>
        <v>-0.13294264343321546</v>
      </c>
      <c r="N66">
        <f t="shared" si="1"/>
        <v>0.4449379958674724</v>
      </c>
      <c r="O66">
        <f t="shared" si="2"/>
        <v>0.48458603167122249</v>
      </c>
      <c r="P66">
        <f t="shared" si="3"/>
        <v>1.6810572477334822</v>
      </c>
      <c r="R66">
        <v>0.4</v>
      </c>
      <c r="S66">
        <v>0.2</v>
      </c>
      <c r="T66">
        <v>0.2</v>
      </c>
      <c r="U66">
        <v>0.2</v>
      </c>
      <c r="V66">
        <f t="shared" si="4"/>
        <v>0.46893919768114922</v>
      </c>
    </row>
    <row r="67" spans="1:22" x14ac:dyDescent="0.3">
      <c r="A67" s="1">
        <v>45497</v>
      </c>
      <c r="B67">
        <v>22000</v>
      </c>
      <c r="C67">
        <v>400</v>
      </c>
      <c r="D67">
        <v>1.85</v>
      </c>
      <c r="E67">
        <v>21300</v>
      </c>
      <c r="F67">
        <v>22750</v>
      </c>
      <c r="G67">
        <v>21200</v>
      </c>
      <c r="H67">
        <v>1883520</v>
      </c>
      <c r="I67">
        <v>41955007750</v>
      </c>
      <c r="J67">
        <v>1448078940000</v>
      </c>
      <c r="K67">
        <v>65821770</v>
      </c>
      <c r="M67">
        <f t="shared" ref="M67:M130" si="5">($D67-AVERAGE($D$2:$D$246))/_xlfn.STDEV.S($D$2:$D$246)</f>
        <v>0.48479611779888565</v>
      </c>
      <c r="N67">
        <f t="shared" ref="N67:N130" si="6">($H67-AVERAGE($H$2:$H$246))/_xlfn.STDEV.S($H$2:$H$246)</f>
        <v>0.3948479032569191</v>
      </c>
      <c r="O67">
        <f t="shared" ref="O67:O130" si="7">(I67-AVERAGE(I$2:I$246))/_xlfn.STDEV.S(I$2:I$246)</f>
        <v>0.457573438242734</v>
      </c>
      <c r="P67">
        <f t="shared" ref="P67:P130" si="8">(J67-AVERAGE(J$2:J$246))/_xlfn.STDEV.S(J$2:J$246)</f>
        <v>1.7101840003567987</v>
      </c>
      <c r="R67">
        <v>0.4</v>
      </c>
      <c r="S67">
        <v>0.2</v>
      </c>
      <c r="T67">
        <v>0.2</v>
      </c>
      <c r="U67">
        <v>0.2</v>
      </c>
      <c r="V67">
        <f t="shared" ref="V67:V130" si="9">M67*R67+N67*S67+O67*T67+P67*U67</f>
        <v>0.70643951549084472</v>
      </c>
    </row>
    <row r="68" spans="1:22" x14ac:dyDescent="0.3">
      <c r="A68" s="1">
        <v>45496</v>
      </c>
      <c r="B68">
        <v>21600</v>
      </c>
      <c r="C68">
        <v>50</v>
      </c>
      <c r="D68">
        <v>0.23</v>
      </c>
      <c r="E68">
        <v>21150</v>
      </c>
      <c r="F68">
        <v>22100</v>
      </c>
      <c r="G68">
        <v>21000</v>
      </c>
      <c r="H68">
        <v>1335021</v>
      </c>
      <c r="I68">
        <v>28734555450</v>
      </c>
      <c r="J68">
        <v>1421750232000</v>
      </c>
      <c r="K68">
        <v>65821770</v>
      </c>
      <c r="M68">
        <f t="shared" si="5"/>
        <v>4.9693164235405735E-2</v>
      </c>
      <c r="N68">
        <f t="shared" si="6"/>
        <v>0.12074838006845348</v>
      </c>
      <c r="O68">
        <f t="shared" si="7"/>
        <v>0.15902662055660824</v>
      </c>
      <c r="P68">
        <f t="shared" si="8"/>
        <v>1.5936769898635321</v>
      </c>
      <c r="R68">
        <v>0.4</v>
      </c>
      <c r="S68">
        <v>0.2</v>
      </c>
      <c r="T68">
        <v>0.2</v>
      </c>
      <c r="U68">
        <v>0.2</v>
      </c>
      <c r="V68">
        <f t="shared" si="9"/>
        <v>0.39456766379188107</v>
      </c>
    </row>
    <row r="69" spans="1:22" x14ac:dyDescent="0.3">
      <c r="A69" s="1">
        <v>45495</v>
      </c>
      <c r="B69">
        <v>21550</v>
      </c>
      <c r="C69">
        <v>900</v>
      </c>
      <c r="D69">
        <v>4.3600000000000003</v>
      </c>
      <c r="E69">
        <v>20850</v>
      </c>
      <c r="F69">
        <v>22900</v>
      </c>
      <c r="G69">
        <v>20600</v>
      </c>
      <c r="H69">
        <v>4418860</v>
      </c>
      <c r="I69">
        <v>96789261250</v>
      </c>
      <c r="J69">
        <v>1418459143500</v>
      </c>
      <c r="K69">
        <v>65821770</v>
      </c>
      <c r="M69">
        <f t="shared" si="5"/>
        <v>1.1589371137521787</v>
      </c>
      <c r="N69">
        <f t="shared" si="6"/>
        <v>1.6618246618665875</v>
      </c>
      <c r="O69">
        <f t="shared" si="7"/>
        <v>1.6958511848081299</v>
      </c>
      <c r="P69">
        <f t="shared" si="8"/>
        <v>1.5791136135518737</v>
      </c>
      <c r="R69">
        <v>0.4</v>
      </c>
      <c r="S69">
        <v>0.2</v>
      </c>
      <c r="T69">
        <v>0.2</v>
      </c>
      <c r="U69">
        <v>0.2</v>
      </c>
      <c r="V69">
        <f t="shared" si="9"/>
        <v>1.4509327375461898</v>
      </c>
    </row>
    <row r="70" spans="1:22" x14ac:dyDescent="0.3">
      <c r="A70" s="1">
        <v>45492</v>
      </c>
      <c r="B70">
        <v>20650</v>
      </c>
      <c r="C70">
        <v>1900</v>
      </c>
      <c r="D70">
        <v>10.130000000000001</v>
      </c>
      <c r="E70">
        <v>19050</v>
      </c>
      <c r="F70">
        <v>20950</v>
      </c>
      <c r="G70">
        <v>18940</v>
      </c>
      <c r="H70">
        <v>5141460</v>
      </c>
      <c r="I70">
        <v>103953660700</v>
      </c>
      <c r="J70">
        <v>1359219550500</v>
      </c>
      <c r="K70">
        <v>65821770</v>
      </c>
      <c r="M70">
        <f t="shared" si="5"/>
        <v>2.7086556582344503</v>
      </c>
      <c r="N70">
        <f t="shared" si="6"/>
        <v>2.0229270803869226</v>
      </c>
      <c r="O70">
        <f t="shared" si="7"/>
        <v>1.8576390425828393</v>
      </c>
      <c r="P70">
        <f t="shared" si="8"/>
        <v>1.3169728399420237</v>
      </c>
      <c r="R70">
        <v>0.4</v>
      </c>
      <c r="S70">
        <v>0.2</v>
      </c>
      <c r="T70">
        <v>0.2</v>
      </c>
      <c r="U70">
        <v>0.2</v>
      </c>
      <c r="V70">
        <f t="shared" si="9"/>
        <v>2.1229700558761375</v>
      </c>
    </row>
    <row r="71" spans="1:22" x14ac:dyDescent="0.3">
      <c r="A71" s="1">
        <v>45491</v>
      </c>
      <c r="B71">
        <v>18750</v>
      </c>
      <c r="C71">
        <v>-100</v>
      </c>
      <c r="D71">
        <v>-0.53</v>
      </c>
      <c r="E71">
        <v>18890</v>
      </c>
      <c r="F71">
        <v>19300</v>
      </c>
      <c r="G71">
        <v>18120</v>
      </c>
      <c r="H71">
        <v>1620317</v>
      </c>
      <c r="I71">
        <v>30439715910</v>
      </c>
      <c r="J71">
        <v>1234158187500</v>
      </c>
      <c r="K71">
        <v>65821770</v>
      </c>
      <c r="M71">
        <f t="shared" si="5"/>
        <v>-0.15442920904128857</v>
      </c>
      <c r="N71">
        <f t="shared" si="6"/>
        <v>0.26331837120349016</v>
      </c>
      <c r="O71">
        <f t="shared" si="7"/>
        <v>0.19753288474676839</v>
      </c>
      <c r="P71">
        <f t="shared" si="8"/>
        <v>0.76356454009900676</v>
      </c>
      <c r="R71">
        <v>0.4</v>
      </c>
      <c r="S71">
        <v>0.2</v>
      </c>
      <c r="T71">
        <v>0.2</v>
      </c>
      <c r="U71">
        <v>0.2</v>
      </c>
      <c r="V71">
        <f t="shared" si="9"/>
        <v>0.18311147559333765</v>
      </c>
    </row>
    <row r="72" spans="1:22" x14ac:dyDescent="0.3">
      <c r="A72" s="1">
        <v>45490</v>
      </c>
      <c r="B72">
        <v>18850</v>
      </c>
      <c r="C72">
        <v>1300</v>
      </c>
      <c r="D72">
        <v>7.41</v>
      </c>
      <c r="E72">
        <v>17940</v>
      </c>
      <c r="F72">
        <v>19710</v>
      </c>
      <c r="G72">
        <v>17750</v>
      </c>
      <c r="H72">
        <v>5884720</v>
      </c>
      <c r="I72">
        <v>111613484200</v>
      </c>
      <c r="J72">
        <v>1240740364500</v>
      </c>
      <c r="K72">
        <v>65821770</v>
      </c>
      <c r="M72">
        <f t="shared" si="5"/>
        <v>1.9781124275599649</v>
      </c>
      <c r="N72">
        <f t="shared" si="6"/>
        <v>2.3943538498159627</v>
      </c>
      <c r="O72">
        <f t="shared" si="7"/>
        <v>2.0306146623324297</v>
      </c>
      <c r="P72">
        <f t="shared" si="8"/>
        <v>0.79269129272232342</v>
      </c>
      <c r="R72">
        <v>0.4</v>
      </c>
      <c r="S72">
        <v>0.2</v>
      </c>
      <c r="T72">
        <v>0.2</v>
      </c>
      <c r="U72">
        <v>0.2</v>
      </c>
      <c r="V72">
        <f t="shared" si="9"/>
        <v>1.8347769319981291</v>
      </c>
    </row>
    <row r="73" spans="1:22" x14ac:dyDescent="0.3">
      <c r="A73" s="1">
        <v>45489</v>
      </c>
      <c r="B73">
        <v>17550</v>
      </c>
      <c r="C73">
        <v>-980</v>
      </c>
      <c r="D73">
        <v>-5.29</v>
      </c>
      <c r="E73">
        <v>18200</v>
      </c>
      <c r="F73">
        <v>18200</v>
      </c>
      <c r="G73">
        <v>17200</v>
      </c>
      <c r="H73">
        <v>1921762</v>
      </c>
      <c r="I73">
        <v>33769284480</v>
      </c>
      <c r="J73">
        <v>1155172063500</v>
      </c>
      <c r="K73">
        <v>65821770</v>
      </c>
      <c r="M73">
        <f t="shared" si="5"/>
        <v>-1.432879862721637</v>
      </c>
      <c r="N73">
        <f t="shared" si="6"/>
        <v>0.41395844669596515</v>
      </c>
      <c r="O73">
        <f t="shared" si="7"/>
        <v>0.27272184789905363</v>
      </c>
      <c r="P73">
        <f t="shared" si="8"/>
        <v>0.41404350861920669</v>
      </c>
      <c r="R73">
        <v>0.4</v>
      </c>
      <c r="S73">
        <v>0.2</v>
      </c>
      <c r="T73">
        <v>0.2</v>
      </c>
      <c r="U73">
        <v>0.2</v>
      </c>
      <c r="V73">
        <f t="shared" si="9"/>
        <v>-0.35300718444580975</v>
      </c>
    </row>
    <row r="74" spans="1:22" x14ac:dyDescent="0.3">
      <c r="A74" s="1">
        <v>45488</v>
      </c>
      <c r="B74">
        <v>18530</v>
      </c>
      <c r="C74">
        <v>330</v>
      </c>
      <c r="D74">
        <v>1.81</v>
      </c>
      <c r="E74">
        <v>18890</v>
      </c>
      <c r="F74">
        <v>19350</v>
      </c>
      <c r="G74">
        <v>18300</v>
      </c>
      <c r="H74">
        <v>2866635</v>
      </c>
      <c r="I74">
        <v>54268495020</v>
      </c>
      <c r="J74">
        <v>1219677398100</v>
      </c>
      <c r="K74">
        <v>65821770</v>
      </c>
      <c r="M74">
        <f t="shared" si="5"/>
        <v>0.47405283499484913</v>
      </c>
      <c r="N74">
        <f t="shared" si="6"/>
        <v>0.8861365888141004</v>
      </c>
      <c r="O74">
        <f t="shared" si="7"/>
        <v>0.73563899573331393</v>
      </c>
      <c r="P74">
        <f t="shared" si="8"/>
        <v>0.69948568432771008</v>
      </c>
      <c r="R74">
        <v>0.4</v>
      </c>
      <c r="S74">
        <v>0.2</v>
      </c>
      <c r="T74">
        <v>0.2</v>
      </c>
      <c r="U74">
        <v>0.2</v>
      </c>
      <c r="V74">
        <f t="shared" si="9"/>
        <v>0.65387338777296466</v>
      </c>
    </row>
    <row r="75" spans="1:22" x14ac:dyDescent="0.3">
      <c r="A75" s="1">
        <v>45485</v>
      </c>
      <c r="B75">
        <v>18200</v>
      </c>
      <c r="C75">
        <v>40</v>
      </c>
      <c r="D75">
        <v>0.22</v>
      </c>
      <c r="E75">
        <v>18160</v>
      </c>
      <c r="F75">
        <v>19430</v>
      </c>
      <c r="G75">
        <v>17600</v>
      </c>
      <c r="H75">
        <v>5031423</v>
      </c>
      <c r="I75">
        <v>93808663800</v>
      </c>
      <c r="J75">
        <v>1197956214000</v>
      </c>
      <c r="K75">
        <v>65821770</v>
      </c>
      <c r="M75">
        <f t="shared" si="5"/>
        <v>4.7007343534396596E-2</v>
      </c>
      <c r="N75">
        <f t="shared" si="6"/>
        <v>1.9679386679502744</v>
      </c>
      <c r="O75">
        <f t="shared" si="7"/>
        <v>1.6285427551637914</v>
      </c>
      <c r="P75">
        <f t="shared" si="8"/>
        <v>0.60336740067076511</v>
      </c>
      <c r="R75">
        <v>0.4</v>
      </c>
      <c r="S75">
        <v>0.2</v>
      </c>
      <c r="T75">
        <v>0.2</v>
      </c>
      <c r="U75">
        <v>0.2</v>
      </c>
      <c r="V75">
        <f t="shared" si="9"/>
        <v>0.85877270217072488</v>
      </c>
    </row>
    <row r="76" spans="1:22" x14ac:dyDescent="0.3">
      <c r="A76" s="1">
        <v>45484</v>
      </c>
      <c r="B76">
        <v>18160</v>
      </c>
      <c r="C76">
        <v>-3690</v>
      </c>
      <c r="D76">
        <v>-16.89</v>
      </c>
      <c r="E76">
        <v>19950</v>
      </c>
      <c r="F76">
        <v>20300</v>
      </c>
      <c r="G76">
        <v>18150</v>
      </c>
      <c r="H76">
        <v>6452496</v>
      </c>
      <c r="I76">
        <v>123837925680</v>
      </c>
      <c r="J76">
        <v>1195323343200</v>
      </c>
      <c r="K76">
        <v>65821770</v>
      </c>
      <c r="M76">
        <f t="shared" si="5"/>
        <v>-4.5484318758922342</v>
      </c>
      <c r="N76">
        <f t="shared" si="6"/>
        <v>2.6780866020686638</v>
      </c>
      <c r="O76">
        <f t="shared" si="7"/>
        <v>2.3066693705245447</v>
      </c>
      <c r="P76">
        <f t="shared" si="8"/>
        <v>0.59171669962143836</v>
      </c>
      <c r="R76">
        <v>0.4</v>
      </c>
      <c r="S76">
        <v>0.2</v>
      </c>
      <c r="T76">
        <v>0.2</v>
      </c>
      <c r="U76">
        <v>0.2</v>
      </c>
      <c r="V76">
        <f t="shared" si="9"/>
        <v>-0.70407821591396424</v>
      </c>
    </row>
    <row r="77" spans="1:22" x14ac:dyDescent="0.3">
      <c r="A77" s="1">
        <v>45483</v>
      </c>
      <c r="B77">
        <v>21850</v>
      </c>
      <c r="C77">
        <v>1050</v>
      </c>
      <c r="D77">
        <v>5.05</v>
      </c>
      <c r="E77">
        <v>19980</v>
      </c>
      <c r="F77">
        <v>22000</v>
      </c>
      <c r="G77">
        <v>18040</v>
      </c>
      <c r="H77">
        <v>9750353</v>
      </c>
      <c r="I77">
        <v>193689611170</v>
      </c>
      <c r="J77">
        <v>1438205674500</v>
      </c>
      <c r="K77">
        <v>65821770</v>
      </c>
      <c r="M77">
        <f t="shared" si="5"/>
        <v>1.3442587421218088</v>
      </c>
      <c r="N77">
        <f t="shared" si="6"/>
        <v>4.3261133646402339</v>
      </c>
      <c r="O77">
        <f t="shared" si="7"/>
        <v>3.8840736786246253</v>
      </c>
      <c r="P77">
        <f t="shared" si="8"/>
        <v>1.6664938714218238</v>
      </c>
      <c r="R77">
        <v>0.4</v>
      </c>
      <c r="S77">
        <v>0.2</v>
      </c>
      <c r="T77">
        <v>0.2</v>
      </c>
      <c r="U77">
        <v>0.2</v>
      </c>
      <c r="V77">
        <f t="shared" si="9"/>
        <v>2.5130396797860604</v>
      </c>
    </row>
    <row r="78" spans="1:22" x14ac:dyDescent="0.3">
      <c r="A78" s="1">
        <v>45482</v>
      </c>
      <c r="B78">
        <v>20800</v>
      </c>
      <c r="C78">
        <v>-700</v>
      </c>
      <c r="D78">
        <v>-3.26</v>
      </c>
      <c r="E78">
        <v>21250</v>
      </c>
      <c r="F78">
        <v>21800</v>
      </c>
      <c r="G78">
        <v>20400</v>
      </c>
      <c r="H78">
        <v>2627769</v>
      </c>
      <c r="I78">
        <v>55254722150</v>
      </c>
      <c r="J78">
        <v>1369092816000</v>
      </c>
      <c r="K78">
        <v>65821770</v>
      </c>
      <c r="M78">
        <f t="shared" si="5"/>
        <v>-0.88765826041678242</v>
      </c>
      <c r="N78">
        <f t="shared" si="6"/>
        <v>0.76676890226237282</v>
      </c>
      <c r="O78">
        <f t="shared" si="7"/>
        <v>0.75791016804239009</v>
      </c>
      <c r="P78">
        <f t="shared" si="8"/>
        <v>1.3606629688769987</v>
      </c>
      <c r="R78">
        <v>0.4</v>
      </c>
      <c r="S78">
        <v>0.2</v>
      </c>
      <c r="T78">
        <v>0.2</v>
      </c>
      <c r="U78">
        <v>0.2</v>
      </c>
      <c r="V78">
        <f t="shared" si="9"/>
        <v>0.22200510366963933</v>
      </c>
    </row>
    <row r="79" spans="1:22" x14ac:dyDescent="0.3">
      <c r="A79" s="1">
        <v>45481</v>
      </c>
      <c r="B79">
        <v>21500</v>
      </c>
      <c r="C79">
        <v>2110</v>
      </c>
      <c r="D79">
        <v>10.88</v>
      </c>
      <c r="E79">
        <v>20500</v>
      </c>
      <c r="F79">
        <v>22400</v>
      </c>
      <c r="G79">
        <v>20050</v>
      </c>
      <c r="H79">
        <v>10017413</v>
      </c>
      <c r="I79">
        <v>213924588680</v>
      </c>
      <c r="J79">
        <v>1415168055000</v>
      </c>
      <c r="K79">
        <v>65821770</v>
      </c>
      <c r="M79">
        <f t="shared" si="5"/>
        <v>2.9100922108101352</v>
      </c>
      <c r="N79">
        <f t="shared" si="6"/>
        <v>4.4595703420690196</v>
      </c>
      <c r="O79">
        <f t="shared" si="7"/>
        <v>4.3410238649326098</v>
      </c>
      <c r="P79">
        <f t="shared" si="8"/>
        <v>1.5645502372402154</v>
      </c>
      <c r="R79">
        <v>0.4</v>
      </c>
      <c r="S79">
        <v>0.2</v>
      </c>
      <c r="T79">
        <v>0.2</v>
      </c>
      <c r="U79">
        <v>0.2</v>
      </c>
      <c r="V79">
        <f t="shared" si="9"/>
        <v>3.2370657731724233</v>
      </c>
    </row>
    <row r="80" spans="1:22" x14ac:dyDescent="0.3">
      <c r="A80" s="1">
        <v>45478</v>
      </c>
      <c r="B80">
        <v>19390</v>
      </c>
      <c r="C80">
        <v>190</v>
      </c>
      <c r="D80">
        <v>0.99</v>
      </c>
      <c r="E80">
        <v>19680</v>
      </c>
      <c r="F80">
        <v>20100</v>
      </c>
      <c r="G80">
        <v>19000</v>
      </c>
      <c r="H80">
        <v>5460649</v>
      </c>
      <c r="I80">
        <v>107316376930</v>
      </c>
      <c r="J80">
        <v>1276284120300</v>
      </c>
      <c r="K80">
        <v>65821770</v>
      </c>
      <c r="M80">
        <f t="shared" si="5"/>
        <v>0.25381553751210001</v>
      </c>
      <c r="N80">
        <f t="shared" si="6"/>
        <v>2.1824343041138632</v>
      </c>
      <c r="O80">
        <f t="shared" si="7"/>
        <v>1.9335765526215831</v>
      </c>
      <c r="P80">
        <f t="shared" si="8"/>
        <v>0.94997575688823355</v>
      </c>
      <c r="R80">
        <v>0.4</v>
      </c>
      <c r="S80">
        <v>0.2</v>
      </c>
      <c r="T80">
        <v>0.2</v>
      </c>
      <c r="U80">
        <v>0.2</v>
      </c>
      <c r="V80">
        <f t="shared" si="9"/>
        <v>1.1147235377295761</v>
      </c>
    </row>
    <row r="81" spans="1:22" x14ac:dyDescent="0.3">
      <c r="A81" s="1">
        <v>45477</v>
      </c>
      <c r="B81">
        <v>19200</v>
      </c>
      <c r="C81">
        <v>1300</v>
      </c>
      <c r="D81">
        <v>7.26</v>
      </c>
      <c r="E81">
        <v>18700</v>
      </c>
      <c r="F81">
        <v>19630</v>
      </c>
      <c r="G81">
        <v>17720</v>
      </c>
      <c r="H81">
        <v>10054501</v>
      </c>
      <c r="I81">
        <v>189241099640</v>
      </c>
      <c r="J81">
        <v>1263432384000</v>
      </c>
      <c r="K81">
        <v>65803770</v>
      </c>
      <c r="M81">
        <f t="shared" si="5"/>
        <v>1.9378251170448277</v>
      </c>
      <c r="N81">
        <f t="shared" si="6"/>
        <v>4.478104201047822</v>
      </c>
      <c r="O81">
        <f t="shared" si="7"/>
        <v>3.7836165285525709</v>
      </c>
      <c r="P81">
        <f t="shared" si="8"/>
        <v>0.89310561438216007</v>
      </c>
      <c r="R81">
        <v>0.4</v>
      </c>
      <c r="S81">
        <v>0.2</v>
      </c>
      <c r="T81">
        <v>0.2</v>
      </c>
      <c r="U81">
        <v>0.2</v>
      </c>
      <c r="V81">
        <f t="shared" si="9"/>
        <v>2.6060953156144415</v>
      </c>
    </row>
    <row r="82" spans="1:22" x14ac:dyDescent="0.3">
      <c r="A82" s="1">
        <v>45476</v>
      </c>
      <c r="B82">
        <v>17900</v>
      </c>
      <c r="C82">
        <v>2250</v>
      </c>
      <c r="D82">
        <v>14.38</v>
      </c>
      <c r="E82">
        <v>18610</v>
      </c>
      <c r="F82">
        <v>18950</v>
      </c>
      <c r="G82">
        <v>16490</v>
      </c>
      <c r="H82">
        <v>13677089</v>
      </c>
      <c r="I82">
        <v>244724081220</v>
      </c>
      <c r="J82">
        <v>1177887483000</v>
      </c>
      <c r="K82">
        <v>65803770</v>
      </c>
      <c r="M82">
        <f t="shared" si="5"/>
        <v>3.8501294561633328</v>
      </c>
      <c r="N82">
        <f t="shared" si="6"/>
        <v>6.2884076719898969</v>
      </c>
      <c r="O82">
        <f t="shared" si="7"/>
        <v>5.036543978428619</v>
      </c>
      <c r="P82">
        <f t="shared" si="8"/>
        <v>0.51456137748103825</v>
      </c>
      <c r="R82">
        <v>0.4</v>
      </c>
      <c r="S82">
        <v>0.2</v>
      </c>
      <c r="T82">
        <v>0.2</v>
      </c>
      <c r="U82">
        <v>0.2</v>
      </c>
      <c r="V82">
        <f t="shared" si="9"/>
        <v>3.9079543880452436</v>
      </c>
    </row>
    <row r="83" spans="1:22" x14ac:dyDescent="0.3">
      <c r="A83" s="1">
        <v>45475</v>
      </c>
      <c r="B83">
        <v>15650</v>
      </c>
      <c r="C83">
        <v>330</v>
      </c>
      <c r="D83">
        <v>2.15</v>
      </c>
      <c r="E83">
        <v>15100</v>
      </c>
      <c r="F83">
        <v>15690</v>
      </c>
      <c r="G83">
        <v>14620</v>
      </c>
      <c r="H83">
        <v>1322754</v>
      </c>
      <c r="I83">
        <v>21340125910</v>
      </c>
      <c r="J83">
        <v>1029829000500</v>
      </c>
      <c r="K83">
        <v>65803770</v>
      </c>
      <c r="M83">
        <f t="shared" si="5"/>
        <v>0.56537073882915967</v>
      </c>
      <c r="N83">
        <f t="shared" si="6"/>
        <v>0.11461823425058888</v>
      </c>
      <c r="O83">
        <f t="shared" si="7"/>
        <v>-7.9558213203071767E-3</v>
      </c>
      <c r="P83">
        <f t="shared" si="8"/>
        <v>-0.14061134023244187</v>
      </c>
      <c r="R83">
        <v>0.4</v>
      </c>
      <c r="S83">
        <v>0.2</v>
      </c>
      <c r="T83">
        <v>0.2</v>
      </c>
      <c r="U83">
        <v>0.2</v>
      </c>
      <c r="V83">
        <f t="shared" si="9"/>
        <v>0.21935851007123183</v>
      </c>
    </row>
    <row r="84" spans="1:22" x14ac:dyDescent="0.3">
      <c r="A84" s="1">
        <v>45474</v>
      </c>
      <c r="B84">
        <v>15320</v>
      </c>
      <c r="C84">
        <v>-60</v>
      </c>
      <c r="D84">
        <v>-0.39</v>
      </c>
      <c r="E84">
        <v>15480</v>
      </c>
      <c r="F84">
        <v>15710</v>
      </c>
      <c r="G84">
        <v>15160</v>
      </c>
      <c r="H84">
        <v>553825</v>
      </c>
      <c r="I84">
        <v>8538377240</v>
      </c>
      <c r="J84">
        <v>1008113756400</v>
      </c>
      <c r="K84">
        <v>65803770</v>
      </c>
      <c r="M84">
        <f t="shared" si="5"/>
        <v>-0.11682771922716066</v>
      </c>
      <c r="N84">
        <f t="shared" si="6"/>
        <v>-0.26963601646961971</v>
      </c>
      <c r="O84">
        <f t="shared" si="7"/>
        <v>-0.29704739243441292</v>
      </c>
      <c r="P84">
        <f t="shared" si="8"/>
        <v>-0.23670333883041897</v>
      </c>
      <c r="R84">
        <v>0.4</v>
      </c>
      <c r="S84">
        <v>0.2</v>
      </c>
      <c r="T84">
        <v>0.2</v>
      </c>
      <c r="U84">
        <v>0.2</v>
      </c>
      <c r="V84">
        <f t="shared" si="9"/>
        <v>-0.20740843723775459</v>
      </c>
    </row>
    <row r="85" spans="1:22" x14ac:dyDescent="0.3">
      <c r="A85" s="1">
        <v>45471</v>
      </c>
      <c r="B85">
        <v>15380</v>
      </c>
      <c r="C85">
        <v>900</v>
      </c>
      <c r="D85">
        <v>6.22</v>
      </c>
      <c r="E85">
        <v>14600</v>
      </c>
      <c r="F85">
        <v>15700</v>
      </c>
      <c r="G85">
        <v>14530</v>
      </c>
      <c r="H85">
        <v>1093522</v>
      </c>
      <c r="I85">
        <v>16758546260</v>
      </c>
      <c r="J85">
        <v>1012061982600</v>
      </c>
      <c r="K85">
        <v>65803770</v>
      </c>
      <c r="M85">
        <f t="shared" si="5"/>
        <v>1.6584997641398778</v>
      </c>
      <c r="N85">
        <f t="shared" si="6"/>
        <v>6.4913461419981386E-5</v>
      </c>
      <c r="O85">
        <f t="shared" si="7"/>
        <v>-0.11141794148415467</v>
      </c>
      <c r="P85">
        <f t="shared" si="8"/>
        <v>-0.2192320663580595</v>
      </c>
      <c r="R85">
        <v>0.4</v>
      </c>
      <c r="S85">
        <v>0.2</v>
      </c>
      <c r="T85">
        <v>0.2</v>
      </c>
      <c r="U85">
        <v>0.2</v>
      </c>
      <c r="V85">
        <f t="shared" si="9"/>
        <v>0.59728288677979235</v>
      </c>
    </row>
    <row r="86" spans="1:22" x14ac:dyDescent="0.3">
      <c r="A86" s="1">
        <v>45470</v>
      </c>
      <c r="B86">
        <v>14480</v>
      </c>
      <c r="C86">
        <v>-140</v>
      </c>
      <c r="D86">
        <v>-0.96</v>
      </c>
      <c r="E86">
        <v>14700</v>
      </c>
      <c r="F86">
        <v>14720</v>
      </c>
      <c r="G86">
        <v>14370</v>
      </c>
      <c r="H86">
        <v>193343</v>
      </c>
      <c r="I86">
        <v>2801715510</v>
      </c>
      <c r="J86">
        <v>952838589600</v>
      </c>
      <c r="K86">
        <v>65803770</v>
      </c>
      <c r="M86">
        <f t="shared" si="5"/>
        <v>-0.26991949918468139</v>
      </c>
      <c r="N86">
        <f t="shared" si="6"/>
        <v>-0.44977844939661588</v>
      </c>
      <c r="O86">
        <f t="shared" si="7"/>
        <v>-0.4265938001343435</v>
      </c>
      <c r="P86">
        <f t="shared" si="8"/>
        <v>-0.48130115344345153</v>
      </c>
      <c r="R86">
        <v>0.4</v>
      </c>
      <c r="S86">
        <v>0.2</v>
      </c>
      <c r="T86">
        <v>0.2</v>
      </c>
      <c r="U86">
        <v>0.2</v>
      </c>
      <c r="V86">
        <f t="shared" si="9"/>
        <v>-0.37950248026875477</v>
      </c>
    </row>
    <row r="87" spans="1:22" x14ac:dyDescent="0.3">
      <c r="A87" s="1">
        <v>45469</v>
      </c>
      <c r="B87">
        <v>14620</v>
      </c>
      <c r="C87">
        <v>-90</v>
      </c>
      <c r="D87">
        <v>-0.61</v>
      </c>
      <c r="E87">
        <v>14670</v>
      </c>
      <c r="F87">
        <v>15110</v>
      </c>
      <c r="G87">
        <v>14530</v>
      </c>
      <c r="H87">
        <v>424481</v>
      </c>
      <c r="I87">
        <v>6300021890</v>
      </c>
      <c r="J87">
        <v>962051117400</v>
      </c>
      <c r="K87">
        <v>65803770</v>
      </c>
      <c r="M87">
        <f t="shared" si="5"/>
        <v>-0.17591577464936164</v>
      </c>
      <c r="N87">
        <f t="shared" si="6"/>
        <v>-0.33427264976756355</v>
      </c>
      <c r="O87">
        <f t="shared" si="7"/>
        <v>-0.34759436703324825</v>
      </c>
      <c r="P87">
        <f t="shared" si="8"/>
        <v>-0.44053485100794609</v>
      </c>
      <c r="R87">
        <v>0.4</v>
      </c>
      <c r="S87">
        <v>0.2</v>
      </c>
      <c r="T87">
        <v>0.2</v>
      </c>
      <c r="U87">
        <v>0.2</v>
      </c>
      <c r="V87">
        <f t="shared" si="9"/>
        <v>-0.29484668342149623</v>
      </c>
    </row>
    <row r="88" spans="1:22" x14ac:dyDescent="0.3">
      <c r="A88" s="1">
        <v>45468</v>
      </c>
      <c r="B88">
        <v>14710</v>
      </c>
      <c r="C88">
        <v>680</v>
      </c>
      <c r="D88">
        <v>4.8499999999999996</v>
      </c>
      <c r="E88">
        <v>14220</v>
      </c>
      <c r="F88">
        <v>14770</v>
      </c>
      <c r="G88">
        <v>14210</v>
      </c>
      <c r="H88">
        <v>426782</v>
      </c>
      <c r="I88">
        <v>6215005780</v>
      </c>
      <c r="J88">
        <v>967973456700</v>
      </c>
      <c r="K88">
        <v>65803770</v>
      </c>
      <c r="M88">
        <f t="shared" si="5"/>
        <v>1.2905423281016262</v>
      </c>
      <c r="N88">
        <f t="shared" si="6"/>
        <v>-0.33312277893305581</v>
      </c>
      <c r="O88">
        <f t="shared" si="7"/>
        <v>-0.34951421731647597</v>
      </c>
      <c r="P88">
        <f t="shared" si="8"/>
        <v>-0.41432794229940689</v>
      </c>
      <c r="R88">
        <v>0.4</v>
      </c>
      <c r="S88">
        <v>0.2</v>
      </c>
      <c r="T88">
        <v>0.2</v>
      </c>
      <c r="U88">
        <v>0.2</v>
      </c>
      <c r="V88">
        <f t="shared" si="9"/>
        <v>0.29682394353086267</v>
      </c>
    </row>
    <row r="89" spans="1:22" x14ac:dyDescent="0.3">
      <c r="A89" s="1">
        <v>45467</v>
      </c>
      <c r="B89">
        <v>14030</v>
      </c>
      <c r="C89">
        <v>-120</v>
      </c>
      <c r="D89">
        <v>-0.85</v>
      </c>
      <c r="E89">
        <v>14260</v>
      </c>
      <c r="F89">
        <v>14370</v>
      </c>
      <c r="G89">
        <v>13950</v>
      </c>
      <c r="H89">
        <v>200462</v>
      </c>
      <c r="I89">
        <v>2823568330</v>
      </c>
      <c r="J89">
        <v>923226893100</v>
      </c>
      <c r="K89">
        <v>65803770</v>
      </c>
      <c r="M89">
        <f t="shared" si="5"/>
        <v>-0.24037547147358088</v>
      </c>
      <c r="N89">
        <f t="shared" si="6"/>
        <v>-0.44622089595426012</v>
      </c>
      <c r="O89">
        <f t="shared" si="7"/>
        <v>-0.42610031551517752</v>
      </c>
      <c r="P89">
        <f t="shared" si="8"/>
        <v>-0.61233569698614754</v>
      </c>
      <c r="R89">
        <v>0.4</v>
      </c>
      <c r="S89">
        <v>0.2</v>
      </c>
      <c r="T89">
        <v>0.2</v>
      </c>
      <c r="U89">
        <v>0.2</v>
      </c>
      <c r="V89">
        <f t="shared" si="9"/>
        <v>-0.39308157028054946</v>
      </c>
    </row>
    <row r="90" spans="1:22" x14ac:dyDescent="0.3">
      <c r="A90" s="1">
        <v>45464</v>
      </c>
      <c r="B90">
        <v>14150</v>
      </c>
      <c r="C90">
        <v>-110</v>
      </c>
      <c r="D90">
        <v>-0.77</v>
      </c>
      <c r="E90">
        <v>14390</v>
      </c>
      <c r="F90">
        <v>14390</v>
      </c>
      <c r="G90">
        <v>14060</v>
      </c>
      <c r="H90">
        <v>218854</v>
      </c>
      <c r="I90">
        <v>3107378960</v>
      </c>
      <c r="J90">
        <v>931123345500</v>
      </c>
      <c r="K90">
        <v>65803770</v>
      </c>
      <c r="M90">
        <f t="shared" si="5"/>
        <v>-0.21888890586550783</v>
      </c>
      <c r="N90">
        <f t="shared" si="6"/>
        <v>-0.43702992490329695</v>
      </c>
      <c r="O90">
        <f t="shared" si="7"/>
        <v>-0.41969124882901016</v>
      </c>
      <c r="P90">
        <f t="shared" si="8"/>
        <v>-0.5773931520414286</v>
      </c>
      <c r="R90">
        <v>0.4</v>
      </c>
      <c r="S90">
        <v>0.2</v>
      </c>
      <c r="T90">
        <v>0.2</v>
      </c>
      <c r="U90">
        <v>0.2</v>
      </c>
      <c r="V90">
        <f t="shared" si="9"/>
        <v>-0.37437842750095029</v>
      </c>
    </row>
    <row r="91" spans="1:22" x14ac:dyDescent="0.3">
      <c r="A91" s="1">
        <v>45463</v>
      </c>
      <c r="B91">
        <v>14260</v>
      </c>
      <c r="C91">
        <v>-300</v>
      </c>
      <c r="D91">
        <v>-2.06</v>
      </c>
      <c r="E91">
        <v>14560</v>
      </c>
      <c r="F91">
        <v>14710</v>
      </c>
      <c r="G91">
        <v>14230</v>
      </c>
      <c r="H91">
        <v>286409</v>
      </c>
      <c r="I91">
        <v>4119640340</v>
      </c>
      <c r="J91">
        <v>938361760200</v>
      </c>
      <c r="K91">
        <v>65803770</v>
      </c>
      <c r="M91">
        <f t="shared" si="5"/>
        <v>-0.56535977629568623</v>
      </c>
      <c r="N91">
        <f t="shared" si="6"/>
        <v>-0.40327089655685183</v>
      </c>
      <c r="O91">
        <f t="shared" si="7"/>
        <v>-0.39683216603760169</v>
      </c>
      <c r="P91">
        <f t="shared" si="8"/>
        <v>-0.5453624858421029</v>
      </c>
      <c r="R91">
        <v>0.4</v>
      </c>
      <c r="S91">
        <v>0.2</v>
      </c>
      <c r="T91">
        <v>0.2</v>
      </c>
      <c r="U91">
        <v>0.2</v>
      </c>
      <c r="V91">
        <f t="shared" si="9"/>
        <v>-0.4952370202055858</v>
      </c>
    </row>
    <row r="92" spans="1:22" x14ac:dyDescent="0.3">
      <c r="A92" s="1">
        <v>45462</v>
      </c>
      <c r="B92">
        <v>14560</v>
      </c>
      <c r="C92">
        <v>-960</v>
      </c>
      <c r="D92">
        <v>-6.19</v>
      </c>
      <c r="E92">
        <v>15680</v>
      </c>
      <c r="F92">
        <v>15830</v>
      </c>
      <c r="G92">
        <v>14330</v>
      </c>
      <c r="H92">
        <v>1097025</v>
      </c>
      <c r="I92">
        <v>16260587900</v>
      </c>
      <c r="J92">
        <v>958102891200</v>
      </c>
      <c r="K92">
        <v>65803770</v>
      </c>
      <c r="M92">
        <f t="shared" si="5"/>
        <v>-1.6746037258124593</v>
      </c>
      <c r="N92">
        <f t="shared" si="6"/>
        <v>1.8154556314680492E-3</v>
      </c>
      <c r="O92">
        <f t="shared" si="7"/>
        <v>-0.12266293373893571</v>
      </c>
      <c r="P92">
        <f t="shared" si="8"/>
        <v>-0.45800612348030556</v>
      </c>
      <c r="R92">
        <v>0.4</v>
      </c>
      <c r="S92">
        <v>0.2</v>
      </c>
      <c r="T92">
        <v>0.2</v>
      </c>
      <c r="U92">
        <v>0.2</v>
      </c>
      <c r="V92">
        <f t="shared" si="9"/>
        <v>-0.78561221064253839</v>
      </c>
    </row>
    <row r="93" spans="1:22" x14ac:dyDescent="0.3">
      <c r="A93" s="1">
        <v>45461</v>
      </c>
      <c r="B93">
        <v>15520</v>
      </c>
      <c r="C93">
        <v>-230</v>
      </c>
      <c r="D93">
        <v>-1.46</v>
      </c>
      <c r="E93">
        <v>15810</v>
      </c>
      <c r="F93">
        <v>15940</v>
      </c>
      <c r="G93">
        <v>15340</v>
      </c>
      <c r="H93">
        <v>453415</v>
      </c>
      <c r="I93">
        <v>7137364070</v>
      </c>
      <c r="J93">
        <v>1021274510400</v>
      </c>
      <c r="K93">
        <v>65803770</v>
      </c>
      <c r="M93">
        <f t="shared" si="5"/>
        <v>-0.40421053423513814</v>
      </c>
      <c r="N93">
        <f t="shared" si="6"/>
        <v>-0.31981356122969007</v>
      </c>
      <c r="O93">
        <f t="shared" si="7"/>
        <v>-0.32868534353838924</v>
      </c>
      <c r="P93">
        <f t="shared" si="8"/>
        <v>-0.17846576392255406</v>
      </c>
      <c r="R93">
        <v>0.4</v>
      </c>
      <c r="S93">
        <v>0.2</v>
      </c>
      <c r="T93">
        <v>0.2</v>
      </c>
      <c r="U93">
        <v>0.2</v>
      </c>
      <c r="V93">
        <f t="shared" si="9"/>
        <v>-0.32707714743218197</v>
      </c>
    </row>
    <row r="94" spans="1:22" x14ac:dyDescent="0.3">
      <c r="A94" s="1">
        <v>45460</v>
      </c>
      <c r="B94">
        <v>15750</v>
      </c>
      <c r="C94">
        <v>470</v>
      </c>
      <c r="D94">
        <v>3.08</v>
      </c>
      <c r="E94">
        <v>15270</v>
      </c>
      <c r="F94">
        <v>16080</v>
      </c>
      <c r="G94">
        <v>15220</v>
      </c>
      <c r="H94">
        <v>805627</v>
      </c>
      <c r="I94">
        <v>12692265630</v>
      </c>
      <c r="J94">
        <v>1036409377500</v>
      </c>
      <c r="K94">
        <v>65803770</v>
      </c>
      <c r="M94">
        <f t="shared" si="5"/>
        <v>0.81515206402300933</v>
      </c>
      <c r="N94">
        <f t="shared" si="6"/>
        <v>-0.14380386702558787</v>
      </c>
      <c r="O94">
        <f t="shared" si="7"/>
        <v>-0.20324347924622008</v>
      </c>
      <c r="P94">
        <f t="shared" si="8"/>
        <v>-0.11149255277850943</v>
      </c>
      <c r="R94">
        <v>0.4</v>
      </c>
      <c r="S94">
        <v>0.2</v>
      </c>
      <c r="T94">
        <v>0.2</v>
      </c>
      <c r="U94">
        <v>0.2</v>
      </c>
      <c r="V94">
        <f t="shared" si="9"/>
        <v>0.23435284579914026</v>
      </c>
    </row>
    <row r="95" spans="1:22" x14ac:dyDescent="0.3">
      <c r="A95" s="1">
        <v>45457</v>
      </c>
      <c r="B95">
        <v>15280</v>
      </c>
      <c r="C95">
        <v>80</v>
      </c>
      <c r="D95">
        <v>0.53</v>
      </c>
      <c r="E95">
        <v>15150</v>
      </c>
      <c r="F95">
        <v>15460</v>
      </c>
      <c r="G95">
        <v>15100</v>
      </c>
      <c r="H95">
        <v>359411</v>
      </c>
      <c r="I95">
        <v>5500847580</v>
      </c>
      <c r="J95">
        <v>1005481605600</v>
      </c>
      <c r="K95">
        <v>65803770</v>
      </c>
      <c r="M95">
        <f t="shared" si="5"/>
        <v>0.13026778526567981</v>
      </c>
      <c r="N95">
        <f t="shared" si="6"/>
        <v>-0.3667898575908658</v>
      </c>
      <c r="O95">
        <f t="shared" si="7"/>
        <v>-0.36564147628585719</v>
      </c>
      <c r="P95">
        <f t="shared" si="8"/>
        <v>-0.24835085381199196</v>
      </c>
      <c r="R95">
        <v>0.4</v>
      </c>
      <c r="S95">
        <v>0.2</v>
      </c>
      <c r="T95">
        <v>0.2</v>
      </c>
      <c r="U95">
        <v>0.2</v>
      </c>
      <c r="V95">
        <f t="shared" si="9"/>
        <v>-0.14404932343147109</v>
      </c>
    </row>
    <row r="96" spans="1:22" x14ac:dyDescent="0.3">
      <c r="A96" s="1">
        <v>45456</v>
      </c>
      <c r="B96">
        <v>15200</v>
      </c>
      <c r="C96">
        <v>-60</v>
      </c>
      <c r="D96">
        <v>-0.39</v>
      </c>
      <c r="E96">
        <v>15280</v>
      </c>
      <c r="F96">
        <v>15460</v>
      </c>
      <c r="G96">
        <v>15090</v>
      </c>
      <c r="H96">
        <v>416540</v>
      </c>
      <c r="I96">
        <v>6362354260</v>
      </c>
      <c r="J96">
        <v>1000217304000</v>
      </c>
      <c r="K96">
        <v>65803770</v>
      </c>
      <c r="M96">
        <f t="shared" si="5"/>
        <v>-0.11682771922716066</v>
      </c>
      <c r="N96">
        <f t="shared" si="6"/>
        <v>-0.33824097844936535</v>
      </c>
      <c r="O96">
        <f t="shared" si="7"/>
        <v>-0.3461867653657672</v>
      </c>
      <c r="P96">
        <f t="shared" si="8"/>
        <v>-0.27164588377513793</v>
      </c>
      <c r="R96">
        <v>0.4</v>
      </c>
      <c r="S96">
        <v>0.2</v>
      </c>
      <c r="T96">
        <v>0.2</v>
      </c>
      <c r="U96">
        <v>0.2</v>
      </c>
      <c r="V96">
        <f t="shared" si="9"/>
        <v>-0.23794581320891833</v>
      </c>
    </row>
    <row r="97" spans="1:22" x14ac:dyDescent="0.3">
      <c r="A97" s="1">
        <v>45455</v>
      </c>
      <c r="B97">
        <v>15260</v>
      </c>
      <c r="C97">
        <v>220</v>
      </c>
      <c r="D97">
        <v>1.46</v>
      </c>
      <c r="E97">
        <v>15100</v>
      </c>
      <c r="F97">
        <v>15400</v>
      </c>
      <c r="G97">
        <v>14990</v>
      </c>
      <c r="H97">
        <v>407387</v>
      </c>
      <c r="I97">
        <v>6202921470</v>
      </c>
      <c r="J97">
        <v>1004165530200</v>
      </c>
      <c r="K97">
        <v>65803770</v>
      </c>
      <c r="M97">
        <f t="shared" si="5"/>
        <v>0.38004911045952933</v>
      </c>
      <c r="N97">
        <f t="shared" si="6"/>
        <v>-0.34281497573239417</v>
      </c>
      <c r="O97">
        <f t="shared" si="7"/>
        <v>-0.34978710754841097</v>
      </c>
      <c r="P97">
        <f t="shared" si="8"/>
        <v>-0.25417461130277841</v>
      </c>
      <c r="R97">
        <v>0.4</v>
      </c>
      <c r="S97">
        <v>0.2</v>
      </c>
      <c r="T97">
        <v>0.2</v>
      </c>
      <c r="U97">
        <v>0.2</v>
      </c>
      <c r="V97">
        <f t="shared" si="9"/>
        <v>-3.7335694732904955E-2</v>
      </c>
    </row>
    <row r="98" spans="1:22" x14ac:dyDescent="0.3">
      <c r="A98" s="1">
        <v>45454</v>
      </c>
      <c r="B98">
        <v>15040</v>
      </c>
      <c r="C98">
        <v>0</v>
      </c>
      <c r="D98">
        <v>0</v>
      </c>
      <c r="E98">
        <v>15010</v>
      </c>
      <c r="F98">
        <v>15350</v>
      </c>
      <c r="G98">
        <v>14790</v>
      </c>
      <c r="H98">
        <v>455741</v>
      </c>
      <c r="I98">
        <v>6871286720</v>
      </c>
      <c r="J98">
        <v>989688700800</v>
      </c>
      <c r="K98">
        <v>65803770</v>
      </c>
      <c r="M98">
        <f t="shared" si="5"/>
        <v>-1.208071188780438E-2</v>
      </c>
      <c r="N98">
        <f t="shared" si="6"/>
        <v>-0.31865119723096563</v>
      </c>
      <c r="O98">
        <f t="shared" si="7"/>
        <v>-0.33469395385657458</v>
      </c>
      <c r="P98">
        <f t="shared" si="8"/>
        <v>-0.31823594370142982</v>
      </c>
      <c r="R98">
        <v>0.4</v>
      </c>
      <c r="S98">
        <v>0.2</v>
      </c>
      <c r="T98">
        <v>0.2</v>
      </c>
      <c r="U98">
        <v>0.2</v>
      </c>
      <c r="V98">
        <f t="shared" si="9"/>
        <v>-0.19914850371291576</v>
      </c>
    </row>
    <row r="99" spans="1:22" x14ac:dyDescent="0.3">
      <c r="A99" s="1">
        <v>45453</v>
      </c>
      <c r="B99">
        <v>15040</v>
      </c>
      <c r="C99">
        <v>900</v>
      </c>
      <c r="D99">
        <v>6.36</v>
      </c>
      <c r="E99">
        <v>14390</v>
      </c>
      <c r="F99">
        <v>15200</v>
      </c>
      <c r="G99">
        <v>14300</v>
      </c>
      <c r="H99">
        <v>1121502</v>
      </c>
      <c r="I99">
        <v>16742934830</v>
      </c>
      <c r="J99">
        <v>989688700800</v>
      </c>
      <c r="K99">
        <v>65803770</v>
      </c>
      <c r="M99">
        <f t="shared" si="5"/>
        <v>1.6961012539540057</v>
      </c>
      <c r="N99">
        <f t="shared" si="6"/>
        <v>1.4047262852783082E-2</v>
      </c>
      <c r="O99">
        <f t="shared" si="7"/>
        <v>-0.11177048182394543</v>
      </c>
      <c r="P99">
        <f t="shared" si="8"/>
        <v>-0.31823594370142982</v>
      </c>
      <c r="R99">
        <v>0.4</v>
      </c>
      <c r="S99">
        <v>0.2</v>
      </c>
      <c r="T99">
        <v>0.2</v>
      </c>
      <c r="U99">
        <v>0.2</v>
      </c>
      <c r="V99">
        <f t="shared" si="9"/>
        <v>0.59524866904708384</v>
      </c>
    </row>
    <row r="100" spans="1:22" x14ac:dyDescent="0.3">
      <c r="A100" s="1">
        <v>45450</v>
      </c>
      <c r="B100">
        <v>14140</v>
      </c>
      <c r="C100">
        <v>-150</v>
      </c>
      <c r="D100">
        <v>-1.05</v>
      </c>
      <c r="E100">
        <v>14470</v>
      </c>
      <c r="F100">
        <v>14470</v>
      </c>
      <c r="G100">
        <v>14100</v>
      </c>
      <c r="H100">
        <v>221266</v>
      </c>
      <c r="I100">
        <v>3143539600</v>
      </c>
      <c r="J100">
        <v>930465307800</v>
      </c>
      <c r="K100">
        <v>65803770</v>
      </c>
      <c r="M100">
        <f t="shared" si="5"/>
        <v>-0.29409188549376364</v>
      </c>
      <c r="N100">
        <f t="shared" si="6"/>
        <v>-0.43582458441966693</v>
      </c>
      <c r="O100">
        <f t="shared" si="7"/>
        <v>-0.41887466224388298</v>
      </c>
      <c r="P100">
        <f t="shared" si="8"/>
        <v>-0.58030503078682183</v>
      </c>
      <c r="R100">
        <v>0.4</v>
      </c>
      <c r="S100">
        <v>0.2</v>
      </c>
      <c r="T100">
        <v>0.2</v>
      </c>
      <c r="U100">
        <v>0.2</v>
      </c>
      <c r="V100">
        <f t="shared" si="9"/>
        <v>-0.40463760968757984</v>
      </c>
    </row>
    <row r="101" spans="1:22" x14ac:dyDescent="0.3">
      <c r="A101" s="1">
        <v>45448</v>
      </c>
      <c r="B101">
        <v>14290</v>
      </c>
      <c r="C101">
        <v>150</v>
      </c>
      <c r="D101">
        <v>1.06</v>
      </c>
      <c r="E101">
        <v>14520</v>
      </c>
      <c r="F101">
        <v>14910</v>
      </c>
      <c r="G101">
        <v>14180</v>
      </c>
      <c r="H101">
        <v>393088</v>
      </c>
      <c r="I101">
        <v>5717958650</v>
      </c>
      <c r="J101">
        <v>940335873300</v>
      </c>
      <c r="K101">
        <v>65803770</v>
      </c>
      <c r="M101">
        <f t="shared" si="5"/>
        <v>0.27261628241916397</v>
      </c>
      <c r="N101">
        <f t="shared" si="6"/>
        <v>-0.34996056593779451</v>
      </c>
      <c r="O101">
        <f t="shared" si="7"/>
        <v>-0.36073863199868184</v>
      </c>
      <c r="P101">
        <f t="shared" si="8"/>
        <v>-0.53662684960592322</v>
      </c>
      <c r="R101">
        <v>0.4</v>
      </c>
      <c r="S101">
        <v>0.2</v>
      </c>
      <c r="T101">
        <v>0.2</v>
      </c>
      <c r="U101">
        <v>0.2</v>
      </c>
      <c r="V101">
        <f t="shared" si="9"/>
        <v>-0.14041869654081432</v>
      </c>
    </row>
    <row r="102" spans="1:22" x14ac:dyDescent="0.3">
      <c r="A102" s="1">
        <v>45447</v>
      </c>
      <c r="B102">
        <v>14140</v>
      </c>
      <c r="C102">
        <v>-380</v>
      </c>
      <c r="D102">
        <v>-2.62</v>
      </c>
      <c r="E102">
        <v>14420</v>
      </c>
      <c r="F102">
        <v>14580</v>
      </c>
      <c r="G102">
        <v>14080</v>
      </c>
      <c r="H102">
        <v>267176</v>
      </c>
      <c r="I102">
        <v>3829877700</v>
      </c>
      <c r="J102">
        <v>930465307800</v>
      </c>
      <c r="K102">
        <v>65803770</v>
      </c>
      <c r="M102">
        <f t="shared" si="5"/>
        <v>-0.71576573555219791</v>
      </c>
      <c r="N102">
        <f t="shared" si="6"/>
        <v>-0.41288213765206577</v>
      </c>
      <c r="O102">
        <f t="shared" si="7"/>
        <v>-0.4033756421678647</v>
      </c>
      <c r="P102">
        <f t="shared" si="8"/>
        <v>-0.58030503078682183</v>
      </c>
      <c r="R102">
        <v>0.4</v>
      </c>
      <c r="S102">
        <v>0.2</v>
      </c>
      <c r="T102">
        <v>0.2</v>
      </c>
      <c r="U102">
        <v>0.2</v>
      </c>
      <c r="V102">
        <f t="shared" si="9"/>
        <v>-0.56561885634222964</v>
      </c>
    </row>
    <row r="103" spans="1:22" x14ac:dyDescent="0.3">
      <c r="A103" s="1">
        <v>45446</v>
      </c>
      <c r="B103">
        <v>14520</v>
      </c>
      <c r="C103">
        <v>500</v>
      </c>
      <c r="D103">
        <v>3.57</v>
      </c>
      <c r="E103">
        <v>14220</v>
      </c>
      <c r="F103">
        <v>14710</v>
      </c>
      <c r="G103">
        <v>14160</v>
      </c>
      <c r="H103">
        <v>434199</v>
      </c>
      <c r="I103">
        <v>6281359470</v>
      </c>
      <c r="J103">
        <v>955470740400</v>
      </c>
      <c r="K103">
        <v>65803770</v>
      </c>
      <c r="M103">
        <f t="shared" si="5"/>
        <v>0.94675727837245682</v>
      </c>
      <c r="N103">
        <f t="shared" si="6"/>
        <v>-0.32941630697323665</v>
      </c>
      <c r="O103">
        <f t="shared" si="7"/>
        <v>-0.34801580542089872</v>
      </c>
      <c r="P103">
        <f t="shared" si="8"/>
        <v>-0.46965363846187858</v>
      </c>
      <c r="R103">
        <v>0.4</v>
      </c>
      <c r="S103">
        <v>0.2</v>
      </c>
      <c r="T103">
        <v>0.2</v>
      </c>
      <c r="U103">
        <v>0.2</v>
      </c>
      <c r="V103">
        <f t="shared" si="9"/>
        <v>0.14928576117777997</v>
      </c>
    </row>
    <row r="104" spans="1:22" x14ac:dyDescent="0.3">
      <c r="A104" s="1">
        <v>45443</v>
      </c>
      <c r="B104">
        <v>14020</v>
      </c>
      <c r="C104">
        <v>210</v>
      </c>
      <c r="D104">
        <v>1.52</v>
      </c>
      <c r="E104">
        <v>13800</v>
      </c>
      <c r="F104">
        <v>14040</v>
      </c>
      <c r="G104">
        <v>13790</v>
      </c>
      <c r="H104">
        <v>208253</v>
      </c>
      <c r="I104">
        <v>2904923000</v>
      </c>
      <c r="J104">
        <v>922568855400</v>
      </c>
      <c r="K104">
        <v>65803770</v>
      </c>
      <c r="M104">
        <f t="shared" si="5"/>
        <v>0.3961640346655842</v>
      </c>
      <c r="N104">
        <f t="shared" si="6"/>
        <v>-0.44232752625775873</v>
      </c>
      <c r="O104">
        <f t="shared" si="7"/>
        <v>-0.42426314858009428</v>
      </c>
      <c r="P104">
        <f t="shared" si="8"/>
        <v>-0.61524757573154076</v>
      </c>
      <c r="R104">
        <v>0.4</v>
      </c>
      <c r="S104">
        <v>0.2</v>
      </c>
      <c r="T104">
        <v>0.2</v>
      </c>
      <c r="U104">
        <v>0.2</v>
      </c>
      <c r="V104">
        <f t="shared" si="9"/>
        <v>-0.13790203624764508</v>
      </c>
    </row>
    <row r="105" spans="1:22" x14ac:dyDescent="0.3">
      <c r="A105" s="1">
        <v>45442</v>
      </c>
      <c r="B105">
        <v>13810</v>
      </c>
      <c r="C105">
        <v>80</v>
      </c>
      <c r="D105">
        <v>0.57999999999999996</v>
      </c>
      <c r="E105">
        <v>13700</v>
      </c>
      <c r="F105">
        <v>13850</v>
      </c>
      <c r="G105">
        <v>13540</v>
      </c>
      <c r="H105">
        <v>137044</v>
      </c>
      <c r="I105">
        <v>1882826930</v>
      </c>
      <c r="J105">
        <v>908750063700</v>
      </c>
      <c r="K105">
        <v>65803770</v>
      </c>
      <c r="M105">
        <f t="shared" si="5"/>
        <v>0.14369688877072545</v>
      </c>
      <c r="N105">
        <f t="shared" si="6"/>
        <v>-0.47791255548612094</v>
      </c>
      <c r="O105">
        <f t="shared" si="7"/>
        <v>-0.44734432024832804</v>
      </c>
      <c r="P105">
        <f t="shared" si="8"/>
        <v>-0.67639702938479895</v>
      </c>
      <c r="R105">
        <v>0.4</v>
      </c>
      <c r="S105">
        <v>0.2</v>
      </c>
      <c r="T105">
        <v>0.2</v>
      </c>
      <c r="U105">
        <v>0.2</v>
      </c>
      <c r="V105">
        <f t="shared" si="9"/>
        <v>-0.26285202551555942</v>
      </c>
    </row>
    <row r="106" spans="1:22" x14ac:dyDescent="0.3">
      <c r="A106" s="1">
        <v>45441</v>
      </c>
      <c r="B106">
        <v>13730</v>
      </c>
      <c r="C106">
        <v>180</v>
      </c>
      <c r="D106">
        <v>1.33</v>
      </c>
      <c r="E106">
        <v>13550</v>
      </c>
      <c r="F106">
        <v>13800</v>
      </c>
      <c r="G106">
        <v>13450</v>
      </c>
      <c r="H106">
        <v>250233</v>
      </c>
      <c r="I106">
        <v>3415429430</v>
      </c>
      <c r="J106">
        <v>903485762100</v>
      </c>
      <c r="K106">
        <v>65803770</v>
      </c>
      <c r="M106">
        <f t="shared" si="5"/>
        <v>0.34513344134641061</v>
      </c>
      <c r="N106">
        <f t="shared" si="6"/>
        <v>-0.42134900490502736</v>
      </c>
      <c r="O106">
        <f t="shared" si="7"/>
        <v>-0.41273479337512109</v>
      </c>
      <c r="P106">
        <f t="shared" si="8"/>
        <v>-0.69969205934794487</v>
      </c>
      <c r="R106">
        <v>0.4</v>
      </c>
      <c r="S106">
        <v>0.2</v>
      </c>
      <c r="T106">
        <v>0.2</v>
      </c>
      <c r="U106">
        <v>0.2</v>
      </c>
      <c r="V106">
        <f t="shared" si="9"/>
        <v>-0.1687017949870544</v>
      </c>
    </row>
    <row r="107" spans="1:22" x14ac:dyDescent="0.3">
      <c r="A107" s="1">
        <v>45440</v>
      </c>
      <c r="B107">
        <v>13550</v>
      </c>
      <c r="C107">
        <v>-230</v>
      </c>
      <c r="D107">
        <v>-1.67</v>
      </c>
      <c r="E107">
        <v>13780</v>
      </c>
      <c r="F107">
        <v>13790</v>
      </c>
      <c r="G107">
        <v>13500</v>
      </c>
      <c r="H107">
        <v>307456</v>
      </c>
      <c r="I107">
        <v>4177339490</v>
      </c>
      <c r="J107">
        <v>891641083500</v>
      </c>
      <c r="K107">
        <v>65803770</v>
      </c>
      <c r="M107">
        <f t="shared" si="5"/>
        <v>-0.46061276895632997</v>
      </c>
      <c r="N107">
        <f t="shared" si="6"/>
        <v>-0.39275315146607204</v>
      </c>
      <c r="O107">
        <f t="shared" si="7"/>
        <v>-0.39552919264268283</v>
      </c>
      <c r="P107">
        <f t="shared" si="8"/>
        <v>-0.75210587676502327</v>
      </c>
      <c r="R107">
        <v>0.4</v>
      </c>
      <c r="S107">
        <v>0.2</v>
      </c>
      <c r="T107">
        <v>0.2</v>
      </c>
      <c r="U107">
        <v>0.2</v>
      </c>
      <c r="V107">
        <f t="shared" si="9"/>
        <v>-0.49232275175728768</v>
      </c>
    </row>
    <row r="108" spans="1:22" x14ac:dyDescent="0.3">
      <c r="A108" s="1">
        <v>45439</v>
      </c>
      <c r="B108">
        <v>13780</v>
      </c>
      <c r="C108">
        <v>-710</v>
      </c>
      <c r="D108">
        <v>-4.9000000000000004</v>
      </c>
      <c r="E108">
        <v>14500</v>
      </c>
      <c r="F108">
        <v>14600</v>
      </c>
      <c r="G108">
        <v>13720</v>
      </c>
      <c r="H108">
        <v>786847</v>
      </c>
      <c r="I108">
        <v>10992401250</v>
      </c>
      <c r="J108">
        <v>906775950600</v>
      </c>
      <c r="K108">
        <v>65803770</v>
      </c>
      <c r="M108">
        <f t="shared" si="5"/>
        <v>-1.3281328553822809</v>
      </c>
      <c r="N108">
        <f t="shared" si="6"/>
        <v>-0.1531887319851947</v>
      </c>
      <c r="O108">
        <f t="shared" si="7"/>
        <v>-0.24163014633074933</v>
      </c>
      <c r="P108">
        <f t="shared" si="8"/>
        <v>-0.68513266562097863</v>
      </c>
      <c r="R108">
        <v>0.4</v>
      </c>
      <c r="S108">
        <v>0.2</v>
      </c>
      <c r="T108">
        <v>0.2</v>
      </c>
      <c r="U108">
        <v>0.2</v>
      </c>
      <c r="V108">
        <f t="shared" si="9"/>
        <v>-0.74724345094029698</v>
      </c>
    </row>
    <row r="109" spans="1:22" x14ac:dyDescent="0.3">
      <c r="A109" s="1">
        <v>45436</v>
      </c>
      <c r="B109">
        <v>14490</v>
      </c>
      <c r="C109">
        <v>120</v>
      </c>
      <c r="D109">
        <v>0.84</v>
      </c>
      <c r="E109">
        <v>14110</v>
      </c>
      <c r="F109">
        <v>14520</v>
      </c>
      <c r="G109">
        <v>14110</v>
      </c>
      <c r="H109">
        <v>335910</v>
      </c>
      <c r="I109">
        <v>4812525800</v>
      </c>
      <c r="J109">
        <v>953496627300</v>
      </c>
      <c r="K109">
        <v>65803770</v>
      </c>
      <c r="M109">
        <f t="shared" si="5"/>
        <v>0.21352822699696297</v>
      </c>
      <c r="N109">
        <f t="shared" si="6"/>
        <v>-0.37853393168115973</v>
      </c>
      <c r="O109">
        <f t="shared" si="7"/>
        <v>-0.38118529220833131</v>
      </c>
      <c r="P109">
        <f t="shared" si="8"/>
        <v>-0.47838927469805831</v>
      </c>
      <c r="R109">
        <v>0.4</v>
      </c>
      <c r="S109">
        <v>0.2</v>
      </c>
      <c r="T109">
        <v>0.2</v>
      </c>
      <c r="U109">
        <v>0.2</v>
      </c>
      <c r="V109">
        <f t="shared" si="9"/>
        <v>-0.16221040891872471</v>
      </c>
    </row>
    <row r="110" spans="1:22" x14ac:dyDescent="0.3">
      <c r="A110" s="1">
        <v>45435</v>
      </c>
      <c r="B110">
        <v>14370</v>
      </c>
      <c r="C110">
        <v>-180</v>
      </c>
      <c r="D110">
        <v>-1.24</v>
      </c>
      <c r="E110">
        <v>14420</v>
      </c>
      <c r="F110">
        <v>14600</v>
      </c>
      <c r="G110">
        <v>13960</v>
      </c>
      <c r="H110">
        <v>556441</v>
      </c>
      <c r="I110">
        <v>7924631360</v>
      </c>
      <c r="J110">
        <v>945600174900</v>
      </c>
      <c r="K110">
        <v>65803770</v>
      </c>
      <c r="M110">
        <f t="shared" si="5"/>
        <v>-0.34512247881293717</v>
      </c>
      <c r="N110">
        <f t="shared" si="6"/>
        <v>-0.26832873176598121</v>
      </c>
      <c r="O110">
        <f t="shared" si="7"/>
        <v>-0.31090712092055334</v>
      </c>
      <c r="P110">
        <f t="shared" si="8"/>
        <v>-0.51333181964277719</v>
      </c>
      <c r="R110">
        <v>0.4</v>
      </c>
      <c r="S110">
        <v>0.2</v>
      </c>
      <c r="T110">
        <v>0.2</v>
      </c>
      <c r="U110">
        <v>0.2</v>
      </c>
      <c r="V110">
        <f t="shared" si="9"/>
        <v>-0.35656252599103722</v>
      </c>
    </row>
    <row r="111" spans="1:22" x14ac:dyDescent="0.3">
      <c r="A111" s="1">
        <v>45434</v>
      </c>
      <c r="B111">
        <v>14550</v>
      </c>
      <c r="C111">
        <v>60</v>
      </c>
      <c r="D111">
        <v>0.41</v>
      </c>
      <c r="E111">
        <v>15650</v>
      </c>
      <c r="F111">
        <v>16190</v>
      </c>
      <c r="G111">
        <v>14550</v>
      </c>
      <c r="H111">
        <v>3581838</v>
      </c>
      <c r="I111">
        <v>54986059470</v>
      </c>
      <c r="J111">
        <v>957444853500</v>
      </c>
      <c r="K111">
        <v>65803770</v>
      </c>
      <c r="M111">
        <f t="shared" si="5"/>
        <v>9.8037936853570165E-2</v>
      </c>
      <c r="N111">
        <f t="shared" si="6"/>
        <v>1.2435425299059899</v>
      </c>
      <c r="O111">
        <f t="shared" si="7"/>
        <v>0.75184317530077061</v>
      </c>
      <c r="P111">
        <f t="shared" si="8"/>
        <v>-0.46091800222569884</v>
      </c>
      <c r="R111">
        <v>0.4</v>
      </c>
      <c r="S111">
        <v>0.2</v>
      </c>
      <c r="T111">
        <v>0.2</v>
      </c>
      <c r="U111">
        <v>0.2</v>
      </c>
      <c r="V111">
        <f t="shared" si="9"/>
        <v>0.34610871533764037</v>
      </c>
    </row>
    <row r="112" spans="1:22" x14ac:dyDescent="0.3">
      <c r="A112" s="1">
        <v>45433</v>
      </c>
      <c r="B112">
        <v>14490</v>
      </c>
      <c r="C112">
        <v>-300</v>
      </c>
      <c r="D112">
        <v>-2.0299999999999998</v>
      </c>
      <c r="E112">
        <v>14750</v>
      </c>
      <c r="F112">
        <v>16160</v>
      </c>
      <c r="G112">
        <v>14320</v>
      </c>
      <c r="H112">
        <v>3024383</v>
      </c>
      <c r="I112">
        <v>46297033110</v>
      </c>
      <c r="J112">
        <v>953496627300</v>
      </c>
      <c r="K112">
        <v>65803770</v>
      </c>
      <c r="M112">
        <f t="shared" si="5"/>
        <v>-0.55730231419265885</v>
      </c>
      <c r="N112">
        <f t="shared" si="6"/>
        <v>0.96496745556852315</v>
      </c>
      <c r="O112">
        <f t="shared" si="7"/>
        <v>0.55562589697294362</v>
      </c>
      <c r="P112">
        <f t="shared" si="8"/>
        <v>-0.47838927469805831</v>
      </c>
      <c r="R112">
        <v>0.4</v>
      </c>
      <c r="S112">
        <v>0.2</v>
      </c>
      <c r="T112">
        <v>0.2</v>
      </c>
      <c r="U112">
        <v>0.2</v>
      </c>
      <c r="V112">
        <f t="shared" si="9"/>
        <v>-1.4480110108381863E-2</v>
      </c>
    </row>
    <row r="113" spans="1:22" x14ac:dyDescent="0.3">
      <c r="A113" s="1">
        <v>45432</v>
      </c>
      <c r="B113">
        <v>14790</v>
      </c>
      <c r="C113">
        <v>630</v>
      </c>
      <c r="D113">
        <v>4.45</v>
      </c>
      <c r="E113">
        <v>14170</v>
      </c>
      <c r="F113">
        <v>14860</v>
      </c>
      <c r="G113">
        <v>13980</v>
      </c>
      <c r="H113">
        <v>504266</v>
      </c>
      <c r="I113">
        <v>7303712620</v>
      </c>
      <c r="J113">
        <v>973237758300</v>
      </c>
      <c r="K113">
        <v>65803770</v>
      </c>
      <c r="M113">
        <f t="shared" si="5"/>
        <v>1.1831095000612608</v>
      </c>
      <c r="N113">
        <f t="shared" si="6"/>
        <v>-0.2944019654862946</v>
      </c>
      <c r="O113">
        <f t="shared" si="7"/>
        <v>-0.32492882832224934</v>
      </c>
      <c r="P113">
        <f t="shared" si="8"/>
        <v>-0.39103291233626092</v>
      </c>
      <c r="R113">
        <v>0.4</v>
      </c>
      <c r="S113">
        <v>0.2</v>
      </c>
      <c r="T113">
        <v>0.2</v>
      </c>
      <c r="U113">
        <v>0.2</v>
      </c>
      <c r="V113">
        <f t="shared" si="9"/>
        <v>0.27117105879554332</v>
      </c>
    </row>
    <row r="114" spans="1:22" x14ac:dyDescent="0.3">
      <c r="A114" s="1">
        <v>45429</v>
      </c>
      <c r="B114">
        <v>14160</v>
      </c>
      <c r="C114">
        <v>-40</v>
      </c>
      <c r="D114">
        <v>-0.28000000000000003</v>
      </c>
      <c r="E114">
        <v>14350</v>
      </c>
      <c r="F114">
        <v>14600</v>
      </c>
      <c r="G114">
        <v>14090</v>
      </c>
      <c r="H114">
        <v>310552</v>
      </c>
      <c r="I114">
        <v>4460749700</v>
      </c>
      <c r="J114">
        <v>931781383200</v>
      </c>
      <c r="K114">
        <v>65803770</v>
      </c>
      <c r="M114">
        <f t="shared" si="5"/>
        <v>-8.7283691516060177E-2</v>
      </c>
      <c r="N114">
        <f t="shared" si="6"/>
        <v>-0.39120599800947231</v>
      </c>
      <c r="O114">
        <f t="shared" si="7"/>
        <v>-0.38912916831860905</v>
      </c>
      <c r="P114">
        <f t="shared" si="8"/>
        <v>-0.57448127329603538</v>
      </c>
      <c r="R114">
        <v>0.4</v>
      </c>
      <c r="S114">
        <v>0.2</v>
      </c>
      <c r="T114">
        <v>0.2</v>
      </c>
      <c r="U114">
        <v>0.2</v>
      </c>
      <c r="V114">
        <f t="shared" si="9"/>
        <v>-0.30587676453124746</v>
      </c>
    </row>
    <row r="115" spans="1:22" x14ac:dyDescent="0.3">
      <c r="A115" s="1">
        <v>45428</v>
      </c>
      <c r="B115">
        <v>14200</v>
      </c>
      <c r="C115">
        <v>-300</v>
      </c>
      <c r="D115">
        <v>-2.0699999999999998</v>
      </c>
      <c r="E115">
        <v>14520</v>
      </c>
      <c r="F115">
        <v>14630</v>
      </c>
      <c r="G115">
        <v>14150</v>
      </c>
      <c r="H115">
        <v>268560</v>
      </c>
      <c r="I115">
        <v>3839810640</v>
      </c>
      <c r="J115">
        <v>934413534000</v>
      </c>
      <c r="K115">
        <v>65803770</v>
      </c>
      <c r="M115">
        <f t="shared" si="5"/>
        <v>-0.56804559699669532</v>
      </c>
      <c r="N115">
        <f t="shared" si="6"/>
        <v>-0.41219051608102769</v>
      </c>
      <c r="O115">
        <f t="shared" si="7"/>
        <v>-0.40315133459048574</v>
      </c>
      <c r="P115">
        <f t="shared" si="8"/>
        <v>-0.56283375831446236</v>
      </c>
      <c r="R115">
        <v>0.4</v>
      </c>
      <c r="S115">
        <v>0.2</v>
      </c>
      <c r="T115">
        <v>0.2</v>
      </c>
      <c r="U115">
        <v>0.2</v>
      </c>
      <c r="V115">
        <f t="shared" si="9"/>
        <v>-0.50285336059587338</v>
      </c>
    </row>
    <row r="116" spans="1:22" x14ac:dyDescent="0.3">
      <c r="A116" s="1">
        <v>45426</v>
      </c>
      <c r="B116">
        <v>14500</v>
      </c>
      <c r="C116">
        <v>190</v>
      </c>
      <c r="D116">
        <v>1.33</v>
      </c>
      <c r="E116">
        <v>14310</v>
      </c>
      <c r="F116">
        <v>15090</v>
      </c>
      <c r="G116">
        <v>14310</v>
      </c>
      <c r="H116">
        <v>506615</v>
      </c>
      <c r="I116">
        <v>7458390290</v>
      </c>
      <c r="J116">
        <v>954154665000</v>
      </c>
      <c r="K116">
        <v>65803770</v>
      </c>
      <c r="M116">
        <f t="shared" si="5"/>
        <v>0.34513344134641061</v>
      </c>
      <c r="N116">
        <f t="shared" si="6"/>
        <v>-0.29322810777649078</v>
      </c>
      <c r="O116">
        <f t="shared" si="7"/>
        <v>-0.32143586718160783</v>
      </c>
      <c r="P116">
        <f t="shared" si="8"/>
        <v>-0.47547739595266503</v>
      </c>
      <c r="R116">
        <v>0.4</v>
      </c>
      <c r="S116">
        <v>0.2</v>
      </c>
      <c r="T116">
        <v>0.2</v>
      </c>
      <c r="U116">
        <v>0.2</v>
      </c>
      <c r="V116">
        <f t="shared" si="9"/>
        <v>-7.9974897643588477E-2</v>
      </c>
    </row>
    <row r="117" spans="1:22" x14ac:dyDescent="0.3">
      <c r="A117" s="1">
        <v>45425</v>
      </c>
      <c r="B117">
        <v>14310</v>
      </c>
      <c r="C117">
        <v>-560</v>
      </c>
      <c r="D117">
        <v>-3.77</v>
      </c>
      <c r="E117">
        <v>14950</v>
      </c>
      <c r="F117">
        <v>14950</v>
      </c>
      <c r="G117">
        <v>14250</v>
      </c>
      <c r="H117">
        <v>430320</v>
      </c>
      <c r="I117">
        <v>6228657240</v>
      </c>
      <c r="J117">
        <v>941651948700</v>
      </c>
      <c r="K117">
        <v>65803770</v>
      </c>
      <c r="M117">
        <f t="shared" si="5"/>
        <v>-1.0246351161682483</v>
      </c>
      <c r="N117">
        <f t="shared" si="6"/>
        <v>-0.33135474633310436</v>
      </c>
      <c r="O117">
        <f t="shared" si="7"/>
        <v>-0.34920593739932299</v>
      </c>
      <c r="P117">
        <f t="shared" si="8"/>
        <v>-0.53080309211513665</v>
      </c>
      <c r="R117">
        <v>0.4</v>
      </c>
      <c r="S117">
        <v>0.2</v>
      </c>
      <c r="T117">
        <v>0.2</v>
      </c>
      <c r="U117">
        <v>0.2</v>
      </c>
      <c r="V117">
        <f t="shared" si="9"/>
        <v>-0.65212680163681214</v>
      </c>
    </row>
    <row r="118" spans="1:22" x14ac:dyDescent="0.3">
      <c r="A118" s="1">
        <v>45422</v>
      </c>
      <c r="B118">
        <v>14870</v>
      </c>
      <c r="C118">
        <v>740</v>
      </c>
      <c r="D118">
        <v>5.24</v>
      </c>
      <c r="E118">
        <v>14290</v>
      </c>
      <c r="F118">
        <v>15080</v>
      </c>
      <c r="G118">
        <v>14290</v>
      </c>
      <c r="H118">
        <v>1380865</v>
      </c>
      <c r="I118">
        <v>20439310110</v>
      </c>
      <c r="J118">
        <v>978502059900</v>
      </c>
      <c r="K118">
        <v>65803770</v>
      </c>
      <c r="M118">
        <f t="shared" si="5"/>
        <v>1.3952893354409825</v>
      </c>
      <c r="N118">
        <f t="shared" si="6"/>
        <v>0.14365784488252245</v>
      </c>
      <c r="O118">
        <f t="shared" si="7"/>
        <v>-2.8298218411470354E-2</v>
      </c>
      <c r="P118">
        <f t="shared" si="8"/>
        <v>-0.367737882373115</v>
      </c>
      <c r="R118">
        <v>0.4</v>
      </c>
      <c r="S118">
        <v>0.2</v>
      </c>
      <c r="T118">
        <v>0.2</v>
      </c>
      <c r="U118">
        <v>0.2</v>
      </c>
      <c r="V118">
        <f t="shared" si="9"/>
        <v>0.50764008299598051</v>
      </c>
    </row>
    <row r="119" spans="1:22" x14ac:dyDescent="0.3">
      <c r="A119" s="1">
        <v>45421</v>
      </c>
      <c r="B119">
        <v>14130</v>
      </c>
      <c r="C119">
        <v>50</v>
      </c>
      <c r="D119">
        <v>0.36</v>
      </c>
      <c r="E119">
        <v>14080</v>
      </c>
      <c r="F119">
        <v>14550</v>
      </c>
      <c r="G119">
        <v>14000</v>
      </c>
      <c r="H119">
        <v>451328</v>
      </c>
      <c r="I119">
        <v>6456845620</v>
      </c>
      <c r="J119">
        <v>929807270100</v>
      </c>
      <c r="K119">
        <v>65803770</v>
      </c>
      <c r="M119">
        <f t="shared" si="5"/>
        <v>8.4608833348524495E-2</v>
      </c>
      <c r="N119">
        <f t="shared" si="6"/>
        <v>-0.32085649057850263</v>
      </c>
      <c r="O119">
        <f t="shared" si="7"/>
        <v>-0.34405294314950047</v>
      </c>
      <c r="P119">
        <f t="shared" si="8"/>
        <v>-0.58321690953221506</v>
      </c>
      <c r="R119">
        <v>0.4</v>
      </c>
      <c r="S119">
        <v>0.2</v>
      </c>
      <c r="T119">
        <v>0.2</v>
      </c>
      <c r="U119">
        <v>0.2</v>
      </c>
      <c r="V119">
        <f t="shared" si="9"/>
        <v>-0.21578173531263384</v>
      </c>
    </row>
    <row r="120" spans="1:22" x14ac:dyDescent="0.3">
      <c r="A120" s="1">
        <v>45420</v>
      </c>
      <c r="B120">
        <v>14080</v>
      </c>
      <c r="C120">
        <v>730</v>
      </c>
      <c r="D120">
        <v>5.47</v>
      </c>
      <c r="E120">
        <v>13250</v>
      </c>
      <c r="F120">
        <v>14150</v>
      </c>
      <c r="G120">
        <v>13250</v>
      </c>
      <c r="H120">
        <v>641220</v>
      </c>
      <c r="I120">
        <v>8889970960</v>
      </c>
      <c r="J120">
        <v>926517081600</v>
      </c>
      <c r="K120">
        <v>65803770</v>
      </c>
      <c r="M120">
        <f t="shared" si="5"/>
        <v>1.4570632115641926</v>
      </c>
      <c r="N120">
        <f t="shared" si="6"/>
        <v>-0.22596241300077846</v>
      </c>
      <c r="O120">
        <f t="shared" si="7"/>
        <v>-0.28910763486466423</v>
      </c>
      <c r="P120">
        <f t="shared" si="8"/>
        <v>-0.5977763032591813</v>
      </c>
      <c r="R120">
        <v>0.4</v>
      </c>
      <c r="S120">
        <v>0.2</v>
      </c>
      <c r="T120">
        <v>0.2</v>
      </c>
      <c r="U120">
        <v>0.2</v>
      </c>
      <c r="V120">
        <f t="shared" si="9"/>
        <v>0.36025601440075222</v>
      </c>
    </row>
    <row r="121" spans="1:22" x14ac:dyDescent="0.3">
      <c r="A121" s="1">
        <v>45419</v>
      </c>
      <c r="B121">
        <v>13350</v>
      </c>
      <c r="C121">
        <v>50</v>
      </c>
      <c r="D121">
        <v>0.38</v>
      </c>
      <c r="E121">
        <v>13300</v>
      </c>
      <c r="F121">
        <v>13460</v>
      </c>
      <c r="G121">
        <v>13290</v>
      </c>
      <c r="H121">
        <v>119753</v>
      </c>
      <c r="I121">
        <v>1601647200</v>
      </c>
      <c r="J121">
        <v>878480329500</v>
      </c>
      <c r="K121">
        <v>65803770</v>
      </c>
      <c r="M121">
        <f t="shared" si="5"/>
        <v>8.9980474750542772E-2</v>
      </c>
      <c r="N121">
        <f t="shared" si="6"/>
        <v>-0.48655332758497938</v>
      </c>
      <c r="O121">
        <f t="shared" si="7"/>
        <v>-0.4536939754404839</v>
      </c>
      <c r="P121">
        <f t="shared" si="8"/>
        <v>-0.81034345167288824</v>
      </c>
      <c r="R121">
        <v>0.4</v>
      </c>
      <c r="S121">
        <v>0.2</v>
      </c>
      <c r="T121">
        <v>0.2</v>
      </c>
      <c r="U121">
        <v>0.2</v>
      </c>
      <c r="V121">
        <f t="shared" si="9"/>
        <v>-0.31412596103945323</v>
      </c>
    </row>
    <row r="122" spans="1:22" x14ac:dyDescent="0.3">
      <c r="A122" s="1">
        <v>45415</v>
      </c>
      <c r="B122">
        <v>13300</v>
      </c>
      <c r="C122">
        <v>-40</v>
      </c>
      <c r="D122">
        <v>-0.3</v>
      </c>
      <c r="E122">
        <v>13350</v>
      </c>
      <c r="F122">
        <v>13480</v>
      </c>
      <c r="G122">
        <v>13200</v>
      </c>
      <c r="H122">
        <v>135160</v>
      </c>
      <c r="I122">
        <v>1798177700</v>
      </c>
      <c r="J122">
        <v>875190141000</v>
      </c>
      <c r="K122">
        <v>65803770</v>
      </c>
      <c r="M122">
        <f t="shared" si="5"/>
        <v>-9.265533291807844E-2</v>
      </c>
      <c r="N122">
        <f t="shared" si="6"/>
        <v>-0.47885404034149365</v>
      </c>
      <c r="O122">
        <f t="shared" si="7"/>
        <v>-0.44925588557624657</v>
      </c>
      <c r="P122">
        <f t="shared" si="8"/>
        <v>-0.82490284539985448</v>
      </c>
      <c r="R122">
        <v>0.4</v>
      </c>
      <c r="S122">
        <v>0.2</v>
      </c>
      <c r="T122">
        <v>0.2</v>
      </c>
      <c r="U122">
        <v>0.2</v>
      </c>
      <c r="V122">
        <f t="shared" si="9"/>
        <v>-0.38766468743075033</v>
      </c>
    </row>
    <row r="123" spans="1:22" x14ac:dyDescent="0.3">
      <c r="A123" s="1">
        <v>45414</v>
      </c>
      <c r="B123">
        <v>13340</v>
      </c>
      <c r="C123">
        <v>-140</v>
      </c>
      <c r="D123">
        <v>-1.04</v>
      </c>
      <c r="E123">
        <v>13440</v>
      </c>
      <c r="F123">
        <v>13550</v>
      </c>
      <c r="G123">
        <v>13290</v>
      </c>
      <c r="H123">
        <v>81678</v>
      </c>
      <c r="I123">
        <v>1093775160</v>
      </c>
      <c r="J123">
        <v>877822291800</v>
      </c>
      <c r="K123">
        <v>65803770</v>
      </c>
      <c r="M123">
        <f t="shared" si="5"/>
        <v>-0.29140606479275449</v>
      </c>
      <c r="N123">
        <f t="shared" si="6"/>
        <v>-0.50558041668705767</v>
      </c>
      <c r="O123">
        <f t="shared" si="7"/>
        <v>-0.46516284033958882</v>
      </c>
      <c r="P123">
        <f t="shared" si="8"/>
        <v>-0.81325533041828146</v>
      </c>
      <c r="R123">
        <v>0.4</v>
      </c>
      <c r="S123">
        <v>0.2</v>
      </c>
      <c r="T123">
        <v>0.2</v>
      </c>
      <c r="U123">
        <v>0.2</v>
      </c>
      <c r="V123">
        <f t="shared" si="9"/>
        <v>-0.4733621434060874</v>
      </c>
    </row>
    <row r="124" spans="1:22" x14ac:dyDescent="0.3">
      <c r="A124" s="1">
        <v>45412</v>
      </c>
      <c r="B124">
        <v>13480</v>
      </c>
      <c r="C124">
        <v>-50</v>
      </c>
      <c r="D124">
        <v>-0.37</v>
      </c>
      <c r="E124">
        <v>13450</v>
      </c>
      <c r="F124">
        <v>13530</v>
      </c>
      <c r="G124">
        <v>13280</v>
      </c>
      <c r="H124">
        <v>109924</v>
      </c>
      <c r="I124">
        <v>1472006400</v>
      </c>
      <c r="J124">
        <v>887034819600</v>
      </c>
      <c r="K124">
        <v>65803770</v>
      </c>
      <c r="M124">
        <f t="shared" si="5"/>
        <v>-0.11145607782514239</v>
      </c>
      <c r="N124">
        <f t="shared" si="6"/>
        <v>-0.49146514002842856</v>
      </c>
      <c r="O124">
        <f t="shared" si="7"/>
        <v>-0.45662154912737535</v>
      </c>
      <c r="P124">
        <f t="shared" si="8"/>
        <v>-0.77248902798277597</v>
      </c>
      <c r="R124">
        <v>0.4</v>
      </c>
      <c r="S124">
        <v>0.2</v>
      </c>
      <c r="T124">
        <v>0.2</v>
      </c>
      <c r="U124">
        <v>0.2</v>
      </c>
      <c r="V124">
        <f t="shared" si="9"/>
        <v>-0.38869757455777298</v>
      </c>
    </row>
    <row r="125" spans="1:22" x14ac:dyDescent="0.3">
      <c r="A125" s="1">
        <v>45411</v>
      </c>
      <c r="B125">
        <v>13530</v>
      </c>
      <c r="C125">
        <v>250</v>
      </c>
      <c r="D125">
        <v>1.88</v>
      </c>
      <c r="E125">
        <v>13340</v>
      </c>
      <c r="F125">
        <v>13530</v>
      </c>
      <c r="G125">
        <v>13330</v>
      </c>
      <c r="H125">
        <v>116335</v>
      </c>
      <c r="I125">
        <v>1563032360</v>
      </c>
      <c r="J125">
        <v>890325008100</v>
      </c>
      <c r="K125">
        <v>65803770</v>
      </c>
      <c r="M125">
        <f t="shared" si="5"/>
        <v>0.49285357990191303</v>
      </c>
      <c r="N125">
        <f t="shared" si="6"/>
        <v>-0.48826139299669058</v>
      </c>
      <c r="O125">
        <f t="shared" si="7"/>
        <v>-0.45456598324595504</v>
      </c>
      <c r="P125">
        <f t="shared" si="8"/>
        <v>-0.75792963425580984</v>
      </c>
      <c r="R125">
        <v>0.4</v>
      </c>
      <c r="S125">
        <v>0.2</v>
      </c>
      <c r="T125">
        <v>0.2</v>
      </c>
      <c r="U125">
        <v>0.2</v>
      </c>
      <c r="V125">
        <f t="shared" si="9"/>
        <v>-0.14300997013892588</v>
      </c>
    </row>
    <row r="126" spans="1:22" x14ac:dyDescent="0.3">
      <c r="A126" s="1">
        <v>45408</v>
      </c>
      <c r="B126">
        <v>13280</v>
      </c>
      <c r="C126">
        <v>0</v>
      </c>
      <c r="D126">
        <v>0</v>
      </c>
      <c r="E126">
        <v>13440</v>
      </c>
      <c r="F126">
        <v>13440</v>
      </c>
      <c r="G126">
        <v>13150</v>
      </c>
      <c r="H126">
        <v>58302</v>
      </c>
      <c r="I126">
        <v>773991790</v>
      </c>
      <c r="J126">
        <v>873874065600</v>
      </c>
      <c r="K126">
        <v>65803770</v>
      </c>
      <c r="M126">
        <f t="shared" si="5"/>
        <v>-1.208071188780438E-2</v>
      </c>
      <c r="N126">
        <f t="shared" si="6"/>
        <v>-0.51726202495626794</v>
      </c>
      <c r="O126">
        <f t="shared" si="7"/>
        <v>-0.47238425041664378</v>
      </c>
      <c r="P126">
        <f t="shared" si="8"/>
        <v>-0.83072660289064093</v>
      </c>
      <c r="R126">
        <v>0.4</v>
      </c>
      <c r="S126">
        <v>0.2</v>
      </c>
      <c r="T126">
        <v>0.2</v>
      </c>
      <c r="U126">
        <v>0.2</v>
      </c>
      <c r="V126">
        <f t="shared" si="9"/>
        <v>-0.36890686040783227</v>
      </c>
    </row>
    <row r="127" spans="1:22" x14ac:dyDescent="0.3">
      <c r="A127" s="1">
        <v>45407</v>
      </c>
      <c r="B127">
        <v>13280</v>
      </c>
      <c r="C127">
        <v>-60</v>
      </c>
      <c r="D127">
        <v>-0.45</v>
      </c>
      <c r="E127">
        <v>13210</v>
      </c>
      <c r="F127">
        <v>13480</v>
      </c>
      <c r="G127">
        <v>13100</v>
      </c>
      <c r="H127">
        <v>72453</v>
      </c>
      <c r="I127">
        <v>964412090</v>
      </c>
      <c r="J127">
        <v>873874065600</v>
      </c>
      <c r="K127">
        <v>65803770</v>
      </c>
      <c r="M127">
        <f t="shared" si="5"/>
        <v>-0.13294264343321546</v>
      </c>
      <c r="N127">
        <f t="shared" si="6"/>
        <v>-0.5101903942830307</v>
      </c>
      <c r="O127">
        <f t="shared" si="7"/>
        <v>-0.46808414227375994</v>
      </c>
      <c r="P127">
        <f t="shared" si="8"/>
        <v>-0.83072660289064093</v>
      </c>
      <c r="R127">
        <v>0.4</v>
      </c>
      <c r="S127">
        <v>0.2</v>
      </c>
      <c r="T127">
        <v>0.2</v>
      </c>
      <c r="U127">
        <v>0.2</v>
      </c>
      <c r="V127">
        <f t="shared" si="9"/>
        <v>-0.41497728526277256</v>
      </c>
    </row>
    <row r="128" spans="1:22" x14ac:dyDescent="0.3">
      <c r="A128" s="1">
        <v>45406</v>
      </c>
      <c r="B128">
        <v>13340</v>
      </c>
      <c r="C128">
        <v>30</v>
      </c>
      <c r="D128">
        <v>0.23</v>
      </c>
      <c r="E128">
        <v>13490</v>
      </c>
      <c r="F128">
        <v>13570</v>
      </c>
      <c r="G128">
        <v>13280</v>
      </c>
      <c r="H128">
        <v>59646</v>
      </c>
      <c r="I128">
        <v>796490160</v>
      </c>
      <c r="J128">
        <v>877822291800</v>
      </c>
      <c r="K128">
        <v>65803770</v>
      </c>
      <c r="M128">
        <f t="shared" si="5"/>
        <v>4.9693164235405735E-2</v>
      </c>
      <c r="N128">
        <f t="shared" si="6"/>
        <v>-0.51659039244797655</v>
      </c>
      <c r="O128">
        <f t="shared" si="7"/>
        <v>-0.47187618786218605</v>
      </c>
      <c r="P128">
        <f t="shared" si="8"/>
        <v>-0.81325533041828146</v>
      </c>
      <c r="R128">
        <v>0.4</v>
      </c>
      <c r="S128">
        <v>0.2</v>
      </c>
      <c r="T128">
        <v>0.2</v>
      </c>
      <c r="U128">
        <v>0.2</v>
      </c>
      <c r="V128">
        <f t="shared" si="9"/>
        <v>-0.34046711645152655</v>
      </c>
    </row>
    <row r="129" spans="1:22" x14ac:dyDescent="0.3">
      <c r="A129" s="1">
        <v>45405</v>
      </c>
      <c r="B129">
        <v>13310</v>
      </c>
      <c r="C129">
        <v>-80</v>
      </c>
      <c r="D129">
        <v>-0.6</v>
      </c>
      <c r="E129">
        <v>13400</v>
      </c>
      <c r="F129">
        <v>13600</v>
      </c>
      <c r="G129">
        <v>13270</v>
      </c>
      <c r="H129">
        <v>107318</v>
      </c>
      <c r="I129">
        <v>1441818880</v>
      </c>
      <c r="J129">
        <v>875848178700</v>
      </c>
      <c r="K129">
        <v>65803770</v>
      </c>
      <c r="M129">
        <f t="shared" si="5"/>
        <v>-0.1732299539483525</v>
      </c>
      <c r="N129">
        <f t="shared" si="6"/>
        <v>-0.49276742746638036</v>
      </c>
      <c r="O129">
        <f t="shared" si="7"/>
        <v>-0.45730324955829299</v>
      </c>
      <c r="P129">
        <f t="shared" si="8"/>
        <v>-0.82199096665446114</v>
      </c>
      <c r="R129">
        <v>0.4</v>
      </c>
      <c r="S129">
        <v>0.2</v>
      </c>
      <c r="T129">
        <v>0.2</v>
      </c>
      <c r="U129">
        <v>0.2</v>
      </c>
      <c r="V129">
        <f t="shared" si="9"/>
        <v>-0.42370431031516792</v>
      </c>
    </row>
    <row r="130" spans="1:22" x14ac:dyDescent="0.3">
      <c r="A130" s="1">
        <v>45404</v>
      </c>
      <c r="B130">
        <v>13390</v>
      </c>
      <c r="C130">
        <v>320</v>
      </c>
      <c r="D130">
        <v>2.4500000000000002</v>
      </c>
      <c r="E130">
        <v>13150</v>
      </c>
      <c r="F130">
        <v>13600</v>
      </c>
      <c r="G130">
        <v>13150</v>
      </c>
      <c r="H130">
        <v>168884</v>
      </c>
      <c r="I130">
        <v>2261090800</v>
      </c>
      <c r="J130">
        <v>881112480300</v>
      </c>
      <c r="K130">
        <v>65803770</v>
      </c>
      <c r="M130">
        <f t="shared" si="5"/>
        <v>0.6459453598594338</v>
      </c>
      <c r="N130">
        <f t="shared" si="6"/>
        <v>-0.4620012615396949</v>
      </c>
      <c r="O130">
        <f t="shared" si="7"/>
        <v>-0.43880229217912659</v>
      </c>
      <c r="P130">
        <f t="shared" si="8"/>
        <v>-0.79869593669131522</v>
      </c>
      <c r="R130">
        <v>0.4</v>
      </c>
      <c r="S130">
        <v>0.2</v>
      </c>
      <c r="T130">
        <v>0.2</v>
      </c>
      <c r="U130">
        <v>0.2</v>
      </c>
      <c r="V130">
        <f t="shared" si="9"/>
        <v>-8.1521754138253841E-2</v>
      </c>
    </row>
    <row r="131" spans="1:22" x14ac:dyDescent="0.3">
      <c r="A131" s="1">
        <v>45401</v>
      </c>
      <c r="B131">
        <v>13070</v>
      </c>
      <c r="C131">
        <v>160</v>
      </c>
      <c r="D131">
        <v>1.24</v>
      </c>
      <c r="E131">
        <v>12890</v>
      </c>
      <c r="F131">
        <v>13200</v>
      </c>
      <c r="G131">
        <v>12810</v>
      </c>
      <c r="H131">
        <v>159908</v>
      </c>
      <c r="I131">
        <v>2084374700</v>
      </c>
      <c r="J131">
        <v>860055273900</v>
      </c>
      <c r="K131">
        <v>65803770</v>
      </c>
      <c r="M131">
        <f t="shared" ref="M131:M194" si="10">($D131-AVERAGE($D$2:$D$246))/_xlfn.STDEV.S($D$2:$D$246)</f>
        <v>0.32096105503732836</v>
      </c>
      <c r="N131">
        <f t="shared" ref="N131:N194" si="11">($H131-AVERAGE($H$2:$H$246))/_xlfn.STDEV.S($H$2:$H$246)</f>
        <v>-0.46648680722006924</v>
      </c>
      <c r="O131">
        <f t="shared" ref="O131:O194" si="12">(I131-AVERAGE(I$2:I$246))/_xlfn.STDEV.S(I$2:I$246)</f>
        <v>-0.44279292941994952</v>
      </c>
      <c r="P131">
        <f t="shared" ref="P131:P194" si="13">(J131-AVERAGE(J$2:J$246))/_xlfn.STDEV.S(J$2:J$246)</f>
        <v>-0.89187605654389901</v>
      </c>
      <c r="R131">
        <v>0.4</v>
      </c>
      <c r="S131">
        <v>0.2</v>
      </c>
      <c r="T131">
        <v>0.2</v>
      </c>
      <c r="U131">
        <v>0.2</v>
      </c>
      <c r="V131">
        <f t="shared" ref="V131:V194" si="14">M131*R131+N131*S131+O131*T131+P131*U131</f>
        <v>-0.23184673662185221</v>
      </c>
    </row>
    <row r="132" spans="1:22" x14ac:dyDescent="0.3">
      <c r="A132" s="1">
        <v>45400</v>
      </c>
      <c r="B132">
        <v>12910</v>
      </c>
      <c r="C132">
        <v>80</v>
      </c>
      <c r="D132">
        <v>0.62</v>
      </c>
      <c r="E132">
        <v>12950</v>
      </c>
      <c r="F132">
        <v>13100</v>
      </c>
      <c r="G132">
        <v>12830</v>
      </c>
      <c r="H132">
        <v>83006</v>
      </c>
      <c r="I132">
        <v>1078050110</v>
      </c>
      <c r="J132">
        <v>849526670700</v>
      </c>
      <c r="K132">
        <v>65803770</v>
      </c>
      <c r="M132">
        <f t="shared" si="10"/>
        <v>0.154440171574762</v>
      </c>
      <c r="N132">
        <f t="shared" si="11"/>
        <v>-0.50491677980386496</v>
      </c>
      <c r="O132">
        <f t="shared" si="12"/>
        <v>-0.46551794646825395</v>
      </c>
      <c r="P132">
        <f t="shared" si="13"/>
        <v>-0.93846611647019096</v>
      </c>
      <c r="R132">
        <v>0.4</v>
      </c>
      <c r="S132">
        <v>0.2</v>
      </c>
      <c r="T132">
        <v>0.2</v>
      </c>
      <c r="U132">
        <v>0.2</v>
      </c>
      <c r="V132">
        <f t="shared" si="14"/>
        <v>-0.32000409991855716</v>
      </c>
    </row>
    <row r="133" spans="1:22" x14ac:dyDescent="0.3">
      <c r="A133" s="1">
        <v>45399</v>
      </c>
      <c r="B133">
        <v>12830</v>
      </c>
      <c r="C133">
        <v>30</v>
      </c>
      <c r="D133">
        <v>0.23</v>
      </c>
      <c r="E133">
        <v>12800</v>
      </c>
      <c r="F133">
        <v>13030</v>
      </c>
      <c r="G133">
        <v>12760</v>
      </c>
      <c r="H133">
        <v>104374</v>
      </c>
      <c r="I133">
        <v>1341763240</v>
      </c>
      <c r="J133">
        <v>844262369100</v>
      </c>
      <c r="K133">
        <v>65803770</v>
      </c>
      <c r="M133">
        <f t="shared" si="10"/>
        <v>4.9693164235405735E-2</v>
      </c>
      <c r="N133">
        <f t="shared" si="11"/>
        <v>-0.49423862248454237</v>
      </c>
      <c r="O133">
        <f t="shared" si="12"/>
        <v>-0.45956272542460269</v>
      </c>
      <c r="P133">
        <f t="shared" si="13"/>
        <v>-0.96176114643333699</v>
      </c>
      <c r="R133">
        <v>0.4</v>
      </c>
      <c r="S133">
        <v>0.2</v>
      </c>
      <c r="T133">
        <v>0.2</v>
      </c>
      <c r="U133">
        <v>0.2</v>
      </c>
      <c r="V133">
        <f t="shared" si="14"/>
        <v>-0.36323523317433415</v>
      </c>
    </row>
    <row r="134" spans="1:22" x14ac:dyDescent="0.3">
      <c r="A134" s="1">
        <v>45398</v>
      </c>
      <c r="B134">
        <v>12800</v>
      </c>
      <c r="C134">
        <v>100</v>
      </c>
      <c r="D134">
        <v>0.79</v>
      </c>
      <c r="E134">
        <v>12590</v>
      </c>
      <c r="F134">
        <v>12950</v>
      </c>
      <c r="G134">
        <v>12570</v>
      </c>
      <c r="H134">
        <v>214732</v>
      </c>
      <c r="I134">
        <v>2729300110</v>
      </c>
      <c r="J134">
        <v>842288256000</v>
      </c>
      <c r="K134">
        <v>65803770</v>
      </c>
      <c r="M134">
        <f t="shared" si="10"/>
        <v>0.2000991234919173</v>
      </c>
      <c r="N134">
        <f t="shared" si="11"/>
        <v>-0.4390897978193512</v>
      </c>
      <c r="O134">
        <f t="shared" si="12"/>
        <v>-0.42822909874069054</v>
      </c>
      <c r="P134">
        <f t="shared" si="13"/>
        <v>-0.97049678266951667</v>
      </c>
      <c r="R134">
        <v>0.4</v>
      </c>
      <c r="S134">
        <v>0.2</v>
      </c>
      <c r="T134">
        <v>0.2</v>
      </c>
      <c r="U134">
        <v>0.2</v>
      </c>
      <c r="V134">
        <f t="shared" si="14"/>
        <v>-0.28752348644914477</v>
      </c>
    </row>
    <row r="135" spans="1:22" x14ac:dyDescent="0.3">
      <c r="A135" s="1">
        <v>45397</v>
      </c>
      <c r="B135">
        <v>12700</v>
      </c>
      <c r="C135">
        <v>-310</v>
      </c>
      <c r="D135">
        <v>-2.38</v>
      </c>
      <c r="E135">
        <v>12900</v>
      </c>
      <c r="F135">
        <v>12990</v>
      </c>
      <c r="G135">
        <v>12600</v>
      </c>
      <c r="H135">
        <v>151528</v>
      </c>
      <c r="I135">
        <v>1927930960</v>
      </c>
      <c r="J135">
        <v>835707879000</v>
      </c>
      <c r="K135">
        <v>65803770</v>
      </c>
      <c r="M135">
        <f t="shared" si="10"/>
        <v>-0.65130603872797854</v>
      </c>
      <c r="N135">
        <f t="shared" si="11"/>
        <v>-0.47067451586551678</v>
      </c>
      <c r="O135">
        <f t="shared" si="12"/>
        <v>-0.44632577229582571</v>
      </c>
      <c r="P135">
        <f t="shared" si="13"/>
        <v>-0.99961557012344915</v>
      </c>
      <c r="R135">
        <v>0.4</v>
      </c>
      <c r="S135">
        <v>0.2</v>
      </c>
      <c r="T135">
        <v>0.2</v>
      </c>
      <c r="U135">
        <v>0.2</v>
      </c>
      <c r="V135">
        <f t="shared" si="14"/>
        <v>-0.64384558714814977</v>
      </c>
    </row>
    <row r="136" spans="1:22" x14ac:dyDescent="0.3">
      <c r="A136" s="1">
        <v>45394</v>
      </c>
      <c r="B136">
        <v>13010</v>
      </c>
      <c r="C136">
        <v>-240</v>
      </c>
      <c r="D136">
        <v>-1.81</v>
      </c>
      <c r="E136">
        <v>13100</v>
      </c>
      <c r="F136">
        <v>13270</v>
      </c>
      <c r="G136">
        <v>13000</v>
      </c>
      <c r="H136">
        <v>110114</v>
      </c>
      <c r="I136">
        <v>1441367870</v>
      </c>
      <c r="J136">
        <v>856107047700</v>
      </c>
      <c r="K136">
        <v>65803770</v>
      </c>
      <c r="M136">
        <f t="shared" si="10"/>
        <v>-0.49821425877045789</v>
      </c>
      <c r="N136">
        <f t="shared" si="11"/>
        <v>-0.4913701919803814</v>
      </c>
      <c r="O136">
        <f t="shared" si="12"/>
        <v>-0.45731343435357752</v>
      </c>
      <c r="P136">
        <f t="shared" si="13"/>
        <v>-0.90934732901625848</v>
      </c>
      <c r="R136">
        <v>0.4</v>
      </c>
      <c r="S136">
        <v>0.2</v>
      </c>
      <c r="T136">
        <v>0.2</v>
      </c>
      <c r="U136">
        <v>0.2</v>
      </c>
      <c r="V136">
        <f t="shared" si="14"/>
        <v>-0.57089189457822664</v>
      </c>
    </row>
    <row r="137" spans="1:22" x14ac:dyDescent="0.3">
      <c r="A137" s="1">
        <v>45393</v>
      </c>
      <c r="B137">
        <v>13250</v>
      </c>
      <c r="C137">
        <v>200</v>
      </c>
      <c r="D137">
        <v>1.53</v>
      </c>
      <c r="E137">
        <v>12850</v>
      </c>
      <c r="F137">
        <v>13270</v>
      </c>
      <c r="G137">
        <v>12850</v>
      </c>
      <c r="H137">
        <v>125357</v>
      </c>
      <c r="I137">
        <v>1636788990</v>
      </c>
      <c r="J137">
        <v>871899952500</v>
      </c>
      <c r="K137">
        <v>65803770</v>
      </c>
      <c r="M137">
        <f t="shared" si="10"/>
        <v>0.39884985536659334</v>
      </c>
      <c r="N137">
        <f t="shared" si="11"/>
        <v>-0.48375285989415739</v>
      </c>
      <c r="O137">
        <f t="shared" si="12"/>
        <v>-0.45290039672364268</v>
      </c>
      <c r="P137">
        <f t="shared" si="13"/>
        <v>-0.83946223912682061</v>
      </c>
      <c r="R137">
        <v>0.4</v>
      </c>
      <c r="S137">
        <v>0.2</v>
      </c>
      <c r="T137">
        <v>0.2</v>
      </c>
      <c r="U137">
        <v>0.2</v>
      </c>
      <c r="V137">
        <f t="shared" si="14"/>
        <v>-0.19568315700228681</v>
      </c>
    </row>
    <row r="138" spans="1:22" x14ac:dyDescent="0.3">
      <c r="A138" s="1">
        <v>45391</v>
      </c>
      <c r="B138">
        <v>13050</v>
      </c>
      <c r="C138">
        <v>-150</v>
      </c>
      <c r="D138">
        <v>-1.1399999999999999</v>
      </c>
      <c r="E138">
        <v>13200</v>
      </c>
      <c r="F138">
        <v>13450</v>
      </c>
      <c r="G138">
        <v>13040</v>
      </c>
      <c r="H138">
        <v>162343</v>
      </c>
      <c r="I138">
        <v>2135920440</v>
      </c>
      <c r="J138">
        <v>858739198500</v>
      </c>
      <c r="K138">
        <v>65803770</v>
      </c>
      <c r="M138">
        <f t="shared" si="10"/>
        <v>-0.31826427180284578</v>
      </c>
      <c r="N138">
        <f t="shared" si="11"/>
        <v>-0.46526997302535983</v>
      </c>
      <c r="O138">
        <f t="shared" si="12"/>
        <v>-0.44162891352298383</v>
      </c>
      <c r="P138">
        <f t="shared" si="13"/>
        <v>-0.89769981403468557</v>
      </c>
      <c r="R138">
        <v>0.4</v>
      </c>
      <c r="S138">
        <v>0.2</v>
      </c>
      <c r="T138">
        <v>0.2</v>
      </c>
      <c r="U138">
        <v>0.2</v>
      </c>
      <c r="V138">
        <f t="shared" si="14"/>
        <v>-0.48822544883774416</v>
      </c>
    </row>
    <row r="139" spans="1:22" x14ac:dyDescent="0.3">
      <c r="A139" s="1">
        <v>45390</v>
      </c>
      <c r="B139">
        <v>13200</v>
      </c>
      <c r="C139">
        <v>-340</v>
      </c>
      <c r="D139">
        <v>-2.5099999999999998</v>
      </c>
      <c r="E139">
        <v>13550</v>
      </c>
      <c r="F139">
        <v>13680</v>
      </c>
      <c r="G139">
        <v>13020</v>
      </c>
      <c r="H139">
        <v>216076</v>
      </c>
      <c r="I139">
        <v>2853972060</v>
      </c>
      <c r="J139">
        <v>868609764000</v>
      </c>
      <c r="K139">
        <v>65803770</v>
      </c>
      <c r="M139">
        <f t="shared" si="10"/>
        <v>-0.68622170784109726</v>
      </c>
      <c r="N139">
        <f t="shared" si="11"/>
        <v>-0.43841816531105987</v>
      </c>
      <c r="O139">
        <f t="shared" si="12"/>
        <v>-0.42541373258811016</v>
      </c>
      <c r="P139">
        <f t="shared" si="13"/>
        <v>-0.85402163285378685</v>
      </c>
      <c r="R139">
        <v>0.4</v>
      </c>
      <c r="S139">
        <v>0.2</v>
      </c>
      <c r="T139">
        <v>0.2</v>
      </c>
      <c r="U139">
        <v>0.2</v>
      </c>
      <c r="V139">
        <f t="shared" si="14"/>
        <v>-0.6180593892870303</v>
      </c>
    </row>
    <row r="140" spans="1:22" x14ac:dyDescent="0.3">
      <c r="A140" s="1">
        <v>45387</v>
      </c>
      <c r="B140">
        <v>13540</v>
      </c>
      <c r="C140">
        <v>-90</v>
      </c>
      <c r="D140">
        <v>-0.66</v>
      </c>
      <c r="E140">
        <v>13500</v>
      </c>
      <c r="F140">
        <v>13720</v>
      </c>
      <c r="G140">
        <v>13500</v>
      </c>
      <c r="H140">
        <v>102070</v>
      </c>
      <c r="I140">
        <v>1383443710</v>
      </c>
      <c r="J140">
        <v>890983045800</v>
      </c>
      <c r="K140">
        <v>65803770</v>
      </c>
      <c r="M140">
        <f t="shared" si="10"/>
        <v>-0.18934487815440734</v>
      </c>
      <c r="N140">
        <f t="shared" si="11"/>
        <v>-0.49538999249875615</v>
      </c>
      <c r="O140">
        <f t="shared" si="12"/>
        <v>-0.45862148896795274</v>
      </c>
      <c r="P140">
        <f t="shared" si="13"/>
        <v>-0.7550177555104165</v>
      </c>
      <c r="R140">
        <v>0.4</v>
      </c>
      <c r="S140">
        <v>0.2</v>
      </c>
      <c r="T140">
        <v>0.2</v>
      </c>
      <c r="U140">
        <v>0.2</v>
      </c>
      <c r="V140">
        <f t="shared" si="14"/>
        <v>-0.41754379865718805</v>
      </c>
    </row>
    <row r="141" spans="1:22" x14ac:dyDescent="0.3">
      <c r="A141" s="1">
        <v>45386</v>
      </c>
      <c r="B141">
        <v>13630</v>
      </c>
      <c r="C141">
        <v>-250</v>
      </c>
      <c r="D141">
        <v>-1.8</v>
      </c>
      <c r="E141">
        <v>14000</v>
      </c>
      <c r="F141">
        <v>14000</v>
      </c>
      <c r="G141">
        <v>13610</v>
      </c>
      <c r="H141">
        <v>164365</v>
      </c>
      <c r="I141">
        <v>2252018510</v>
      </c>
      <c r="J141">
        <v>896864495100</v>
      </c>
      <c r="K141">
        <v>65800770</v>
      </c>
      <c r="M141">
        <f t="shared" si="10"/>
        <v>-0.49552843806944874</v>
      </c>
      <c r="N141">
        <f t="shared" si="11"/>
        <v>-0.46425952590351083</v>
      </c>
      <c r="O141">
        <f t="shared" si="12"/>
        <v>-0.43900716439129939</v>
      </c>
      <c r="P141">
        <f t="shared" si="13"/>
        <v>-0.72899178889972238</v>
      </c>
      <c r="R141">
        <v>0.4</v>
      </c>
      <c r="S141">
        <v>0.2</v>
      </c>
      <c r="T141">
        <v>0.2</v>
      </c>
      <c r="U141">
        <v>0.2</v>
      </c>
      <c r="V141">
        <f t="shared" si="14"/>
        <v>-0.52466307106668597</v>
      </c>
    </row>
    <row r="142" spans="1:22" x14ac:dyDescent="0.3">
      <c r="A142" s="1">
        <v>45385</v>
      </c>
      <c r="B142">
        <v>13880</v>
      </c>
      <c r="C142">
        <v>-300</v>
      </c>
      <c r="D142">
        <v>-2.12</v>
      </c>
      <c r="E142">
        <v>14180</v>
      </c>
      <c r="F142">
        <v>14180</v>
      </c>
      <c r="G142">
        <v>13800</v>
      </c>
      <c r="H142">
        <v>149723</v>
      </c>
      <c r="I142">
        <v>2081972000</v>
      </c>
      <c r="J142">
        <v>913314687600</v>
      </c>
      <c r="K142">
        <v>65800770</v>
      </c>
      <c r="M142">
        <f t="shared" si="10"/>
        <v>-0.5814747005017411</v>
      </c>
      <c r="N142">
        <f t="shared" si="11"/>
        <v>-0.47157652232196462</v>
      </c>
      <c r="O142">
        <f t="shared" si="12"/>
        <v>-0.44284718765730607</v>
      </c>
      <c r="P142">
        <f t="shared" si="13"/>
        <v>-0.65619813908546809</v>
      </c>
      <c r="R142">
        <v>0.4</v>
      </c>
      <c r="S142">
        <v>0.2</v>
      </c>
      <c r="T142">
        <v>0.2</v>
      </c>
      <c r="U142">
        <v>0.2</v>
      </c>
      <c r="V142">
        <f t="shared" si="14"/>
        <v>-0.54671425001364427</v>
      </c>
    </row>
    <row r="143" spans="1:22" x14ac:dyDescent="0.3">
      <c r="A143" s="1">
        <v>45384</v>
      </c>
      <c r="B143">
        <v>14180</v>
      </c>
      <c r="C143">
        <v>-240</v>
      </c>
      <c r="D143">
        <v>-1.66</v>
      </c>
      <c r="E143">
        <v>14250</v>
      </c>
      <c r="F143">
        <v>14410</v>
      </c>
      <c r="G143">
        <v>14060</v>
      </c>
      <c r="H143">
        <v>232479</v>
      </c>
      <c r="I143">
        <v>3297588100</v>
      </c>
      <c r="J143">
        <v>933054918600</v>
      </c>
      <c r="K143">
        <v>65800770</v>
      </c>
      <c r="M143">
        <f t="shared" si="10"/>
        <v>-0.45792694825532082</v>
      </c>
      <c r="N143">
        <f t="shared" si="11"/>
        <v>-0.43022115040517961</v>
      </c>
      <c r="O143">
        <f t="shared" si="12"/>
        <v>-0.41539590914219665</v>
      </c>
      <c r="P143">
        <f t="shared" si="13"/>
        <v>-0.56884575930836279</v>
      </c>
      <c r="R143">
        <v>0.4</v>
      </c>
      <c r="S143">
        <v>0.2</v>
      </c>
      <c r="T143">
        <v>0.2</v>
      </c>
      <c r="U143">
        <v>0.2</v>
      </c>
      <c r="V143">
        <f t="shared" si="14"/>
        <v>-0.46606334307327613</v>
      </c>
    </row>
    <row r="144" spans="1:22" x14ac:dyDescent="0.3">
      <c r="A144" s="1">
        <v>45383</v>
      </c>
      <c r="B144">
        <v>14420</v>
      </c>
      <c r="C144">
        <v>630</v>
      </c>
      <c r="D144">
        <v>4.57</v>
      </c>
      <c r="E144">
        <v>13790</v>
      </c>
      <c r="F144">
        <v>14460</v>
      </c>
      <c r="G144">
        <v>13790</v>
      </c>
      <c r="H144">
        <v>386342</v>
      </c>
      <c r="I144">
        <v>5502576360</v>
      </c>
      <c r="J144">
        <v>948847103400</v>
      </c>
      <c r="K144">
        <v>65800770</v>
      </c>
      <c r="M144">
        <f t="shared" si="10"/>
        <v>1.2153393484733706</v>
      </c>
      <c r="N144">
        <f t="shared" si="11"/>
        <v>-0.35333172137003666</v>
      </c>
      <c r="O144">
        <f t="shared" si="12"/>
        <v>-0.36560243664063424</v>
      </c>
      <c r="P144">
        <f t="shared" si="13"/>
        <v>-0.4989638554866786</v>
      </c>
      <c r="R144">
        <v>0.4</v>
      </c>
      <c r="S144">
        <v>0.2</v>
      </c>
      <c r="T144">
        <v>0.2</v>
      </c>
      <c r="U144">
        <v>0.2</v>
      </c>
      <c r="V144">
        <f t="shared" si="14"/>
        <v>0.24255613668987827</v>
      </c>
    </row>
    <row r="145" spans="1:22" x14ac:dyDescent="0.3">
      <c r="A145" s="1">
        <v>45380</v>
      </c>
      <c r="B145">
        <v>13790</v>
      </c>
      <c r="C145">
        <v>-80</v>
      </c>
      <c r="D145">
        <v>-0.57999999999999996</v>
      </c>
      <c r="E145">
        <v>13830</v>
      </c>
      <c r="F145">
        <v>13960</v>
      </c>
      <c r="G145">
        <v>13710</v>
      </c>
      <c r="H145">
        <v>105867</v>
      </c>
      <c r="I145">
        <v>1458403130</v>
      </c>
      <c r="J145">
        <v>907392618300</v>
      </c>
      <c r="K145">
        <v>65800770</v>
      </c>
      <c r="M145">
        <f t="shared" si="10"/>
        <v>-0.16785831254633424</v>
      </c>
      <c r="N145">
        <f t="shared" si="11"/>
        <v>-0.49349253071751931</v>
      </c>
      <c r="O145">
        <f t="shared" si="12"/>
        <v>-0.45692874080860285</v>
      </c>
      <c r="P145">
        <f t="shared" si="13"/>
        <v>-0.68240385301859963</v>
      </c>
      <c r="R145">
        <v>0.4</v>
      </c>
      <c r="S145">
        <v>0.2</v>
      </c>
      <c r="T145">
        <v>0.2</v>
      </c>
      <c r="U145">
        <v>0.2</v>
      </c>
      <c r="V145">
        <f t="shared" si="14"/>
        <v>-0.39370834992747805</v>
      </c>
    </row>
    <row r="146" spans="1:22" x14ac:dyDescent="0.3">
      <c r="A146" s="1">
        <v>45379</v>
      </c>
      <c r="B146">
        <v>13870</v>
      </c>
      <c r="C146">
        <v>-270</v>
      </c>
      <c r="D146">
        <v>-1.91</v>
      </c>
      <c r="E146">
        <v>14160</v>
      </c>
      <c r="F146">
        <v>14190</v>
      </c>
      <c r="G146">
        <v>13800</v>
      </c>
      <c r="H146">
        <v>120679</v>
      </c>
      <c r="I146">
        <v>1689327560</v>
      </c>
      <c r="J146">
        <v>912656679900</v>
      </c>
      <c r="K146">
        <v>65800770</v>
      </c>
      <c r="M146">
        <f t="shared" si="10"/>
        <v>-0.52507246578054922</v>
      </c>
      <c r="N146">
        <f t="shared" si="11"/>
        <v>-0.48609058078239176</v>
      </c>
      <c r="O146">
        <f t="shared" si="12"/>
        <v>-0.45171396054707713</v>
      </c>
      <c r="P146">
        <f t="shared" si="13"/>
        <v>-0.65910988507803825</v>
      </c>
      <c r="R146">
        <v>0.4</v>
      </c>
      <c r="S146">
        <v>0.2</v>
      </c>
      <c r="T146">
        <v>0.2</v>
      </c>
      <c r="U146">
        <v>0.2</v>
      </c>
      <c r="V146">
        <f t="shared" si="14"/>
        <v>-0.52941187159372105</v>
      </c>
    </row>
    <row r="147" spans="1:22" x14ac:dyDescent="0.3">
      <c r="A147" s="1">
        <v>45378</v>
      </c>
      <c r="B147">
        <v>14140</v>
      </c>
      <c r="C147">
        <v>40</v>
      </c>
      <c r="D147">
        <v>0.28000000000000003</v>
      </c>
      <c r="E147">
        <v>14100</v>
      </c>
      <c r="F147">
        <v>14240</v>
      </c>
      <c r="G147">
        <v>14060</v>
      </c>
      <c r="H147">
        <v>145265</v>
      </c>
      <c r="I147">
        <v>2056064640</v>
      </c>
      <c r="J147">
        <v>930422887800</v>
      </c>
      <c r="K147">
        <v>65800770</v>
      </c>
      <c r="M147">
        <f t="shared" si="10"/>
        <v>6.3122267740451418E-2</v>
      </c>
      <c r="N147">
        <f t="shared" si="11"/>
        <v>-0.47380430336509177</v>
      </c>
      <c r="O147">
        <f t="shared" si="12"/>
        <v>-0.44343223268505061</v>
      </c>
      <c r="P147">
        <f t="shared" si="13"/>
        <v>-0.58049274327864353</v>
      </c>
      <c r="R147">
        <v>0.4</v>
      </c>
      <c r="S147">
        <v>0.2</v>
      </c>
      <c r="T147">
        <v>0.2</v>
      </c>
      <c r="U147">
        <v>0.2</v>
      </c>
      <c r="V147">
        <f t="shared" si="14"/>
        <v>-0.27429694876957667</v>
      </c>
    </row>
    <row r="148" spans="1:22" x14ac:dyDescent="0.3">
      <c r="A148" s="1">
        <v>45377</v>
      </c>
      <c r="B148">
        <v>14100</v>
      </c>
      <c r="C148">
        <v>90</v>
      </c>
      <c r="D148">
        <v>0.64</v>
      </c>
      <c r="E148">
        <v>14030</v>
      </c>
      <c r="F148">
        <v>14190</v>
      </c>
      <c r="G148">
        <v>13920</v>
      </c>
      <c r="H148">
        <v>157559</v>
      </c>
      <c r="I148">
        <v>2218606620</v>
      </c>
      <c r="J148">
        <v>927790857000</v>
      </c>
      <c r="K148">
        <v>65800770</v>
      </c>
      <c r="M148">
        <f t="shared" si="10"/>
        <v>0.15981181297678027</v>
      </c>
      <c r="N148">
        <f t="shared" si="11"/>
        <v>-0.46766066492987313</v>
      </c>
      <c r="O148">
        <f t="shared" si="12"/>
        <v>-0.43976167817086037</v>
      </c>
      <c r="P148">
        <f t="shared" si="13"/>
        <v>-0.59213972724892416</v>
      </c>
      <c r="R148">
        <v>0.4</v>
      </c>
      <c r="S148">
        <v>0.2</v>
      </c>
      <c r="T148">
        <v>0.2</v>
      </c>
      <c r="U148">
        <v>0.2</v>
      </c>
      <c r="V148">
        <f t="shared" si="14"/>
        <v>-0.23598768887921945</v>
      </c>
    </row>
    <row r="149" spans="1:22" x14ac:dyDescent="0.3">
      <c r="A149" s="1">
        <v>45376</v>
      </c>
      <c r="B149">
        <v>14010</v>
      </c>
      <c r="C149">
        <v>220</v>
      </c>
      <c r="D149">
        <v>1.6</v>
      </c>
      <c r="E149">
        <v>13840</v>
      </c>
      <c r="F149">
        <v>14050</v>
      </c>
      <c r="G149">
        <v>13800</v>
      </c>
      <c r="H149">
        <v>180242</v>
      </c>
      <c r="I149">
        <v>2519022130</v>
      </c>
      <c r="J149">
        <v>921868787700</v>
      </c>
      <c r="K149">
        <v>65800770</v>
      </c>
      <c r="M149">
        <f t="shared" si="10"/>
        <v>0.4176506002736573</v>
      </c>
      <c r="N149">
        <f t="shared" si="11"/>
        <v>-0.45632536717275057</v>
      </c>
      <c r="O149">
        <f t="shared" si="12"/>
        <v>-0.4329776368643421</v>
      </c>
      <c r="P149">
        <f t="shared" si="13"/>
        <v>-0.61834544118205581</v>
      </c>
      <c r="R149">
        <v>0.4</v>
      </c>
      <c r="S149">
        <v>0.2</v>
      </c>
      <c r="T149">
        <v>0.2</v>
      </c>
      <c r="U149">
        <v>0.2</v>
      </c>
      <c r="V149">
        <f t="shared" si="14"/>
        <v>-0.13446944893436677</v>
      </c>
    </row>
    <row r="150" spans="1:22" x14ac:dyDescent="0.3">
      <c r="A150" s="1">
        <v>45373</v>
      </c>
      <c r="B150">
        <v>13790</v>
      </c>
      <c r="C150">
        <v>170</v>
      </c>
      <c r="D150">
        <v>1.25</v>
      </c>
      <c r="E150">
        <v>13800</v>
      </c>
      <c r="F150">
        <v>13840</v>
      </c>
      <c r="G150">
        <v>13550</v>
      </c>
      <c r="H150">
        <v>103343</v>
      </c>
      <c r="I150">
        <v>1420638770</v>
      </c>
      <c r="J150">
        <v>907392618300</v>
      </c>
      <c r="K150">
        <v>65800770</v>
      </c>
      <c r="M150">
        <f t="shared" si="10"/>
        <v>0.3236468757383375</v>
      </c>
      <c r="N150">
        <f t="shared" si="11"/>
        <v>-0.4947538405768403</v>
      </c>
      <c r="O150">
        <f t="shared" si="12"/>
        <v>-0.45778154290978007</v>
      </c>
      <c r="P150">
        <f t="shared" si="13"/>
        <v>-0.68240385301859963</v>
      </c>
      <c r="R150">
        <v>0.4</v>
      </c>
      <c r="S150">
        <v>0.2</v>
      </c>
      <c r="T150">
        <v>0.2</v>
      </c>
      <c r="U150">
        <v>0.2</v>
      </c>
      <c r="V150">
        <f t="shared" si="14"/>
        <v>-0.197529097005709</v>
      </c>
    </row>
    <row r="151" spans="1:22" x14ac:dyDescent="0.3">
      <c r="A151" s="1">
        <v>45372</v>
      </c>
      <c r="B151">
        <v>13620</v>
      </c>
      <c r="C151">
        <v>-150</v>
      </c>
      <c r="D151">
        <v>-1.0900000000000001</v>
      </c>
      <c r="E151">
        <v>13800</v>
      </c>
      <c r="F151">
        <v>14020</v>
      </c>
      <c r="G151">
        <v>13600</v>
      </c>
      <c r="H151">
        <v>176974</v>
      </c>
      <c r="I151">
        <v>2436439380</v>
      </c>
      <c r="J151">
        <v>896206487400</v>
      </c>
      <c r="K151">
        <v>65800770</v>
      </c>
      <c r="M151">
        <f t="shared" si="10"/>
        <v>-0.30483516829780016</v>
      </c>
      <c r="N151">
        <f t="shared" si="11"/>
        <v>-0.45795847359916136</v>
      </c>
      <c r="O151">
        <f t="shared" si="12"/>
        <v>-0.43484253654014737</v>
      </c>
      <c r="P151">
        <f t="shared" si="13"/>
        <v>-0.73190353489229254</v>
      </c>
      <c r="R151">
        <v>0.4</v>
      </c>
      <c r="S151">
        <v>0.2</v>
      </c>
      <c r="T151">
        <v>0.2</v>
      </c>
      <c r="U151">
        <v>0.2</v>
      </c>
      <c r="V151">
        <f t="shared" si="14"/>
        <v>-0.44687497632544032</v>
      </c>
    </row>
    <row r="152" spans="1:22" x14ac:dyDescent="0.3">
      <c r="A152" s="1">
        <v>45371</v>
      </c>
      <c r="B152">
        <v>13770</v>
      </c>
      <c r="C152">
        <v>-70</v>
      </c>
      <c r="D152">
        <v>-0.51</v>
      </c>
      <c r="E152">
        <v>13900</v>
      </c>
      <c r="F152">
        <v>14010</v>
      </c>
      <c r="G152">
        <v>13770</v>
      </c>
      <c r="H152">
        <v>116147</v>
      </c>
      <c r="I152">
        <v>1611847050</v>
      </c>
      <c r="J152">
        <v>906076602900</v>
      </c>
      <c r="K152">
        <v>65800770</v>
      </c>
      <c r="M152">
        <f t="shared" si="10"/>
        <v>-0.14905756763927031</v>
      </c>
      <c r="N152">
        <f t="shared" si="11"/>
        <v>-0.48835534159160038</v>
      </c>
      <c r="O152">
        <f t="shared" si="12"/>
        <v>-0.45346364044972298</v>
      </c>
      <c r="P152">
        <f t="shared" si="13"/>
        <v>-0.68822734500373994</v>
      </c>
      <c r="R152">
        <v>0.4</v>
      </c>
      <c r="S152">
        <v>0.2</v>
      </c>
      <c r="T152">
        <v>0.2</v>
      </c>
      <c r="U152">
        <v>0.2</v>
      </c>
      <c r="V152">
        <f t="shared" si="14"/>
        <v>-0.38563229246472086</v>
      </c>
    </row>
    <row r="153" spans="1:22" x14ac:dyDescent="0.3">
      <c r="A153" s="1">
        <v>45370</v>
      </c>
      <c r="B153">
        <v>13840</v>
      </c>
      <c r="C153">
        <v>-40</v>
      </c>
      <c r="D153">
        <v>-0.28999999999999998</v>
      </c>
      <c r="E153">
        <v>13710</v>
      </c>
      <c r="F153">
        <v>13980</v>
      </c>
      <c r="G153">
        <v>13710</v>
      </c>
      <c r="H153">
        <v>114397</v>
      </c>
      <c r="I153">
        <v>1580085190</v>
      </c>
      <c r="J153">
        <v>910682656800</v>
      </c>
      <c r="K153">
        <v>65800770</v>
      </c>
      <c r="M153">
        <f t="shared" si="10"/>
        <v>-8.9969512217069295E-2</v>
      </c>
      <c r="N153">
        <f t="shared" si="11"/>
        <v>-0.48922986308677141</v>
      </c>
      <c r="O153">
        <f t="shared" si="12"/>
        <v>-0.454180892931833</v>
      </c>
      <c r="P153">
        <f t="shared" si="13"/>
        <v>-0.66784512305574872</v>
      </c>
      <c r="R153">
        <v>0.4</v>
      </c>
      <c r="S153">
        <v>0.2</v>
      </c>
      <c r="T153">
        <v>0.2</v>
      </c>
      <c r="U153">
        <v>0.2</v>
      </c>
      <c r="V153">
        <f t="shared" si="14"/>
        <v>-0.35823898070169835</v>
      </c>
    </row>
    <row r="154" spans="1:22" x14ac:dyDescent="0.3">
      <c r="A154" s="1">
        <v>45369</v>
      </c>
      <c r="B154">
        <v>13880</v>
      </c>
      <c r="C154">
        <v>-120</v>
      </c>
      <c r="D154">
        <v>-0.86</v>
      </c>
      <c r="E154">
        <v>13970</v>
      </c>
      <c r="F154">
        <v>14070</v>
      </c>
      <c r="G154">
        <v>13860</v>
      </c>
      <c r="H154">
        <v>111095</v>
      </c>
      <c r="I154">
        <v>1548815090</v>
      </c>
      <c r="J154">
        <v>913314687600</v>
      </c>
      <c r="K154">
        <v>65800770</v>
      </c>
      <c r="M154">
        <f t="shared" si="10"/>
        <v>-0.24306129217459002</v>
      </c>
      <c r="N154">
        <f t="shared" si="11"/>
        <v>-0.49087996021651698</v>
      </c>
      <c r="O154">
        <f t="shared" si="12"/>
        <v>-0.45488704039425581</v>
      </c>
      <c r="P154">
        <f t="shared" si="13"/>
        <v>-0.65619813908546809</v>
      </c>
      <c r="R154">
        <v>0.4</v>
      </c>
      <c r="S154">
        <v>0.2</v>
      </c>
      <c r="T154">
        <v>0.2</v>
      </c>
      <c r="U154">
        <v>0.2</v>
      </c>
      <c r="V154">
        <f t="shared" si="14"/>
        <v>-0.4176175448090842</v>
      </c>
    </row>
    <row r="155" spans="1:22" x14ac:dyDescent="0.3">
      <c r="A155" s="1">
        <v>45366</v>
      </c>
      <c r="B155">
        <v>14000</v>
      </c>
      <c r="C155">
        <v>0</v>
      </c>
      <c r="D155">
        <v>0</v>
      </c>
      <c r="E155">
        <v>14010</v>
      </c>
      <c r="F155">
        <v>14010</v>
      </c>
      <c r="G155">
        <v>13760</v>
      </c>
      <c r="H155">
        <v>134972</v>
      </c>
      <c r="I155">
        <v>1876067750</v>
      </c>
      <c r="J155">
        <v>921210780000</v>
      </c>
      <c r="K155">
        <v>65800770</v>
      </c>
      <c r="M155">
        <f t="shared" si="10"/>
        <v>-1.208071188780438E-2</v>
      </c>
      <c r="N155">
        <f t="shared" si="11"/>
        <v>-0.47894798893640345</v>
      </c>
      <c r="O155">
        <f t="shared" si="12"/>
        <v>-0.44749695736189848</v>
      </c>
      <c r="P155">
        <f t="shared" si="13"/>
        <v>-0.62125718717462597</v>
      </c>
      <c r="R155">
        <v>0.4</v>
      </c>
      <c r="S155">
        <v>0.2</v>
      </c>
      <c r="T155">
        <v>0.2</v>
      </c>
      <c r="U155">
        <v>0.2</v>
      </c>
      <c r="V155">
        <f t="shared" si="14"/>
        <v>-0.31437271144970735</v>
      </c>
    </row>
    <row r="156" spans="1:22" x14ac:dyDescent="0.3">
      <c r="A156" s="1">
        <v>45365</v>
      </c>
      <c r="B156">
        <v>14000</v>
      </c>
      <c r="C156">
        <v>260</v>
      </c>
      <c r="D156">
        <v>1.89</v>
      </c>
      <c r="E156">
        <v>13750</v>
      </c>
      <c r="F156">
        <v>14110</v>
      </c>
      <c r="G156">
        <v>13610</v>
      </c>
      <c r="H156">
        <v>352892</v>
      </c>
      <c r="I156">
        <v>4919256850</v>
      </c>
      <c r="J156">
        <v>921210780000</v>
      </c>
      <c r="K156">
        <v>65800770</v>
      </c>
      <c r="M156">
        <f t="shared" si="10"/>
        <v>0.49553940060292218</v>
      </c>
      <c r="N156">
        <f t="shared" si="11"/>
        <v>-0.37004757509202008</v>
      </c>
      <c r="O156">
        <f t="shared" si="12"/>
        <v>-0.37877507093883672</v>
      </c>
      <c r="P156">
        <f t="shared" si="13"/>
        <v>-0.62125718717462597</v>
      </c>
      <c r="R156">
        <v>0.4</v>
      </c>
      <c r="S156">
        <v>0.2</v>
      </c>
      <c r="T156">
        <v>0.2</v>
      </c>
      <c r="U156">
        <v>0.2</v>
      </c>
      <c r="V156">
        <f t="shared" si="14"/>
        <v>-7.5800206399927683E-2</v>
      </c>
    </row>
    <row r="157" spans="1:22" x14ac:dyDescent="0.3">
      <c r="A157" s="1">
        <v>45364</v>
      </c>
      <c r="B157">
        <v>13740</v>
      </c>
      <c r="C157">
        <v>140</v>
      </c>
      <c r="D157">
        <v>1.03</v>
      </c>
      <c r="E157">
        <v>13600</v>
      </c>
      <c r="F157">
        <v>13740</v>
      </c>
      <c r="G157">
        <v>13430</v>
      </c>
      <c r="H157">
        <v>150764</v>
      </c>
      <c r="I157">
        <v>2056020340</v>
      </c>
      <c r="J157">
        <v>904102579800</v>
      </c>
      <c r="K157">
        <v>65800770</v>
      </c>
      <c r="M157">
        <f t="shared" si="10"/>
        <v>0.26455882031613653</v>
      </c>
      <c r="N157">
        <f t="shared" si="11"/>
        <v>-0.47105630696398004</v>
      </c>
      <c r="O157">
        <f t="shared" si="12"/>
        <v>-0.44343323307624172</v>
      </c>
      <c r="P157">
        <f t="shared" si="13"/>
        <v>-0.69696258298145053</v>
      </c>
      <c r="R157">
        <v>0.4</v>
      </c>
      <c r="S157">
        <v>0.2</v>
      </c>
      <c r="T157">
        <v>0.2</v>
      </c>
      <c r="U157">
        <v>0.2</v>
      </c>
      <c r="V157">
        <f t="shared" si="14"/>
        <v>-0.21646689647787987</v>
      </c>
    </row>
    <row r="158" spans="1:22" x14ac:dyDescent="0.3">
      <c r="A158" s="1">
        <v>45363</v>
      </c>
      <c r="B158">
        <v>13600</v>
      </c>
      <c r="C158">
        <v>220</v>
      </c>
      <c r="D158">
        <v>1.64</v>
      </c>
      <c r="E158">
        <v>13470</v>
      </c>
      <c r="F158">
        <v>13730</v>
      </c>
      <c r="G158">
        <v>13390</v>
      </c>
      <c r="H158">
        <v>221257</v>
      </c>
      <c r="I158">
        <v>3011049290</v>
      </c>
      <c r="J158">
        <v>894890472000</v>
      </c>
      <c r="K158">
        <v>65800770</v>
      </c>
      <c r="M158">
        <f t="shared" si="10"/>
        <v>0.42839388307769377</v>
      </c>
      <c r="N158">
        <f t="shared" si="11"/>
        <v>-0.43582908195878495</v>
      </c>
      <c r="O158">
        <f t="shared" si="12"/>
        <v>-0.42186658411820099</v>
      </c>
      <c r="P158">
        <f t="shared" si="13"/>
        <v>-0.73772702687743297</v>
      </c>
      <c r="R158">
        <v>0.4</v>
      </c>
      <c r="S158">
        <v>0.2</v>
      </c>
      <c r="T158">
        <v>0.2</v>
      </c>
      <c r="U158">
        <v>0.2</v>
      </c>
      <c r="V158">
        <f t="shared" si="14"/>
        <v>-0.14772698535980627</v>
      </c>
    </row>
    <row r="159" spans="1:22" x14ac:dyDescent="0.3">
      <c r="A159" s="1">
        <v>45362</v>
      </c>
      <c r="B159">
        <v>13380</v>
      </c>
      <c r="C159">
        <v>360</v>
      </c>
      <c r="D159">
        <v>2.76</v>
      </c>
      <c r="E159">
        <v>12950</v>
      </c>
      <c r="F159">
        <v>13450</v>
      </c>
      <c r="G159">
        <v>12900</v>
      </c>
      <c r="H159">
        <v>205310</v>
      </c>
      <c r="I159">
        <v>2723340880</v>
      </c>
      <c r="J159">
        <v>880414302600</v>
      </c>
      <c r="K159">
        <v>65800770</v>
      </c>
      <c r="M159">
        <f t="shared" si="10"/>
        <v>0.72920580159071691</v>
      </c>
      <c r="N159">
        <f t="shared" si="11"/>
        <v>-0.44379822154935206</v>
      </c>
      <c r="O159">
        <f t="shared" si="12"/>
        <v>-0.42836367122822638</v>
      </c>
      <c r="P159">
        <f t="shared" si="13"/>
        <v>-0.80178543871397678</v>
      </c>
      <c r="R159">
        <v>0.4</v>
      </c>
      <c r="S159">
        <v>0.2</v>
      </c>
      <c r="T159">
        <v>0.2</v>
      </c>
      <c r="U159">
        <v>0.2</v>
      </c>
      <c r="V159">
        <f t="shared" si="14"/>
        <v>-4.3107145662024282E-2</v>
      </c>
    </row>
    <row r="160" spans="1:22" x14ac:dyDescent="0.3">
      <c r="A160" s="1">
        <v>45359</v>
      </c>
      <c r="B160">
        <v>13020</v>
      </c>
      <c r="C160">
        <v>80</v>
      </c>
      <c r="D160">
        <v>0.62</v>
      </c>
      <c r="E160">
        <v>13000</v>
      </c>
      <c r="F160">
        <v>13180</v>
      </c>
      <c r="G160">
        <v>12930</v>
      </c>
      <c r="H160">
        <v>208965</v>
      </c>
      <c r="I160">
        <v>2727789070</v>
      </c>
      <c r="J160">
        <v>856726025400</v>
      </c>
      <c r="K160">
        <v>65800770</v>
      </c>
      <c r="M160">
        <f t="shared" si="10"/>
        <v>0.154440171574762</v>
      </c>
      <c r="N160">
        <f t="shared" si="11"/>
        <v>-0.44197172094086629</v>
      </c>
      <c r="O160">
        <f t="shared" si="12"/>
        <v>-0.42826322133900713</v>
      </c>
      <c r="P160">
        <f t="shared" si="13"/>
        <v>-0.90660829444650304</v>
      </c>
      <c r="R160">
        <v>0.4</v>
      </c>
      <c r="S160">
        <v>0.2</v>
      </c>
      <c r="T160">
        <v>0.2</v>
      </c>
      <c r="U160">
        <v>0.2</v>
      </c>
      <c r="V160">
        <f t="shared" si="14"/>
        <v>-0.29359257871537053</v>
      </c>
    </row>
    <row r="161" spans="1:22" x14ac:dyDescent="0.3">
      <c r="A161" s="1">
        <v>45358</v>
      </c>
      <c r="B161">
        <v>12940</v>
      </c>
      <c r="C161">
        <v>-260</v>
      </c>
      <c r="D161">
        <v>-1.97</v>
      </c>
      <c r="E161">
        <v>13200</v>
      </c>
      <c r="F161">
        <v>13330</v>
      </c>
      <c r="G161">
        <v>12940</v>
      </c>
      <c r="H161">
        <v>303420</v>
      </c>
      <c r="I161">
        <v>3954156710</v>
      </c>
      <c r="J161">
        <v>851461963800</v>
      </c>
      <c r="K161">
        <v>65800770</v>
      </c>
      <c r="M161">
        <f t="shared" si="10"/>
        <v>-0.54118738998660398</v>
      </c>
      <c r="N161">
        <f t="shared" si="11"/>
        <v>-0.39477004789722075</v>
      </c>
      <c r="O161">
        <f t="shared" si="12"/>
        <v>-0.40056914946256733</v>
      </c>
      <c r="P161">
        <f t="shared" si="13"/>
        <v>-0.92990226238706442</v>
      </c>
      <c r="R161">
        <v>0.4</v>
      </c>
      <c r="S161">
        <v>0.2</v>
      </c>
      <c r="T161">
        <v>0.2</v>
      </c>
      <c r="U161">
        <v>0.2</v>
      </c>
      <c r="V161">
        <f t="shared" si="14"/>
        <v>-0.5615232479440122</v>
      </c>
    </row>
    <row r="162" spans="1:22" x14ac:dyDescent="0.3">
      <c r="A162" s="1">
        <v>45357</v>
      </c>
      <c r="B162">
        <v>13200</v>
      </c>
      <c r="C162">
        <v>-300</v>
      </c>
      <c r="D162">
        <v>-2.2200000000000002</v>
      </c>
      <c r="E162">
        <v>13430</v>
      </c>
      <c r="F162">
        <v>13550</v>
      </c>
      <c r="G162">
        <v>13200</v>
      </c>
      <c r="H162">
        <v>251937</v>
      </c>
      <c r="I162">
        <v>3353291720</v>
      </c>
      <c r="J162">
        <v>868570164000</v>
      </c>
      <c r="K162">
        <v>65800770</v>
      </c>
      <c r="M162">
        <f t="shared" si="10"/>
        <v>-0.60833290751183244</v>
      </c>
      <c r="N162">
        <f t="shared" si="11"/>
        <v>-0.42049747083201511</v>
      </c>
      <c r="O162">
        <f t="shared" si="12"/>
        <v>-0.41413799919273164</v>
      </c>
      <c r="P162">
        <f t="shared" si="13"/>
        <v>-0.85419686658023986</v>
      </c>
      <c r="R162">
        <v>0.4</v>
      </c>
      <c r="S162">
        <v>0.2</v>
      </c>
      <c r="T162">
        <v>0.2</v>
      </c>
      <c r="U162">
        <v>0.2</v>
      </c>
      <c r="V162">
        <f t="shared" si="14"/>
        <v>-0.58109963032573031</v>
      </c>
    </row>
    <row r="163" spans="1:22" x14ac:dyDescent="0.3">
      <c r="A163" s="1">
        <v>45356</v>
      </c>
      <c r="B163">
        <v>13500</v>
      </c>
      <c r="C163">
        <v>-260</v>
      </c>
      <c r="D163">
        <v>-1.89</v>
      </c>
      <c r="E163">
        <v>13710</v>
      </c>
      <c r="F163">
        <v>13940</v>
      </c>
      <c r="G163">
        <v>13460</v>
      </c>
      <c r="H163">
        <v>276421</v>
      </c>
      <c r="I163">
        <v>3764611560</v>
      </c>
      <c r="J163">
        <v>888310395000</v>
      </c>
      <c r="K163">
        <v>65800770</v>
      </c>
      <c r="M163">
        <f t="shared" si="10"/>
        <v>-0.51970082437853093</v>
      </c>
      <c r="N163">
        <f t="shared" si="11"/>
        <v>-0.40826216552471939</v>
      </c>
      <c r="O163">
        <f t="shared" si="12"/>
        <v>-0.40484949479843296</v>
      </c>
      <c r="P163">
        <f t="shared" si="13"/>
        <v>-0.76684448680313466</v>
      </c>
      <c r="R163">
        <v>0.4</v>
      </c>
      <c r="S163">
        <v>0.2</v>
      </c>
      <c r="T163">
        <v>0.2</v>
      </c>
      <c r="U163">
        <v>0.2</v>
      </c>
      <c r="V163">
        <f t="shared" si="14"/>
        <v>-0.52387155917666983</v>
      </c>
    </row>
    <row r="164" spans="1:22" x14ac:dyDescent="0.3">
      <c r="A164" s="1">
        <v>45355</v>
      </c>
      <c r="B164">
        <v>13760</v>
      </c>
      <c r="C164">
        <v>-160</v>
      </c>
      <c r="D164">
        <v>-1.1499999999999999</v>
      </c>
      <c r="E164">
        <v>13900</v>
      </c>
      <c r="F164">
        <v>14040</v>
      </c>
      <c r="G164">
        <v>13750</v>
      </c>
      <c r="H164">
        <v>210269</v>
      </c>
      <c r="I164">
        <v>2920148860</v>
      </c>
      <c r="J164">
        <v>905418595200</v>
      </c>
      <c r="K164">
        <v>65800770</v>
      </c>
      <c r="M164">
        <f t="shared" si="10"/>
        <v>-0.32095009250385492</v>
      </c>
      <c r="N164">
        <f t="shared" si="11"/>
        <v>-0.44132007749532171</v>
      </c>
      <c r="O164">
        <f t="shared" si="12"/>
        <v>-0.42391931525681725</v>
      </c>
      <c r="P164">
        <f t="shared" si="13"/>
        <v>-0.6911390909963101</v>
      </c>
      <c r="R164">
        <v>0.4</v>
      </c>
      <c r="S164">
        <v>0.2</v>
      </c>
      <c r="T164">
        <v>0.2</v>
      </c>
      <c r="U164">
        <v>0.2</v>
      </c>
      <c r="V164">
        <f t="shared" si="14"/>
        <v>-0.43965573375123179</v>
      </c>
    </row>
    <row r="165" spans="1:22" x14ac:dyDescent="0.3">
      <c r="A165" s="1">
        <v>45351</v>
      </c>
      <c r="B165">
        <v>13920</v>
      </c>
      <c r="C165">
        <v>-50</v>
      </c>
      <c r="D165">
        <v>-0.36</v>
      </c>
      <c r="E165">
        <v>14010</v>
      </c>
      <c r="F165">
        <v>14450</v>
      </c>
      <c r="G165">
        <v>13800</v>
      </c>
      <c r="H165">
        <v>334695</v>
      </c>
      <c r="I165">
        <v>4707685850</v>
      </c>
      <c r="J165">
        <v>915946718400</v>
      </c>
      <c r="K165">
        <v>65800770</v>
      </c>
      <c r="M165">
        <f t="shared" si="10"/>
        <v>-0.10877025712413324</v>
      </c>
      <c r="N165">
        <f t="shared" si="11"/>
        <v>-0.37914109946209279</v>
      </c>
      <c r="O165">
        <f t="shared" si="12"/>
        <v>-0.38355280829088417</v>
      </c>
      <c r="P165">
        <f t="shared" si="13"/>
        <v>-0.64455115511518735</v>
      </c>
      <c r="R165">
        <v>0.4</v>
      </c>
      <c r="S165">
        <v>0.2</v>
      </c>
      <c r="T165">
        <v>0.2</v>
      </c>
      <c r="U165">
        <v>0.2</v>
      </c>
      <c r="V165">
        <f t="shared" si="14"/>
        <v>-0.3249571154232862</v>
      </c>
    </row>
    <row r="166" spans="1:22" x14ac:dyDescent="0.3">
      <c r="A166" s="1">
        <v>45350</v>
      </c>
      <c r="B166">
        <v>13970</v>
      </c>
      <c r="C166">
        <v>290</v>
      </c>
      <c r="D166">
        <v>2.12</v>
      </c>
      <c r="E166">
        <v>13720</v>
      </c>
      <c r="F166">
        <v>14030</v>
      </c>
      <c r="G166">
        <v>13690</v>
      </c>
      <c r="H166">
        <v>233092</v>
      </c>
      <c r="I166">
        <v>3243468090</v>
      </c>
      <c r="J166">
        <v>919236756900</v>
      </c>
      <c r="K166">
        <v>65800770</v>
      </c>
      <c r="M166">
        <f t="shared" si="10"/>
        <v>0.55731327672613229</v>
      </c>
      <c r="N166">
        <f t="shared" si="11"/>
        <v>-0.42991481801858544</v>
      </c>
      <c r="O166">
        <f t="shared" si="12"/>
        <v>-0.4166180577035315</v>
      </c>
      <c r="P166">
        <f t="shared" si="13"/>
        <v>-0.62999242515233644</v>
      </c>
      <c r="R166">
        <v>0.4</v>
      </c>
      <c r="S166">
        <v>0.2</v>
      </c>
      <c r="T166">
        <v>0.2</v>
      </c>
      <c r="U166">
        <v>0.2</v>
      </c>
      <c r="V166">
        <f t="shared" si="14"/>
        <v>-7.2379749484437761E-2</v>
      </c>
    </row>
    <row r="167" spans="1:22" x14ac:dyDescent="0.3">
      <c r="A167" s="1">
        <v>45349</v>
      </c>
      <c r="B167">
        <v>13680</v>
      </c>
      <c r="C167">
        <v>-10</v>
      </c>
      <c r="D167">
        <v>-7.0000000000000007E-2</v>
      </c>
      <c r="E167">
        <v>13690</v>
      </c>
      <c r="F167">
        <v>13990</v>
      </c>
      <c r="G167">
        <v>13570</v>
      </c>
      <c r="H167">
        <v>234275</v>
      </c>
      <c r="I167">
        <v>3224911040</v>
      </c>
      <c r="J167">
        <v>900154533600</v>
      </c>
      <c r="K167">
        <v>65800770</v>
      </c>
      <c r="M167">
        <f t="shared" si="10"/>
        <v>-3.0881456794868326E-2</v>
      </c>
      <c r="N167">
        <f t="shared" si="11"/>
        <v>-0.42932364148784985</v>
      </c>
      <c r="O167">
        <f t="shared" si="12"/>
        <v>-0.41703711660540754</v>
      </c>
      <c r="P167">
        <f t="shared" si="13"/>
        <v>-0.71443305893687148</v>
      </c>
      <c r="R167">
        <v>0.4</v>
      </c>
      <c r="S167">
        <v>0.2</v>
      </c>
      <c r="T167">
        <v>0.2</v>
      </c>
      <c r="U167">
        <v>0.2</v>
      </c>
      <c r="V167">
        <f t="shared" si="14"/>
        <v>-0.32451134612397314</v>
      </c>
    </row>
    <row r="168" spans="1:22" x14ac:dyDescent="0.3">
      <c r="A168" s="1">
        <v>45348</v>
      </c>
      <c r="B168">
        <v>13690</v>
      </c>
      <c r="C168">
        <v>-100</v>
      </c>
      <c r="D168">
        <v>-0.73</v>
      </c>
      <c r="E168">
        <v>13610</v>
      </c>
      <c r="F168">
        <v>13840</v>
      </c>
      <c r="G168">
        <v>13540</v>
      </c>
      <c r="H168">
        <v>207306</v>
      </c>
      <c r="I168">
        <v>2837158960</v>
      </c>
      <c r="J168">
        <v>900812541300</v>
      </c>
      <c r="K168">
        <v>65800770</v>
      </c>
      <c r="M168">
        <f t="shared" si="10"/>
        <v>-0.20814562306147127</v>
      </c>
      <c r="N168">
        <f t="shared" si="11"/>
        <v>-0.44280076731828838</v>
      </c>
      <c r="O168">
        <f t="shared" si="12"/>
        <v>-0.42579340927288128</v>
      </c>
      <c r="P168">
        <f t="shared" si="13"/>
        <v>-0.71152131294430132</v>
      </c>
      <c r="R168">
        <v>0.4</v>
      </c>
      <c r="S168">
        <v>0.2</v>
      </c>
      <c r="T168">
        <v>0.2</v>
      </c>
      <c r="U168">
        <v>0.2</v>
      </c>
      <c r="V168">
        <f t="shared" si="14"/>
        <v>-0.39928134713168273</v>
      </c>
    </row>
    <row r="169" spans="1:22" x14ac:dyDescent="0.3">
      <c r="A169" s="1">
        <v>45345</v>
      </c>
      <c r="B169">
        <v>13790</v>
      </c>
      <c r="C169">
        <v>-10</v>
      </c>
      <c r="D169">
        <v>-7.0000000000000007E-2</v>
      </c>
      <c r="E169">
        <v>14010</v>
      </c>
      <c r="F169">
        <v>14050</v>
      </c>
      <c r="G169">
        <v>13660</v>
      </c>
      <c r="H169">
        <v>247782</v>
      </c>
      <c r="I169">
        <v>3426457600</v>
      </c>
      <c r="J169">
        <v>907392618300</v>
      </c>
      <c r="K169">
        <v>65800770</v>
      </c>
      <c r="M169">
        <f t="shared" si="10"/>
        <v>-3.0881456794868326E-2</v>
      </c>
      <c r="N169">
        <f t="shared" si="11"/>
        <v>-0.42257383472483545</v>
      </c>
      <c r="O169">
        <f t="shared" si="12"/>
        <v>-0.41248575310148372</v>
      </c>
      <c r="P169">
        <f t="shared" si="13"/>
        <v>-0.68240385301859963</v>
      </c>
      <c r="R169">
        <v>0.4</v>
      </c>
      <c r="S169">
        <v>0.2</v>
      </c>
      <c r="T169">
        <v>0.2</v>
      </c>
      <c r="U169">
        <v>0.2</v>
      </c>
      <c r="V169">
        <f t="shared" si="14"/>
        <v>-0.3158452708869311</v>
      </c>
    </row>
    <row r="170" spans="1:22" x14ac:dyDescent="0.3">
      <c r="A170" s="1">
        <v>45344</v>
      </c>
      <c r="B170">
        <v>13800</v>
      </c>
      <c r="C170">
        <v>-100</v>
      </c>
      <c r="D170">
        <v>-0.72</v>
      </c>
      <c r="E170">
        <v>13930</v>
      </c>
      <c r="F170">
        <v>14020</v>
      </c>
      <c r="G170">
        <v>13800</v>
      </c>
      <c r="H170">
        <v>220435</v>
      </c>
      <c r="I170">
        <v>3062301540</v>
      </c>
      <c r="J170">
        <v>908050626000</v>
      </c>
      <c r="K170">
        <v>65800770</v>
      </c>
      <c r="M170">
        <f t="shared" si="10"/>
        <v>-0.20545980236046213</v>
      </c>
      <c r="N170">
        <f t="shared" si="11"/>
        <v>-0.436239857198231</v>
      </c>
      <c r="O170">
        <f t="shared" si="12"/>
        <v>-0.42070919586933198</v>
      </c>
      <c r="P170">
        <f t="shared" si="13"/>
        <v>-0.67949210702602947</v>
      </c>
      <c r="R170">
        <v>0.4</v>
      </c>
      <c r="S170">
        <v>0.2</v>
      </c>
      <c r="T170">
        <v>0.2</v>
      </c>
      <c r="U170">
        <v>0.2</v>
      </c>
      <c r="V170">
        <f t="shared" si="14"/>
        <v>-0.38947215296290338</v>
      </c>
    </row>
    <row r="171" spans="1:22" x14ac:dyDescent="0.3">
      <c r="A171" s="1">
        <v>45343</v>
      </c>
      <c r="B171">
        <v>13900</v>
      </c>
      <c r="C171">
        <v>-170</v>
      </c>
      <c r="D171">
        <v>-1.21</v>
      </c>
      <c r="E171">
        <v>14010</v>
      </c>
      <c r="F171">
        <v>14090</v>
      </c>
      <c r="G171">
        <v>13820</v>
      </c>
      <c r="H171">
        <v>264608</v>
      </c>
      <c r="I171">
        <v>3691569280</v>
      </c>
      <c r="J171">
        <v>914630703000</v>
      </c>
      <c r="K171">
        <v>65800770</v>
      </c>
      <c r="M171">
        <f t="shared" si="10"/>
        <v>-0.33706501670990974</v>
      </c>
      <c r="N171">
        <f t="shared" si="11"/>
        <v>-0.41416543548040818</v>
      </c>
      <c r="O171">
        <f t="shared" si="12"/>
        <v>-0.40649894973051109</v>
      </c>
      <c r="P171">
        <f t="shared" si="13"/>
        <v>-0.65037464710032766</v>
      </c>
      <c r="R171">
        <v>0.4</v>
      </c>
      <c r="S171">
        <v>0.2</v>
      </c>
      <c r="T171">
        <v>0.2</v>
      </c>
      <c r="U171">
        <v>0.2</v>
      </c>
      <c r="V171">
        <f t="shared" si="14"/>
        <v>-0.42903381314621331</v>
      </c>
    </row>
    <row r="172" spans="1:22" x14ac:dyDescent="0.3">
      <c r="A172" s="1">
        <v>45342</v>
      </c>
      <c r="B172">
        <v>14070</v>
      </c>
      <c r="C172">
        <v>-80</v>
      </c>
      <c r="D172">
        <v>-0.56999999999999995</v>
      </c>
      <c r="E172">
        <v>14260</v>
      </c>
      <c r="F172">
        <v>14260</v>
      </c>
      <c r="G172">
        <v>14060</v>
      </c>
      <c r="H172">
        <v>197794</v>
      </c>
      <c r="I172">
        <v>2790459640</v>
      </c>
      <c r="J172">
        <v>925816833900</v>
      </c>
      <c r="K172">
        <v>65800770</v>
      </c>
      <c r="M172">
        <f t="shared" si="10"/>
        <v>-0.16517249184532509</v>
      </c>
      <c r="N172">
        <f t="shared" si="11"/>
        <v>-0.44755416643946944</v>
      </c>
      <c r="O172">
        <f t="shared" si="12"/>
        <v>-0.42684798237353877</v>
      </c>
      <c r="P172">
        <f t="shared" si="13"/>
        <v>-0.60087496522663475</v>
      </c>
      <c r="R172">
        <v>0.4</v>
      </c>
      <c r="S172">
        <v>0.2</v>
      </c>
      <c r="T172">
        <v>0.2</v>
      </c>
      <c r="U172">
        <v>0.2</v>
      </c>
      <c r="V172">
        <f t="shared" si="14"/>
        <v>-0.36112441954605867</v>
      </c>
    </row>
    <row r="173" spans="1:22" x14ac:dyDescent="0.3">
      <c r="A173" s="1">
        <v>45341</v>
      </c>
      <c r="B173">
        <v>14150</v>
      </c>
      <c r="C173">
        <v>-20</v>
      </c>
      <c r="D173">
        <v>-0.14000000000000001</v>
      </c>
      <c r="E173">
        <v>14200</v>
      </c>
      <c r="F173">
        <v>14260</v>
      </c>
      <c r="G173">
        <v>14110</v>
      </c>
      <c r="H173">
        <v>233792</v>
      </c>
      <c r="I173">
        <v>3314612940</v>
      </c>
      <c r="J173">
        <v>931080895500</v>
      </c>
      <c r="K173">
        <v>65800770</v>
      </c>
      <c r="M173">
        <f t="shared" si="10"/>
        <v>-4.9682201701932278E-2</v>
      </c>
      <c r="N173">
        <f t="shared" si="11"/>
        <v>-0.42956500942051701</v>
      </c>
      <c r="O173">
        <f t="shared" si="12"/>
        <v>-0.41501145090368274</v>
      </c>
      <c r="P173">
        <f t="shared" si="13"/>
        <v>-0.57758099728607337</v>
      </c>
      <c r="R173">
        <v>0.4</v>
      </c>
      <c r="S173">
        <v>0.2</v>
      </c>
      <c r="T173">
        <v>0.2</v>
      </c>
      <c r="U173">
        <v>0.2</v>
      </c>
      <c r="V173">
        <f t="shared" si="14"/>
        <v>-0.30430437220282758</v>
      </c>
    </row>
    <row r="174" spans="1:22" x14ac:dyDescent="0.3">
      <c r="A174" s="1">
        <v>45338</v>
      </c>
      <c r="B174">
        <v>14170</v>
      </c>
      <c r="C174">
        <v>-180</v>
      </c>
      <c r="D174">
        <v>-1.25</v>
      </c>
      <c r="E174">
        <v>14400</v>
      </c>
      <c r="F174">
        <v>14520</v>
      </c>
      <c r="G174">
        <v>14150</v>
      </c>
      <c r="H174">
        <v>414337</v>
      </c>
      <c r="I174">
        <v>5908883190</v>
      </c>
      <c r="J174">
        <v>932396910900</v>
      </c>
      <c r="K174">
        <v>65800770</v>
      </c>
      <c r="M174">
        <f t="shared" si="10"/>
        <v>-0.34780829951394632</v>
      </c>
      <c r="N174">
        <f t="shared" si="11"/>
        <v>-0.33934187608014349</v>
      </c>
      <c r="O174">
        <f t="shared" si="12"/>
        <v>-0.35642713701033052</v>
      </c>
      <c r="P174">
        <f t="shared" si="13"/>
        <v>-0.57175750530093294</v>
      </c>
      <c r="R174">
        <v>0.4</v>
      </c>
      <c r="S174">
        <v>0.2</v>
      </c>
      <c r="T174">
        <v>0.2</v>
      </c>
      <c r="U174">
        <v>0.2</v>
      </c>
      <c r="V174">
        <f t="shared" si="14"/>
        <v>-0.39262862348385996</v>
      </c>
    </row>
    <row r="175" spans="1:22" x14ac:dyDescent="0.3">
      <c r="A175" s="1">
        <v>45337</v>
      </c>
      <c r="B175">
        <v>14350</v>
      </c>
      <c r="C175">
        <v>-400</v>
      </c>
      <c r="D175">
        <v>-2.71</v>
      </c>
      <c r="E175">
        <v>14800</v>
      </c>
      <c r="F175">
        <v>14860</v>
      </c>
      <c r="G175">
        <v>14330</v>
      </c>
      <c r="H175">
        <v>578324</v>
      </c>
      <c r="I175">
        <v>8356789490</v>
      </c>
      <c r="J175">
        <v>944241049500</v>
      </c>
      <c r="K175">
        <v>65800770</v>
      </c>
      <c r="M175">
        <f t="shared" si="10"/>
        <v>-0.73993812186128005</v>
      </c>
      <c r="N175">
        <f t="shared" si="11"/>
        <v>-0.25739321526379394</v>
      </c>
      <c r="O175">
        <f t="shared" si="12"/>
        <v>-0.30114804222029684</v>
      </c>
      <c r="P175">
        <f t="shared" si="13"/>
        <v>-0.51934607743466987</v>
      </c>
      <c r="R175">
        <v>0.4</v>
      </c>
      <c r="S175">
        <v>0.2</v>
      </c>
      <c r="T175">
        <v>0.2</v>
      </c>
      <c r="U175">
        <v>0.2</v>
      </c>
      <c r="V175">
        <f t="shared" si="14"/>
        <v>-0.51155271572826422</v>
      </c>
    </row>
    <row r="176" spans="1:22" x14ac:dyDescent="0.3">
      <c r="A176" s="1">
        <v>45336</v>
      </c>
      <c r="B176">
        <v>14750</v>
      </c>
      <c r="C176">
        <v>-30</v>
      </c>
      <c r="D176">
        <v>-0.2</v>
      </c>
      <c r="E176">
        <v>14490</v>
      </c>
      <c r="F176">
        <v>14800</v>
      </c>
      <c r="G176">
        <v>14480</v>
      </c>
      <c r="H176">
        <v>211097</v>
      </c>
      <c r="I176">
        <v>3088080580</v>
      </c>
      <c r="J176">
        <v>970561357500</v>
      </c>
      <c r="K176">
        <v>65800770</v>
      </c>
      <c r="M176">
        <f t="shared" si="10"/>
        <v>-6.5797125907987086E-2</v>
      </c>
      <c r="N176">
        <f t="shared" si="11"/>
        <v>-0.44090630389646362</v>
      </c>
      <c r="O176">
        <f t="shared" si="12"/>
        <v>-0.42012704858871258</v>
      </c>
      <c r="P176">
        <f t="shared" si="13"/>
        <v>-0.40287623773186287</v>
      </c>
      <c r="R176">
        <v>0.4</v>
      </c>
      <c r="S176">
        <v>0.2</v>
      </c>
      <c r="T176">
        <v>0.2</v>
      </c>
      <c r="U176">
        <v>0.2</v>
      </c>
      <c r="V176">
        <f t="shared" si="14"/>
        <v>-0.2791007684066027</v>
      </c>
    </row>
    <row r="177" spans="1:22" x14ac:dyDescent="0.3">
      <c r="A177" s="1">
        <v>45335</v>
      </c>
      <c r="B177">
        <v>14780</v>
      </c>
      <c r="C177">
        <v>160</v>
      </c>
      <c r="D177">
        <v>1.0900000000000001</v>
      </c>
      <c r="E177">
        <v>14800</v>
      </c>
      <c r="F177">
        <v>14920</v>
      </c>
      <c r="G177">
        <v>14700</v>
      </c>
      <c r="H177">
        <v>220802</v>
      </c>
      <c r="I177">
        <v>3266358200</v>
      </c>
      <c r="J177">
        <v>972535380600</v>
      </c>
      <c r="K177">
        <v>65800770</v>
      </c>
      <c r="M177">
        <f t="shared" si="10"/>
        <v>0.2806737445221914</v>
      </c>
      <c r="N177">
        <f t="shared" si="11"/>
        <v>-0.43605645754752942</v>
      </c>
      <c r="O177">
        <f t="shared" si="12"/>
        <v>-0.41610114880042348</v>
      </c>
      <c r="P177">
        <f t="shared" si="13"/>
        <v>-0.39414099975415234</v>
      </c>
      <c r="R177">
        <v>0.4</v>
      </c>
      <c r="S177">
        <v>0.2</v>
      </c>
      <c r="T177">
        <v>0.2</v>
      </c>
      <c r="U177">
        <v>0.2</v>
      </c>
      <c r="V177">
        <f t="shared" si="14"/>
        <v>-0.13699022341154449</v>
      </c>
    </row>
    <row r="178" spans="1:22" x14ac:dyDescent="0.3">
      <c r="A178" s="1">
        <v>45330</v>
      </c>
      <c r="B178">
        <v>14620</v>
      </c>
      <c r="C178">
        <v>160</v>
      </c>
      <c r="D178">
        <v>1.1100000000000001</v>
      </c>
      <c r="E178">
        <v>14620</v>
      </c>
      <c r="F178">
        <v>14830</v>
      </c>
      <c r="G178">
        <v>14510</v>
      </c>
      <c r="H178">
        <v>277697</v>
      </c>
      <c r="I178">
        <v>4071772770</v>
      </c>
      <c r="J178">
        <v>962007257400</v>
      </c>
      <c r="K178">
        <v>65800770</v>
      </c>
      <c r="M178">
        <f t="shared" si="10"/>
        <v>0.28604538592420964</v>
      </c>
      <c r="N178">
        <f t="shared" si="11"/>
        <v>-0.40762451442309755</v>
      </c>
      <c r="O178">
        <f t="shared" si="12"/>
        <v>-0.39791312078631841</v>
      </c>
      <c r="P178">
        <f t="shared" si="13"/>
        <v>-0.44072893563527515</v>
      </c>
      <c r="R178">
        <v>0.4</v>
      </c>
      <c r="S178">
        <v>0.2</v>
      </c>
      <c r="T178">
        <v>0.2</v>
      </c>
      <c r="U178">
        <v>0.2</v>
      </c>
      <c r="V178">
        <f t="shared" si="14"/>
        <v>-0.13483515979925437</v>
      </c>
    </row>
    <row r="179" spans="1:22" x14ac:dyDescent="0.3">
      <c r="A179" s="1">
        <v>45329</v>
      </c>
      <c r="B179">
        <v>14460</v>
      </c>
      <c r="C179">
        <v>-50</v>
      </c>
      <c r="D179">
        <v>-0.34</v>
      </c>
      <c r="E179">
        <v>14500</v>
      </c>
      <c r="F179">
        <v>14720</v>
      </c>
      <c r="G179">
        <v>14310</v>
      </c>
      <c r="H179">
        <v>298269</v>
      </c>
      <c r="I179">
        <v>4337528020</v>
      </c>
      <c r="J179">
        <v>951479134200</v>
      </c>
      <c r="K179">
        <v>65800770</v>
      </c>
      <c r="M179">
        <f t="shared" si="10"/>
        <v>-0.10339861572211499</v>
      </c>
      <c r="N179">
        <f t="shared" si="11"/>
        <v>-0.39734413945243557</v>
      </c>
      <c r="O179">
        <f t="shared" si="12"/>
        <v>-0.39191178419279804</v>
      </c>
      <c r="P179">
        <f t="shared" si="13"/>
        <v>-0.48731687151639791</v>
      </c>
      <c r="R179">
        <v>0.4</v>
      </c>
      <c r="S179">
        <v>0.2</v>
      </c>
      <c r="T179">
        <v>0.2</v>
      </c>
      <c r="U179">
        <v>0.2</v>
      </c>
      <c r="V179">
        <f t="shared" si="14"/>
        <v>-0.29667400532117227</v>
      </c>
    </row>
    <row r="180" spans="1:22" x14ac:dyDescent="0.3">
      <c r="A180" s="1">
        <v>45328</v>
      </c>
      <c r="B180">
        <v>14510</v>
      </c>
      <c r="C180">
        <v>-760</v>
      </c>
      <c r="D180">
        <v>-4.9800000000000004</v>
      </c>
      <c r="E180">
        <v>15080</v>
      </c>
      <c r="F180">
        <v>15200</v>
      </c>
      <c r="G180">
        <v>14510</v>
      </c>
      <c r="H180">
        <v>784711</v>
      </c>
      <c r="I180">
        <v>11546476480</v>
      </c>
      <c r="J180">
        <v>954682112700</v>
      </c>
      <c r="K180">
        <v>65794770</v>
      </c>
      <c r="M180">
        <f t="shared" si="10"/>
        <v>-1.3496194209903538</v>
      </c>
      <c r="N180">
        <f t="shared" si="11"/>
        <v>-0.15425614793587203</v>
      </c>
      <c r="O180">
        <f t="shared" si="12"/>
        <v>-0.22911791203486159</v>
      </c>
      <c r="P180">
        <f t="shared" si="13"/>
        <v>-0.47314339024609753</v>
      </c>
      <c r="R180">
        <v>0.4</v>
      </c>
      <c r="S180">
        <v>0.2</v>
      </c>
      <c r="T180">
        <v>0.2</v>
      </c>
      <c r="U180">
        <v>0.2</v>
      </c>
      <c r="V180">
        <f t="shared" si="14"/>
        <v>-0.71115125843950777</v>
      </c>
    </row>
    <row r="181" spans="1:22" x14ac:dyDescent="0.3">
      <c r="A181" s="1">
        <v>45327</v>
      </c>
      <c r="B181">
        <v>15270</v>
      </c>
      <c r="C181">
        <v>0</v>
      </c>
      <c r="D181">
        <v>0</v>
      </c>
      <c r="E181">
        <v>15310</v>
      </c>
      <c r="F181">
        <v>15580</v>
      </c>
      <c r="G181">
        <v>15160</v>
      </c>
      <c r="H181">
        <v>1505898</v>
      </c>
      <c r="I181">
        <v>23138641350</v>
      </c>
      <c r="J181">
        <v>1004686137900</v>
      </c>
      <c r="K181">
        <v>65794770</v>
      </c>
      <c r="M181">
        <f t="shared" si="10"/>
        <v>-1.208071188780438E-2</v>
      </c>
      <c r="N181">
        <f t="shared" si="11"/>
        <v>0.20614015694293356</v>
      </c>
      <c r="O181">
        <f t="shared" si="12"/>
        <v>3.2658603132581038E-2</v>
      </c>
      <c r="P181">
        <f t="shared" si="13"/>
        <v>-0.25187087323987101</v>
      </c>
      <c r="R181">
        <v>0.4</v>
      </c>
      <c r="S181">
        <v>0.2</v>
      </c>
      <c r="T181">
        <v>0.2</v>
      </c>
      <c r="U181">
        <v>0.2</v>
      </c>
      <c r="V181">
        <f t="shared" si="14"/>
        <v>-7.4467073879930304E-3</v>
      </c>
    </row>
    <row r="182" spans="1:22" x14ac:dyDescent="0.3">
      <c r="A182" s="1">
        <v>45324</v>
      </c>
      <c r="B182">
        <v>15270</v>
      </c>
      <c r="C182">
        <v>550</v>
      </c>
      <c r="D182">
        <v>3.74</v>
      </c>
      <c r="E182">
        <v>14860</v>
      </c>
      <c r="F182">
        <v>17950</v>
      </c>
      <c r="G182">
        <v>14730</v>
      </c>
      <c r="H182">
        <v>8593384</v>
      </c>
      <c r="I182">
        <v>141870331720</v>
      </c>
      <c r="J182">
        <v>1004686137900</v>
      </c>
      <c r="K182">
        <v>65794770</v>
      </c>
      <c r="M182">
        <f t="shared" si="10"/>
        <v>0.99241623028961223</v>
      </c>
      <c r="N182">
        <f t="shared" si="11"/>
        <v>3.7479452162136444</v>
      </c>
      <c r="O182">
        <f t="shared" si="12"/>
        <v>2.7138806607514359</v>
      </c>
      <c r="P182">
        <f t="shared" si="13"/>
        <v>-0.25187087323987101</v>
      </c>
      <c r="R182">
        <v>0.4</v>
      </c>
      <c r="S182">
        <v>0.2</v>
      </c>
      <c r="T182">
        <v>0.2</v>
      </c>
      <c r="U182">
        <v>0.2</v>
      </c>
      <c r="V182">
        <f t="shared" si="14"/>
        <v>1.6389574928608865</v>
      </c>
    </row>
    <row r="183" spans="1:22" x14ac:dyDescent="0.3">
      <c r="A183" s="1">
        <v>45323</v>
      </c>
      <c r="B183">
        <v>14720</v>
      </c>
      <c r="C183">
        <v>-240</v>
      </c>
      <c r="D183">
        <v>-1.6</v>
      </c>
      <c r="E183">
        <v>14620</v>
      </c>
      <c r="F183">
        <v>15220</v>
      </c>
      <c r="G183">
        <v>14620</v>
      </c>
      <c r="H183">
        <v>197150</v>
      </c>
      <c r="I183">
        <v>2909616570</v>
      </c>
      <c r="J183">
        <v>968499014400</v>
      </c>
      <c r="K183">
        <v>65794770</v>
      </c>
      <c r="M183">
        <f t="shared" si="10"/>
        <v>-0.44181202404926606</v>
      </c>
      <c r="N183">
        <f t="shared" si="11"/>
        <v>-0.44787599034969239</v>
      </c>
      <c r="O183">
        <f t="shared" si="12"/>
        <v>-0.4241571574721284</v>
      </c>
      <c r="P183">
        <f t="shared" si="13"/>
        <v>-0.41200230002069282</v>
      </c>
      <c r="R183">
        <v>0.4</v>
      </c>
      <c r="S183">
        <v>0.2</v>
      </c>
      <c r="T183">
        <v>0.2</v>
      </c>
      <c r="U183">
        <v>0.2</v>
      </c>
      <c r="V183">
        <f t="shared" si="14"/>
        <v>-0.43353189918820917</v>
      </c>
    </row>
    <row r="184" spans="1:22" x14ac:dyDescent="0.3">
      <c r="A184" s="1">
        <v>45322</v>
      </c>
      <c r="B184">
        <v>14960</v>
      </c>
      <c r="C184">
        <v>-540</v>
      </c>
      <c r="D184">
        <v>-3.48</v>
      </c>
      <c r="E184">
        <v>15500</v>
      </c>
      <c r="F184">
        <v>15590</v>
      </c>
      <c r="G184">
        <v>14890</v>
      </c>
      <c r="H184">
        <v>194870</v>
      </c>
      <c r="I184">
        <v>2941319810</v>
      </c>
      <c r="J184">
        <v>984289759200</v>
      </c>
      <c r="K184">
        <v>65794770</v>
      </c>
      <c r="M184">
        <f t="shared" si="10"/>
        <v>-0.9467463158389835</v>
      </c>
      <c r="N184">
        <f t="shared" si="11"/>
        <v>-0.4490153669262581</v>
      </c>
      <c r="O184">
        <f t="shared" si="12"/>
        <v>-0.42344122875822654</v>
      </c>
      <c r="P184">
        <f t="shared" si="13"/>
        <v>-0.34212676833451605</v>
      </c>
      <c r="R184">
        <v>0.4</v>
      </c>
      <c r="S184">
        <v>0.2</v>
      </c>
      <c r="T184">
        <v>0.2</v>
      </c>
      <c r="U184">
        <v>0.2</v>
      </c>
      <c r="V184">
        <f t="shared" si="14"/>
        <v>-0.62161519913939356</v>
      </c>
    </row>
    <row r="185" spans="1:22" x14ac:dyDescent="0.3">
      <c r="A185" s="1">
        <v>45321</v>
      </c>
      <c r="B185">
        <v>15500</v>
      </c>
      <c r="C185">
        <v>-50</v>
      </c>
      <c r="D185">
        <v>-0.32</v>
      </c>
      <c r="E185">
        <v>15560</v>
      </c>
      <c r="F185">
        <v>15590</v>
      </c>
      <c r="G185">
        <v>15310</v>
      </c>
      <c r="H185">
        <v>165062</v>
      </c>
      <c r="I185">
        <v>2552769490</v>
      </c>
      <c r="J185">
        <v>1019818935000</v>
      </c>
      <c r="K185">
        <v>65794770</v>
      </c>
      <c r="M185">
        <f t="shared" si="10"/>
        <v>-9.8026974320096716E-2</v>
      </c>
      <c r="N185">
        <f t="shared" si="11"/>
        <v>-0.46391121648514838</v>
      </c>
      <c r="O185">
        <f t="shared" si="12"/>
        <v>-0.43221554743618329</v>
      </c>
      <c r="P185">
        <f t="shared" si="13"/>
        <v>-0.18490682204061823</v>
      </c>
      <c r="R185">
        <v>0.4</v>
      </c>
      <c r="S185">
        <v>0.2</v>
      </c>
      <c r="T185">
        <v>0.2</v>
      </c>
      <c r="U185">
        <v>0.2</v>
      </c>
      <c r="V185">
        <f t="shared" si="14"/>
        <v>-0.25541750692042869</v>
      </c>
    </row>
    <row r="186" spans="1:22" x14ac:dyDescent="0.3">
      <c r="A186" s="1">
        <v>45320</v>
      </c>
      <c r="B186">
        <v>15550</v>
      </c>
      <c r="C186">
        <v>110</v>
      </c>
      <c r="D186">
        <v>0.71</v>
      </c>
      <c r="E186">
        <v>15440</v>
      </c>
      <c r="F186">
        <v>15790</v>
      </c>
      <c r="G186">
        <v>15150</v>
      </c>
      <c r="H186">
        <v>235115</v>
      </c>
      <c r="I186">
        <v>3655989700</v>
      </c>
      <c r="J186">
        <v>1023108673500</v>
      </c>
      <c r="K186">
        <v>65794770</v>
      </c>
      <c r="M186">
        <f t="shared" si="10"/>
        <v>0.1786125578838442</v>
      </c>
      <c r="N186">
        <f t="shared" si="11"/>
        <v>-0.42890387117016771</v>
      </c>
      <c r="O186">
        <f t="shared" si="12"/>
        <v>-0.40730241470603307</v>
      </c>
      <c r="P186">
        <f t="shared" si="13"/>
        <v>-0.17034941960599806</v>
      </c>
      <c r="R186">
        <v>0.4</v>
      </c>
      <c r="S186">
        <v>0.2</v>
      </c>
      <c r="T186">
        <v>0.2</v>
      </c>
      <c r="U186">
        <v>0.2</v>
      </c>
      <c r="V186">
        <f t="shared" si="14"/>
        <v>-0.12986611794290209</v>
      </c>
    </row>
    <row r="187" spans="1:22" x14ac:dyDescent="0.3">
      <c r="A187" s="1">
        <v>45317</v>
      </c>
      <c r="B187">
        <v>15440</v>
      </c>
      <c r="C187">
        <v>-300</v>
      </c>
      <c r="D187">
        <v>-1.91</v>
      </c>
      <c r="E187">
        <v>15630</v>
      </c>
      <c r="F187">
        <v>15750</v>
      </c>
      <c r="G187">
        <v>15380</v>
      </c>
      <c r="H187">
        <v>205329</v>
      </c>
      <c r="I187">
        <v>3193398540</v>
      </c>
      <c r="J187">
        <v>1015871248800</v>
      </c>
      <c r="K187">
        <v>65794770</v>
      </c>
      <c r="M187">
        <f t="shared" si="10"/>
        <v>-0.52507246578054922</v>
      </c>
      <c r="N187">
        <f t="shared" si="11"/>
        <v>-0.44378872674454733</v>
      </c>
      <c r="O187">
        <f t="shared" si="12"/>
        <v>-0.41774873799163909</v>
      </c>
      <c r="P187">
        <f t="shared" si="13"/>
        <v>-0.20237570496216242</v>
      </c>
      <c r="R187">
        <v>0.4</v>
      </c>
      <c r="S187">
        <v>0.2</v>
      </c>
      <c r="T187">
        <v>0.2</v>
      </c>
      <c r="U187">
        <v>0.2</v>
      </c>
      <c r="V187">
        <f t="shared" si="14"/>
        <v>-0.42281162025188951</v>
      </c>
    </row>
    <row r="188" spans="1:22" x14ac:dyDescent="0.3">
      <c r="A188" s="1">
        <v>45316</v>
      </c>
      <c r="B188">
        <v>15740</v>
      </c>
      <c r="C188">
        <v>-60</v>
      </c>
      <c r="D188">
        <v>-0.38</v>
      </c>
      <c r="E188">
        <v>15700</v>
      </c>
      <c r="F188">
        <v>15850</v>
      </c>
      <c r="G188">
        <v>15220</v>
      </c>
      <c r="H188">
        <v>304151</v>
      </c>
      <c r="I188">
        <v>4738561870</v>
      </c>
      <c r="J188">
        <v>1035609679800</v>
      </c>
      <c r="K188">
        <v>65794770</v>
      </c>
      <c r="M188">
        <f t="shared" si="10"/>
        <v>-0.11414189852615152</v>
      </c>
      <c r="N188">
        <f t="shared" si="11"/>
        <v>-0.39440474777552359</v>
      </c>
      <c r="O188">
        <f t="shared" si="12"/>
        <v>-0.38285556001944543</v>
      </c>
      <c r="P188">
        <f t="shared" si="13"/>
        <v>-0.11503129035444143</v>
      </c>
      <c r="R188">
        <v>0.4</v>
      </c>
      <c r="S188">
        <v>0.2</v>
      </c>
      <c r="T188">
        <v>0.2</v>
      </c>
      <c r="U188">
        <v>0.2</v>
      </c>
      <c r="V188">
        <f t="shared" si="14"/>
        <v>-0.22411507904034272</v>
      </c>
    </row>
    <row r="189" spans="1:22" x14ac:dyDescent="0.3">
      <c r="A189" s="1">
        <v>45315</v>
      </c>
      <c r="B189">
        <v>15800</v>
      </c>
      <c r="C189">
        <v>420</v>
      </c>
      <c r="D189">
        <v>2.73</v>
      </c>
      <c r="E189">
        <v>15600</v>
      </c>
      <c r="F189">
        <v>15930</v>
      </c>
      <c r="G189">
        <v>15300</v>
      </c>
      <c r="H189">
        <v>538435</v>
      </c>
      <c r="I189">
        <v>8481623470</v>
      </c>
      <c r="J189">
        <v>1039557366000</v>
      </c>
      <c r="K189">
        <v>65794770</v>
      </c>
      <c r="M189">
        <f t="shared" si="10"/>
        <v>0.72114833948768953</v>
      </c>
      <c r="N189">
        <f t="shared" si="11"/>
        <v>-0.27732680836143808</v>
      </c>
      <c r="O189">
        <f t="shared" si="12"/>
        <v>-0.29832901707483389</v>
      </c>
      <c r="P189">
        <f t="shared" si="13"/>
        <v>-9.7562407432897222E-2</v>
      </c>
      <c r="R189">
        <v>0.4</v>
      </c>
      <c r="S189">
        <v>0.2</v>
      </c>
      <c r="T189">
        <v>0.2</v>
      </c>
      <c r="U189">
        <v>0.2</v>
      </c>
      <c r="V189">
        <f t="shared" si="14"/>
        <v>0.153815689221242</v>
      </c>
    </row>
    <row r="190" spans="1:22" x14ac:dyDescent="0.3">
      <c r="A190" s="1">
        <v>45314</v>
      </c>
      <c r="B190">
        <v>15380</v>
      </c>
      <c r="C190">
        <v>500</v>
      </c>
      <c r="D190">
        <v>3.36</v>
      </c>
      <c r="E190">
        <v>15030</v>
      </c>
      <c r="F190">
        <v>15720</v>
      </c>
      <c r="G190">
        <v>14930</v>
      </c>
      <c r="H190">
        <v>379678</v>
      </c>
      <c r="I190">
        <v>5819692840</v>
      </c>
      <c r="J190">
        <v>1011923562600</v>
      </c>
      <c r="K190">
        <v>65794770</v>
      </c>
      <c r="M190">
        <f t="shared" si="10"/>
        <v>0.89035504365126505</v>
      </c>
      <c r="N190">
        <f t="shared" si="11"/>
        <v>-0.35666189922364794</v>
      </c>
      <c r="O190">
        <f t="shared" si="12"/>
        <v>-0.35844125079075029</v>
      </c>
      <c r="P190">
        <f t="shared" si="13"/>
        <v>-0.21984458788370664</v>
      </c>
      <c r="R190">
        <v>0.4</v>
      </c>
      <c r="S190">
        <v>0.2</v>
      </c>
      <c r="T190">
        <v>0.2</v>
      </c>
      <c r="U190">
        <v>0.2</v>
      </c>
      <c r="V190">
        <f t="shared" si="14"/>
        <v>0.16915246988088511</v>
      </c>
    </row>
    <row r="191" spans="1:22" x14ac:dyDescent="0.3">
      <c r="A191" s="1">
        <v>45313</v>
      </c>
      <c r="B191">
        <v>14880</v>
      </c>
      <c r="C191">
        <v>0</v>
      </c>
      <c r="D191">
        <v>0</v>
      </c>
      <c r="E191">
        <v>15100</v>
      </c>
      <c r="F191">
        <v>15590</v>
      </c>
      <c r="G191">
        <v>14860</v>
      </c>
      <c r="H191">
        <v>380701</v>
      </c>
      <c r="I191">
        <v>5789887930</v>
      </c>
      <c r="J191">
        <v>979026177600</v>
      </c>
      <c r="K191">
        <v>65794770</v>
      </c>
      <c r="M191">
        <f t="shared" si="10"/>
        <v>-1.208071188780438E-2</v>
      </c>
      <c r="N191">
        <f t="shared" si="11"/>
        <v>-0.3561506789438994</v>
      </c>
      <c r="O191">
        <f t="shared" si="12"/>
        <v>-0.35911431104844821</v>
      </c>
      <c r="P191">
        <f t="shared" si="13"/>
        <v>-0.36541861222990829</v>
      </c>
      <c r="R191">
        <v>0.4</v>
      </c>
      <c r="S191">
        <v>0.2</v>
      </c>
      <c r="T191">
        <v>0.2</v>
      </c>
      <c r="U191">
        <v>0.2</v>
      </c>
      <c r="V191">
        <f t="shared" si="14"/>
        <v>-0.22096900519957294</v>
      </c>
    </row>
    <row r="192" spans="1:22" x14ac:dyDescent="0.3">
      <c r="A192" s="1">
        <v>45310</v>
      </c>
      <c r="B192">
        <v>14880</v>
      </c>
      <c r="C192">
        <v>320</v>
      </c>
      <c r="D192">
        <v>2.2000000000000002</v>
      </c>
      <c r="E192">
        <v>14740</v>
      </c>
      <c r="F192">
        <v>15090</v>
      </c>
      <c r="G192">
        <v>14740</v>
      </c>
      <c r="H192">
        <v>183290</v>
      </c>
      <c r="I192">
        <v>2736010700</v>
      </c>
      <c r="J192">
        <v>979026177600</v>
      </c>
      <c r="K192">
        <v>65794770</v>
      </c>
      <c r="M192">
        <f t="shared" si="10"/>
        <v>0.57879984233420545</v>
      </c>
      <c r="N192">
        <f t="shared" si="11"/>
        <v>-0.45480220059144694</v>
      </c>
      <c r="O192">
        <f t="shared" si="12"/>
        <v>-0.42807755889592319</v>
      </c>
      <c r="P192">
        <f t="shared" si="13"/>
        <v>-0.36541861222990829</v>
      </c>
      <c r="R192">
        <v>0.4</v>
      </c>
      <c r="S192">
        <v>0.2</v>
      </c>
      <c r="T192">
        <v>0.2</v>
      </c>
      <c r="U192">
        <v>0.2</v>
      </c>
      <c r="V192">
        <f t="shared" si="14"/>
        <v>-1.8139737409773482E-2</v>
      </c>
    </row>
    <row r="193" spans="1:22" x14ac:dyDescent="0.3">
      <c r="A193" s="1">
        <v>45309</v>
      </c>
      <c r="B193">
        <v>14560</v>
      </c>
      <c r="C193">
        <v>200</v>
      </c>
      <c r="D193">
        <v>1.39</v>
      </c>
      <c r="E193">
        <v>14360</v>
      </c>
      <c r="F193">
        <v>14880</v>
      </c>
      <c r="G193">
        <v>14350</v>
      </c>
      <c r="H193">
        <v>130732</v>
      </c>
      <c r="I193">
        <v>1910738200</v>
      </c>
      <c r="J193">
        <v>957971851200</v>
      </c>
      <c r="K193">
        <v>65794770</v>
      </c>
      <c r="M193">
        <f t="shared" si="10"/>
        <v>0.36124836555246537</v>
      </c>
      <c r="N193">
        <f t="shared" si="11"/>
        <v>-0.48106682958756064</v>
      </c>
      <c r="O193">
        <f t="shared" si="12"/>
        <v>-0.4467140225363444</v>
      </c>
      <c r="P193">
        <f t="shared" si="13"/>
        <v>-0.45858598781147736</v>
      </c>
      <c r="R193">
        <v>0.4</v>
      </c>
      <c r="S193">
        <v>0.2</v>
      </c>
      <c r="T193">
        <v>0.2</v>
      </c>
      <c r="U193">
        <v>0.2</v>
      </c>
      <c r="V193">
        <f t="shared" si="14"/>
        <v>-0.13277402176609035</v>
      </c>
    </row>
    <row r="194" spans="1:22" x14ac:dyDescent="0.3">
      <c r="A194" s="1">
        <v>45308</v>
      </c>
      <c r="B194">
        <v>14360</v>
      </c>
      <c r="C194">
        <v>-140</v>
      </c>
      <c r="D194">
        <v>-0.97</v>
      </c>
      <c r="E194">
        <v>14510</v>
      </c>
      <c r="F194">
        <v>14630</v>
      </c>
      <c r="G194">
        <v>14310</v>
      </c>
      <c r="H194">
        <v>124490</v>
      </c>
      <c r="I194">
        <v>1789855390</v>
      </c>
      <c r="J194">
        <v>944812897200</v>
      </c>
      <c r="K194">
        <v>65794770</v>
      </c>
      <c r="M194">
        <f t="shared" si="10"/>
        <v>-0.27260531988569053</v>
      </c>
      <c r="N194">
        <f t="shared" si="11"/>
        <v>-0.48418612282919354</v>
      </c>
      <c r="O194">
        <f t="shared" si="12"/>
        <v>-0.44944382159461543</v>
      </c>
      <c r="P194">
        <f t="shared" si="13"/>
        <v>-0.51681559754995809</v>
      </c>
      <c r="R194">
        <v>0.4</v>
      </c>
      <c r="S194">
        <v>0.2</v>
      </c>
      <c r="T194">
        <v>0.2</v>
      </c>
      <c r="U194">
        <v>0.2</v>
      </c>
      <c r="V194">
        <f t="shared" si="14"/>
        <v>-0.39913123634902964</v>
      </c>
    </row>
    <row r="195" spans="1:22" x14ac:dyDescent="0.3">
      <c r="A195" s="1">
        <v>45307</v>
      </c>
      <c r="B195">
        <v>14500</v>
      </c>
      <c r="C195">
        <v>-190</v>
      </c>
      <c r="D195">
        <v>-1.29</v>
      </c>
      <c r="E195">
        <v>14650</v>
      </c>
      <c r="F195">
        <v>14760</v>
      </c>
      <c r="G195">
        <v>14460</v>
      </c>
      <c r="H195">
        <v>106060</v>
      </c>
      <c r="I195">
        <v>1548230130</v>
      </c>
      <c r="J195">
        <v>954024165000</v>
      </c>
      <c r="K195">
        <v>65794770</v>
      </c>
      <c r="M195">
        <f t="shared" ref="M195:M246" si="15">($D195-AVERAGE($D$2:$D$246))/_xlfn.STDEV.S($D$2:$D$246)</f>
        <v>-0.35855158231798284</v>
      </c>
      <c r="N195">
        <f t="shared" ref="N195:N246" si="16">($H195-AVERAGE($H$2:$H$246))/_xlfn.STDEV.S($H$2:$H$246)</f>
        <v>-0.49339608348976616</v>
      </c>
      <c r="O195">
        <f t="shared" ref="O195:O246" si="17">(I195-AVERAGE(I$2:I$246))/_xlfn.STDEV.S(I$2:I$246)</f>
        <v>-0.45490025007441731</v>
      </c>
      <c r="P195">
        <f t="shared" ref="P195:P246" si="18">(J195-AVERAGE(J$2:J$246))/_xlfn.STDEV.S(J$2:J$246)</f>
        <v>-0.47605487073302155</v>
      </c>
      <c r="R195">
        <v>0.4</v>
      </c>
      <c r="S195">
        <v>0.2</v>
      </c>
      <c r="T195">
        <v>0.2</v>
      </c>
      <c r="U195">
        <v>0.2</v>
      </c>
      <c r="V195">
        <f t="shared" ref="V195:V246" si="19">M195*R195+N195*S195+O195*T195+P195*U195</f>
        <v>-0.42829087378663411</v>
      </c>
    </row>
    <row r="196" spans="1:22" x14ac:dyDescent="0.3">
      <c r="A196" s="1">
        <v>45306</v>
      </c>
      <c r="B196">
        <v>14690</v>
      </c>
      <c r="C196">
        <v>-120</v>
      </c>
      <c r="D196">
        <v>-0.81</v>
      </c>
      <c r="E196">
        <v>14820</v>
      </c>
      <c r="F196">
        <v>14900</v>
      </c>
      <c r="G196">
        <v>14570</v>
      </c>
      <c r="H196">
        <v>94668</v>
      </c>
      <c r="I196">
        <v>1389695330</v>
      </c>
      <c r="J196">
        <v>966525171300</v>
      </c>
      <c r="K196">
        <v>65794770</v>
      </c>
      <c r="M196">
        <f t="shared" si="15"/>
        <v>-0.22963218866954438</v>
      </c>
      <c r="N196">
        <f t="shared" si="16"/>
        <v>-0.49908896856004525</v>
      </c>
      <c r="O196">
        <f t="shared" si="17"/>
        <v>-0.45848031367273356</v>
      </c>
      <c r="P196">
        <f t="shared" si="18"/>
        <v>-0.42073674148146495</v>
      </c>
      <c r="R196">
        <v>0.4</v>
      </c>
      <c r="S196">
        <v>0.2</v>
      </c>
      <c r="T196">
        <v>0.2</v>
      </c>
      <c r="U196">
        <v>0.2</v>
      </c>
      <c r="V196">
        <f t="shared" si="19"/>
        <v>-0.36751408021066656</v>
      </c>
    </row>
    <row r="197" spans="1:22" x14ac:dyDescent="0.3">
      <c r="A197" s="1">
        <v>45303</v>
      </c>
      <c r="B197">
        <v>14810</v>
      </c>
      <c r="C197">
        <v>-290</v>
      </c>
      <c r="D197">
        <v>-1.92</v>
      </c>
      <c r="E197">
        <v>15100</v>
      </c>
      <c r="F197">
        <v>15120</v>
      </c>
      <c r="G197">
        <v>14750</v>
      </c>
      <c r="H197">
        <v>134284</v>
      </c>
      <c r="I197">
        <v>1992967830</v>
      </c>
      <c r="J197">
        <v>974420543700</v>
      </c>
      <c r="K197">
        <v>65794770</v>
      </c>
      <c r="M197">
        <f t="shared" si="15"/>
        <v>-0.52775828648155831</v>
      </c>
      <c r="N197">
        <f t="shared" si="16"/>
        <v>-0.47929180081564782</v>
      </c>
      <c r="O197">
        <f t="shared" si="17"/>
        <v>-0.44485709708485988</v>
      </c>
      <c r="P197">
        <f t="shared" si="18"/>
        <v>-0.38579897563837656</v>
      </c>
      <c r="R197">
        <v>0.4</v>
      </c>
      <c r="S197">
        <v>0.2</v>
      </c>
      <c r="T197">
        <v>0.2</v>
      </c>
      <c r="U197">
        <v>0.2</v>
      </c>
      <c r="V197">
        <f t="shared" si="19"/>
        <v>-0.47309288930040017</v>
      </c>
    </row>
    <row r="198" spans="1:22" x14ac:dyDescent="0.3">
      <c r="A198" s="1">
        <v>45302</v>
      </c>
      <c r="B198">
        <v>15100</v>
      </c>
      <c r="C198">
        <v>320</v>
      </c>
      <c r="D198">
        <v>2.17</v>
      </c>
      <c r="E198">
        <v>14980</v>
      </c>
      <c r="F198">
        <v>15130</v>
      </c>
      <c r="G198">
        <v>14820</v>
      </c>
      <c r="H198">
        <v>179053</v>
      </c>
      <c r="I198">
        <v>2694387950</v>
      </c>
      <c r="J198">
        <v>993501027000</v>
      </c>
      <c r="K198">
        <v>65794770</v>
      </c>
      <c r="M198">
        <f t="shared" si="15"/>
        <v>0.57074238023117796</v>
      </c>
      <c r="N198">
        <f t="shared" si="16"/>
        <v>-0.4569195420628982</v>
      </c>
      <c r="O198">
        <f t="shared" si="17"/>
        <v>-0.42901749190833949</v>
      </c>
      <c r="P198">
        <f t="shared" si="18"/>
        <v>-0.30136604151757956</v>
      </c>
      <c r="R198">
        <v>0.4</v>
      </c>
      <c r="S198">
        <v>0.2</v>
      </c>
      <c r="T198">
        <v>0.2</v>
      </c>
      <c r="U198">
        <v>0.2</v>
      </c>
      <c r="V198">
        <f t="shared" si="19"/>
        <v>-9.1636630052922691E-3</v>
      </c>
    </row>
    <row r="199" spans="1:22" x14ac:dyDescent="0.3">
      <c r="A199" s="1">
        <v>45301</v>
      </c>
      <c r="B199">
        <v>14780</v>
      </c>
      <c r="C199">
        <v>-200</v>
      </c>
      <c r="D199">
        <v>-1.34</v>
      </c>
      <c r="E199">
        <v>14950</v>
      </c>
      <c r="F199">
        <v>15000</v>
      </c>
      <c r="G199">
        <v>14760</v>
      </c>
      <c r="H199">
        <v>136511</v>
      </c>
      <c r="I199">
        <v>2023507600</v>
      </c>
      <c r="J199">
        <v>972446700600</v>
      </c>
      <c r="K199">
        <v>65794770</v>
      </c>
      <c r="M199">
        <f t="shared" si="15"/>
        <v>-0.37198068582302857</v>
      </c>
      <c r="N199">
        <f t="shared" si="16"/>
        <v>-0.4781789097472216</v>
      </c>
      <c r="O199">
        <f t="shared" si="17"/>
        <v>-0.44416744207613024</v>
      </c>
      <c r="P199">
        <f t="shared" si="18"/>
        <v>-0.39453341709914863</v>
      </c>
      <c r="R199">
        <v>0.4</v>
      </c>
      <c r="S199">
        <v>0.2</v>
      </c>
      <c r="T199">
        <v>0.2</v>
      </c>
      <c r="U199">
        <v>0.2</v>
      </c>
      <c r="V199">
        <f t="shared" si="19"/>
        <v>-0.41216822811371157</v>
      </c>
    </row>
    <row r="200" spans="1:22" x14ac:dyDescent="0.3">
      <c r="A200" s="1">
        <v>45300</v>
      </c>
      <c r="B200">
        <v>14980</v>
      </c>
      <c r="C200">
        <v>320</v>
      </c>
      <c r="D200">
        <v>2.1800000000000002</v>
      </c>
      <c r="E200">
        <v>14740</v>
      </c>
      <c r="F200">
        <v>15030</v>
      </c>
      <c r="G200">
        <v>14740</v>
      </c>
      <c r="H200">
        <v>182201</v>
      </c>
      <c r="I200">
        <v>2719437080</v>
      </c>
      <c r="J200">
        <v>985605654600</v>
      </c>
      <c r="K200">
        <v>65794770</v>
      </c>
      <c r="M200">
        <f t="shared" si="15"/>
        <v>0.57342820093218716</v>
      </c>
      <c r="N200">
        <f t="shared" si="16"/>
        <v>-0.45534640282472766</v>
      </c>
      <c r="O200">
        <f t="shared" si="17"/>
        <v>-0.42845182759689188</v>
      </c>
      <c r="P200">
        <f t="shared" si="18"/>
        <v>-0.33630380736066795</v>
      </c>
      <c r="R200">
        <v>0.4</v>
      </c>
      <c r="S200">
        <v>0.2</v>
      </c>
      <c r="T200">
        <v>0.2</v>
      </c>
      <c r="U200">
        <v>0.2</v>
      </c>
      <c r="V200">
        <f t="shared" si="19"/>
        <v>-1.4649127183582633E-2</v>
      </c>
    </row>
    <row r="201" spans="1:22" x14ac:dyDescent="0.3">
      <c r="A201" s="1">
        <v>45299</v>
      </c>
      <c r="B201">
        <v>14660</v>
      </c>
      <c r="C201">
        <v>350</v>
      </c>
      <c r="D201">
        <v>2.4500000000000002</v>
      </c>
      <c r="E201">
        <v>14320</v>
      </c>
      <c r="F201">
        <v>14810</v>
      </c>
      <c r="G201">
        <v>14190</v>
      </c>
      <c r="H201">
        <v>186263</v>
      </c>
      <c r="I201">
        <v>2723389020</v>
      </c>
      <c r="J201">
        <v>964551328200</v>
      </c>
      <c r="K201">
        <v>65794770</v>
      </c>
      <c r="M201">
        <f t="shared" si="15"/>
        <v>0.6459453598594338</v>
      </c>
      <c r="N201">
        <f t="shared" si="16"/>
        <v>-0.45331651350279356</v>
      </c>
      <c r="O201">
        <f t="shared" si="17"/>
        <v>-0.42836258412141059</v>
      </c>
      <c r="P201">
        <f t="shared" si="18"/>
        <v>-0.42947118294223702</v>
      </c>
      <c r="R201">
        <v>0.4</v>
      </c>
      <c r="S201">
        <v>0.2</v>
      </c>
      <c r="T201">
        <v>0.2</v>
      </c>
      <c r="U201">
        <v>0.2</v>
      </c>
      <c r="V201">
        <f t="shared" si="19"/>
        <v>-3.8519121695147485E-3</v>
      </c>
    </row>
    <row r="202" spans="1:22" x14ac:dyDescent="0.3">
      <c r="A202" s="1">
        <v>45296</v>
      </c>
      <c r="B202">
        <v>14310</v>
      </c>
      <c r="C202">
        <v>110</v>
      </c>
      <c r="D202">
        <v>0.77</v>
      </c>
      <c r="E202">
        <v>14220</v>
      </c>
      <c r="F202">
        <v>14570</v>
      </c>
      <c r="G202">
        <v>14220</v>
      </c>
      <c r="H202">
        <v>195928</v>
      </c>
      <c r="I202">
        <v>2817204140</v>
      </c>
      <c r="J202">
        <v>941523158700</v>
      </c>
      <c r="K202">
        <v>65794770</v>
      </c>
      <c r="M202">
        <f t="shared" si="15"/>
        <v>0.19472748208989904</v>
      </c>
      <c r="N202">
        <f t="shared" si="16"/>
        <v>-0.44848665621660611</v>
      </c>
      <c r="O202">
        <f t="shared" si="17"/>
        <v>-0.42624403288796736</v>
      </c>
      <c r="P202">
        <f t="shared" si="18"/>
        <v>-0.53137299998457821</v>
      </c>
      <c r="R202">
        <v>0.4</v>
      </c>
      <c r="S202">
        <v>0.2</v>
      </c>
      <c r="T202">
        <v>0.2</v>
      </c>
      <c r="U202">
        <v>0.2</v>
      </c>
      <c r="V202">
        <f t="shared" si="19"/>
        <v>-0.20332974498187073</v>
      </c>
    </row>
    <row r="203" spans="1:22" x14ac:dyDescent="0.3">
      <c r="A203" s="1">
        <v>45295</v>
      </c>
      <c r="B203">
        <v>14200</v>
      </c>
      <c r="C203">
        <v>-530</v>
      </c>
      <c r="D203">
        <v>-3.6</v>
      </c>
      <c r="E203">
        <v>14430</v>
      </c>
      <c r="F203">
        <v>14610</v>
      </c>
      <c r="G203">
        <v>14100</v>
      </c>
      <c r="H203">
        <v>343918</v>
      </c>
      <c r="I203">
        <v>4900309380</v>
      </c>
      <c r="J203">
        <v>934285734000</v>
      </c>
      <c r="K203">
        <v>65794770</v>
      </c>
      <c r="M203">
        <f t="shared" si="15"/>
        <v>-0.97897616425109313</v>
      </c>
      <c r="N203">
        <f t="shared" si="16"/>
        <v>-0.37453212131925712</v>
      </c>
      <c r="O203">
        <f t="shared" si="17"/>
        <v>-0.37920294638086705</v>
      </c>
      <c r="P203">
        <f t="shared" si="18"/>
        <v>-0.56339928534074257</v>
      </c>
      <c r="R203">
        <v>0.4</v>
      </c>
      <c r="S203">
        <v>0.2</v>
      </c>
      <c r="T203">
        <v>0.2</v>
      </c>
      <c r="U203">
        <v>0.2</v>
      </c>
      <c r="V203">
        <f t="shared" si="19"/>
        <v>-0.65501733630861059</v>
      </c>
    </row>
    <row r="204" spans="1:22" x14ac:dyDescent="0.3">
      <c r="A204" s="1">
        <v>45294</v>
      </c>
      <c r="B204">
        <v>14730</v>
      </c>
      <c r="C204">
        <v>-240</v>
      </c>
      <c r="D204">
        <v>-1.6</v>
      </c>
      <c r="E204">
        <v>14950</v>
      </c>
      <c r="F204">
        <v>15060</v>
      </c>
      <c r="G204">
        <v>14700</v>
      </c>
      <c r="H204">
        <v>220730</v>
      </c>
      <c r="I204">
        <v>3273732480</v>
      </c>
      <c r="J204">
        <v>969156962100</v>
      </c>
      <c r="K204">
        <v>65794770</v>
      </c>
      <c r="M204">
        <f t="shared" si="15"/>
        <v>-0.44181202404926606</v>
      </c>
      <c r="N204">
        <f t="shared" si="16"/>
        <v>-0.43609243786047358</v>
      </c>
      <c r="O204">
        <f t="shared" si="17"/>
        <v>-0.41593462137936643</v>
      </c>
      <c r="P204">
        <f t="shared" si="18"/>
        <v>-0.4090908195337688</v>
      </c>
      <c r="R204">
        <v>0.4</v>
      </c>
      <c r="S204">
        <v>0.2</v>
      </c>
      <c r="T204">
        <v>0.2</v>
      </c>
      <c r="U204">
        <v>0.2</v>
      </c>
      <c r="V204">
        <f t="shared" si="19"/>
        <v>-0.42894838537442825</v>
      </c>
    </row>
    <row r="205" spans="1:22" x14ac:dyDescent="0.3">
      <c r="A205" s="1">
        <v>45293</v>
      </c>
      <c r="B205">
        <v>14970</v>
      </c>
      <c r="C205">
        <v>-10</v>
      </c>
      <c r="D205">
        <v>-7.0000000000000007E-2</v>
      </c>
      <c r="E205">
        <v>14910</v>
      </c>
      <c r="F205">
        <v>15030</v>
      </c>
      <c r="G205">
        <v>14720</v>
      </c>
      <c r="H205">
        <v>162600</v>
      </c>
      <c r="I205">
        <v>2423005570</v>
      </c>
      <c r="J205">
        <v>984947706900</v>
      </c>
      <c r="K205">
        <v>65794770</v>
      </c>
      <c r="M205">
        <f t="shared" si="15"/>
        <v>-3.0881456794868326E-2</v>
      </c>
      <c r="N205">
        <f t="shared" si="16"/>
        <v>-0.46514154329721186</v>
      </c>
      <c r="O205">
        <f t="shared" si="17"/>
        <v>-0.43514590144279142</v>
      </c>
      <c r="P205">
        <f t="shared" si="18"/>
        <v>-0.33921528784759203</v>
      </c>
      <c r="R205">
        <v>0.4</v>
      </c>
      <c r="S205">
        <v>0.2</v>
      </c>
      <c r="T205">
        <v>0.2</v>
      </c>
      <c r="U205">
        <v>0.2</v>
      </c>
      <c r="V205">
        <f t="shared" si="19"/>
        <v>-0.2602531292354664</v>
      </c>
    </row>
    <row r="206" spans="1:22" x14ac:dyDescent="0.3">
      <c r="A206" s="1">
        <v>45288</v>
      </c>
      <c r="B206">
        <v>14980</v>
      </c>
      <c r="C206">
        <v>30</v>
      </c>
      <c r="D206">
        <v>0.2</v>
      </c>
      <c r="E206">
        <v>14800</v>
      </c>
      <c r="F206">
        <v>15010</v>
      </c>
      <c r="G206">
        <v>14770</v>
      </c>
      <c r="H206">
        <v>151512</v>
      </c>
      <c r="I206">
        <v>2259936780</v>
      </c>
      <c r="J206">
        <v>985605654600</v>
      </c>
      <c r="K206">
        <v>65794770</v>
      </c>
      <c r="M206">
        <f t="shared" si="15"/>
        <v>4.1635702132378334E-2</v>
      </c>
      <c r="N206">
        <f t="shared" si="16"/>
        <v>-0.47068251149061552</v>
      </c>
      <c r="O206">
        <f t="shared" si="17"/>
        <v>-0.43882835248256613</v>
      </c>
      <c r="P206">
        <f t="shared" si="18"/>
        <v>-0.33630380736066795</v>
      </c>
      <c r="R206">
        <v>0.4</v>
      </c>
      <c r="S206">
        <v>0.2</v>
      </c>
      <c r="T206">
        <v>0.2</v>
      </c>
      <c r="U206">
        <v>0.2</v>
      </c>
      <c r="V206">
        <f t="shared" si="19"/>
        <v>-0.2325086534138186</v>
      </c>
    </row>
    <row r="207" spans="1:22" x14ac:dyDescent="0.3">
      <c r="A207" s="1">
        <v>45287</v>
      </c>
      <c r="B207">
        <v>14950</v>
      </c>
      <c r="C207">
        <v>600</v>
      </c>
      <c r="D207">
        <v>4.18</v>
      </c>
      <c r="E207">
        <v>14240</v>
      </c>
      <c r="F207">
        <v>14950</v>
      </c>
      <c r="G207">
        <v>14240</v>
      </c>
      <c r="H207">
        <v>235395</v>
      </c>
      <c r="I207">
        <v>3443764060</v>
      </c>
      <c r="J207">
        <v>983631811500</v>
      </c>
      <c r="K207">
        <v>65794770</v>
      </c>
      <c r="M207">
        <f t="shared" si="15"/>
        <v>1.1105923411340142</v>
      </c>
      <c r="N207">
        <f t="shared" si="16"/>
        <v>-0.42876394773094034</v>
      </c>
      <c r="O207">
        <f t="shared" si="17"/>
        <v>-0.41209493526551511</v>
      </c>
      <c r="P207">
        <f t="shared" si="18"/>
        <v>-0.34503824882144007</v>
      </c>
      <c r="R207">
        <v>0.4</v>
      </c>
      <c r="S207">
        <v>0.2</v>
      </c>
      <c r="T207">
        <v>0.2</v>
      </c>
      <c r="U207">
        <v>0.2</v>
      </c>
      <c r="V207">
        <f t="shared" si="19"/>
        <v>0.20705751009002654</v>
      </c>
    </row>
    <row r="208" spans="1:22" x14ac:dyDescent="0.3">
      <c r="A208" s="1">
        <v>45286</v>
      </c>
      <c r="B208">
        <v>14350</v>
      </c>
      <c r="C208">
        <v>-350</v>
      </c>
      <c r="D208">
        <v>-2.38</v>
      </c>
      <c r="E208">
        <v>14500</v>
      </c>
      <c r="F208">
        <v>14580</v>
      </c>
      <c r="G208">
        <v>14240</v>
      </c>
      <c r="H208">
        <v>266770</v>
      </c>
      <c r="I208">
        <v>3834830230</v>
      </c>
      <c r="J208">
        <v>944154949500</v>
      </c>
      <c r="K208">
        <v>65794770</v>
      </c>
      <c r="M208">
        <f t="shared" si="15"/>
        <v>-0.65130603872797854</v>
      </c>
      <c r="N208">
        <f t="shared" si="16"/>
        <v>-0.41308502663894547</v>
      </c>
      <c r="O208">
        <f t="shared" si="17"/>
        <v>-0.40326380317495863</v>
      </c>
      <c r="P208">
        <f t="shared" si="18"/>
        <v>-0.51972707803688212</v>
      </c>
      <c r="R208">
        <v>0.4</v>
      </c>
      <c r="S208">
        <v>0.2</v>
      </c>
      <c r="T208">
        <v>0.2</v>
      </c>
      <c r="U208">
        <v>0.2</v>
      </c>
      <c r="V208">
        <f t="shared" si="19"/>
        <v>-0.52773759706134871</v>
      </c>
    </row>
    <row r="209" spans="1:22" x14ac:dyDescent="0.3">
      <c r="A209" s="1">
        <v>45282</v>
      </c>
      <c r="B209">
        <v>14700</v>
      </c>
      <c r="C209">
        <v>-450</v>
      </c>
      <c r="D209">
        <v>-2.97</v>
      </c>
      <c r="E209">
        <v>15210</v>
      </c>
      <c r="F209">
        <v>15310</v>
      </c>
      <c r="G209">
        <v>14560</v>
      </c>
      <c r="H209">
        <v>431300</v>
      </c>
      <c r="I209">
        <v>6428470400</v>
      </c>
      <c r="J209">
        <v>967183119000</v>
      </c>
      <c r="K209">
        <v>65794770</v>
      </c>
      <c r="M209">
        <f t="shared" si="15"/>
        <v>-0.8097694600875176</v>
      </c>
      <c r="N209">
        <f t="shared" si="16"/>
        <v>-0.33086501429580856</v>
      </c>
      <c r="O209">
        <f t="shared" si="17"/>
        <v>-0.34469371787035807</v>
      </c>
      <c r="P209">
        <f t="shared" si="18"/>
        <v>-0.41782526099454093</v>
      </c>
      <c r="R209">
        <v>0.4</v>
      </c>
      <c r="S209">
        <v>0.2</v>
      </c>
      <c r="T209">
        <v>0.2</v>
      </c>
      <c r="U209">
        <v>0.2</v>
      </c>
      <c r="V209">
        <f t="shared" si="19"/>
        <v>-0.5425845826671486</v>
      </c>
    </row>
    <row r="210" spans="1:22" x14ac:dyDescent="0.3">
      <c r="A210" s="1">
        <v>45281</v>
      </c>
      <c r="B210">
        <v>15150</v>
      </c>
      <c r="C210">
        <v>-10</v>
      </c>
      <c r="D210">
        <v>-7.0000000000000007E-2</v>
      </c>
      <c r="E210">
        <v>15160</v>
      </c>
      <c r="F210">
        <v>15240</v>
      </c>
      <c r="G210">
        <v>14890</v>
      </c>
      <c r="H210">
        <v>248368</v>
      </c>
      <c r="I210">
        <v>3737637790</v>
      </c>
      <c r="J210">
        <v>996790765500</v>
      </c>
      <c r="K210">
        <v>65794770</v>
      </c>
      <c r="M210">
        <f t="shared" si="15"/>
        <v>-3.0881456794868326E-2</v>
      </c>
      <c r="N210">
        <f t="shared" si="16"/>
        <v>-0.42228099495559535</v>
      </c>
      <c r="O210">
        <f t="shared" si="17"/>
        <v>-0.4054586217036068</v>
      </c>
      <c r="P210">
        <f t="shared" si="18"/>
        <v>-0.28680863908295939</v>
      </c>
      <c r="R210">
        <v>0.4</v>
      </c>
      <c r="S210">
        <v>0.2</v>
      </c>
      <c r="T210">
        <v>0.2</v>
      </c>
      <c r="U210">
        <v>0.2</v>
      </c>
      <c r="V210">
        <f t="shared" si="19"/>
        <v>-0.23526223386637965</v>
      </c>
    </row>
    <row r="211" spans="1:22" x14ac:dyDescent="0.3">
      <c r="A211" s="1">
        <v>45280</v>
      </c>
      <c r="B211">
        <v>15160</v>
      </c>
      <c r="C211">
        <v>-130</v>
      </c>
      <c r="D211">
        <v>-0.85</v>
      </c>
      <c r="E211">
        <v>15350</v>
      </c>
      <c r="F211">
        <v>15450</v>
      </c>
      <c r="G211">
        <v>15140</v>
      </c>
      <c r="H211">
        <v>233012</v>
      </c>
      <c r="I211">
        <v>3552589120</v>
      </c>
      <c r="J211">
        <v>997448713200</v>
      </c>
      <c r="K211">
        <v>65794770</v>
      </c>
      <c r="M211">
        <f t="shared" si="15"/>
        <v>-0.24037547147358088</v>
      </c>
      <c r="N211">
        <f t="shared" si="16"/>
        <v>-0.429954796144079</v>
      </c>
      <c r="O211">
        <f t="shared" si="17"/>
        <v>-0.40963742665610831</v>
      </c>
      <c r="P211">
        <f t="shared" si="18"/>
        <v>-0.28389715859603537</v>
      </c>
      <c r="R211">
        <v>0.4</v>
      </c>
      <c r="S211">
        <v>0.2</v>
      </c>
      <c r="T211">
        <v>0.2</v>
      </c>
      <c r="U211">
        <v>0.2</v>
      </c>
      <c r="V211">
        <f t="shared" si="19"/>
        <v>-0.3208480648686769</v>
      </c>
    </row>
    <row r="212" spans="1:22" x14ac:dyDescent="0.3">
      <c r="A212" s="1">
        <v>45279</v>
      </c>
      <c r="B212">
        <v>15290</v>
      </c>
      <c r="C212">
        <v>-100</v>
      </c>
      <c r="D212">
        <v>-0.65</v>
      </c>
      <c r="E212">
        <v>15260</v>
      </c>
      <c r="F212">
        <v>15330</v>
      </c>
      <c r="G212">
        <v>15170</v>
      </c>
      <c r="H212">
        <v>213252</v>
      </c>
      <c r="I212">
        <v>3249637180</v>
      </c>
      <c r="J212">
        <v>1006002033300</v>
      </c>
      <c r="K212">
        <v>65794770</v>
      </c>
      <c r="M212">
        <f t="shared" si="15"/>
        <v>-0.1866590574533982</v>
      </c>
      <c r="N212">
        <f t="shared" si="16"/>
        <v>-0.43982939314098157</v>
      </c>
      <c r="O212">
        <f t="shared" si="17"/>
        <v>-0.41647874611677749</v>
      </c>
      <c r="P212">
        <f t="shared" si="18"/>
        <v>-0.24604791226602293</v>
      </c>
      <c r="R212">
        <v>0.4</v>
      </c>
      <c r="S212">
        <v>0.2</v>
      </c>
      <c r="T212">
        <v>0.2</v>
      </c>
      <c r="U212">
        <v>0.2</v>
      </c>
      <c r="V212">
        <f t="shared" si="19"/>
        <v>-0.29513483328611567</v>
      </c>
    </row>
    <row r="213" spans="1:22" x14ac:dyDescent="0.3">
      <c r="A213" s="1">
        <v>45278</v>
      </c>
      <c r="B213">
        <v>15390</v>
      </c>
      <c r="C213">
        <v>10</v>
      </c>
      <c r="D213">
        <v>7.0000000000000007E-2</v>
      </c>
      <c r="E213">
        <v>15520</v>
      </c>
      <c r="F213">
        <v>15520</v>
      </c>
      <c r="G213">
        <v>15240</v>
      </c>
      <c r="H213">
        <v>229133</v>
      </c>
      <c r="I213">
        <v>3517839690</v>
      </c>
      <c r="J213">
        <v>1012581510300</v>
      </c>
      <c r="K213">
        <v>65794770</v>
      </c>
      <c r="M213">
        <f t="shared" si="15"/>
        <v>6.720033019259569E-3</v>
      </c>
      <c r="N213">
        <f t="shared" si="16"/>
        <v>-0.43189323550394665</v>
      </c>
      <c r="O213">
        <f t="shared" si="17"/>
        <v>-0.41042214502333896</v>
      </c>
      <c r="P213">
        <f t="shared" si="18"/>
        <v>-0.21693310739678259</v>
      </c>
      <c r="R213">
        <v>0.4</v>
      </c>
      <c r="S213">
        <v>0.2</v>
      </c>
      <c r="T213">
        <v>0.2</v>
      </c>
      <c r="U213">
        <v>0.2</v>
      </c>
      <c r="V213">
        <f t="shared" si="19"/>
        <v>-0.2091616843771098</v>
      </c>
    </row>
    <row r="214" spans="1:22" x14ac:dyDescent="0.3">
      <c r="A214" s="1">
        <v>45275</v>
      </c>
      <c r="B214">
        <v>15380</v>
      </c>
      <c r="C214">
        <v>-780</v>
      </c>
      <c r="D214">
        <v>-4.83</v>
      </c>
      <c r="E214">
        <v>16140</v>
      </c>
      <c r="F214">
        <v>16140</v>
      </c>
      <c r="G214">
        <v>15300</v>
      </c>
      <c r="H214">
        <v>559880</v>
      </c>
      <c r="I214">
        <v>8754322490</v>
      </c>
      <c r="J214">
        <v>1011923562600</v>
      </c>
      <c r="K214">
        <v>65794770</v>
      </c>
      <c r="M214">
        <f t="shared" si="15"/>
        <v>-1.3093321104752167</v>
      </c>
      <c r="N214">
        <f t="shared" si="16"/>
        <v>-0.26661017209632792</v>
      </c>
      <c r="O214">
        <f t="shared" si="17"/>
        <v>-0.29217087492056548</v>
      </c>
      <c r="P214">
        <f t="shared" si="18"/>
        <v>-0.21984458788370664</v>
      </c>
      <c r="R214">
        <v>0.4</v>
      </c>
      <c r="S214">
        <v>0.2</v>
      </c>
      <c r="T214">
        <v>0.2</v>
      </c>
      <c r="U214">
        <v>0.2</v>
      </c>
      <c r="V214">
        <f t="shared" si="19"/>
        <v>-0.67945797117020679</v>
      </c>
    </row>
    <row r="215" spans="1:22" x14ac:dyDescent="0.3">
      <c r="A215" s="1">
        <v>45274</v>
      </c>
      <c r="B215">
        <v>16160</v>
      </c>
      <c r="C215">
        <v>240</v>
      </c>
      <c r="D215">
        <v>1.51</v>
      </c>
      <c r="E215">
        <v>16070</v>
      </c>
      <c r="F215">
        <v>16400</v>
      </c>
      <c r="G215">
        <v>16070</v>
      </c>
      <c r="H215">
        <v>333171</v>
      </c>
      <c r="I215">
        <v>5397679810</v>
      </c>
      <c r="J215">
        <v>1063243483200</v>
      </c>
      <c r="K215">
        <v>65794770</v>
      </c>
      <c r="M215">
        <f t="shared" si="15"/>
        <v>0.39347821396457505</v>
      </c>
      <c r="N215">
        <f t="shared" si="16"/>
        <v>-0.37990268275274458</v>
      </c>
      <c r="O215">
        <f t="shared" si="17"/>
        <v>-0.36797123087536354</v>
      </c>
      <c r="P215">
        <f t="shared" si="18"/>
        <v>7.2508900963679781E-3</v>
      </c>
      <c r="R215">
        <v>0.4</v>
      </c>
      <c r="S215">
        <v>0.2</v>
      </c>
      <c r="T215">
        <v>0.2</v>
      </c>
      <c r="U215">
        <v>0.2</v>
      </c>
      <c r="V215">
        <f t="shared" si="19"/>
        <v>9.2666808794820039E-3</v>
      </c>
    </row>
    <row r="216" spans="1:22" x14ac:dyDescent="0.3">
      <c r="A216" s="1">
        <v>45273</v>
      </c>
      <c r="B216">
        <v>15920</v>
      </c>
      <c r="C216">
        <v>-150</v>
      </c>
      <c r="D216">
        <v>-0.93</v>
      </c>
      <c r="E216">
        <v>16180</v>
      </c>
      <c r="F216">
        <v>16180</v>
      </c>
      <c r="G216">
        <v>15880</v>
      </c>
      <c r="H216">
        <v>163107</v>
      </c>
      <c r="I216">
        <v>2609992710</v>
      </c>
      <c r="J216">
        <v>1047452738400</v>
      </c>
      <c r="K216">
        <v>65794770</v>
      </c>
      <c r="M216">
        <f t="shared" si="15"/>
        <v>-0.26186203708165401</v>
      </c>
      <c r="N216">
        <f t="shared" si="16"/>
        <v>-0.46488818192689663</v>
      </c>
      <c r="O216">
        <f t="shared" si="17"/>
        <v>-0.43092332158482166</v>
      </c>
      <c r="P216">
        <f t="shared" si="18"/>
        <v>-6.2624641589808822E-2</v>
      </c>
      <c r="R216">
        <v>0.4</v>
      </c>
      <c r="S216">
        <v>0.2</v>
      </c>
      <c r="T216">
        <v>0.2</v>
      </c>
      <c r="U216">
        <v>0.2</v>
      </c>
      <c r="V216">
        <f t="shared" si="19"/>
        <v>-0.29643204385296701</v>
      </c>
    </row>
    <row r="217" spans="1:22" x14ac:dyDescent="0.3">
      <c r="A217" s="1">
        <v>45272</v>
      </c>
      <c r="B217">
        <v>16070</v>
      </c>
      <c r="C217">
        <v>-80</v>
      </c>
      <c r="D217">
        <v>-0.5</v>
      </c>
      <c r="E217">
        <v>16150</v>
      </c>
      <c r="F217">
        <v>16150</v>
      </c>
      <c r="G217">
        <v>15900</v>
      </c>
      <c r="H217">
        <v>203153</v>
      </c>
      <c r="I217">
        <v>3250436150</v>
      </c>
      <c r="J217">
        <v>1057321953900</v>
      </c>
      <c r="K217">
        <v>65794770</v>
      </c>
      <c r="M217">
        <f t="shared" si="15"/>
        <v>-0.14637174693826116</v>
      </c>
      <c r="N217">
        <f t="shared" si="16"/>
        <v>-0.44487613175797142</v>
      </c>
      <c r="O217">
        <f t="shared" si="17"/>
        <v>-0.41646070362129289</v>
      </c>
      <c r="P217">
        <f t="shared" si="18"/>
        <v>-1.8952434285948321E-2</v>
      </c>
      <c r="R217">
        <v>0.4</v>
      </c>
      <c r="S217">
        <v>0.2</v>
      </c>
      <c r="T217">
        <v>0.2</v>
      </c>
      <c r="U217">
        <v>0.2</v>
      </c>
      <c r="V217">
        <f t="shared" si="19"/>
        <v>-0.23460655270834702</v>
      </c>
    </row>
    <row r="218" spans="1:22" x14ac:dyDescent="0.3">
      <c r="A218" s="1">
        <v>45271</v>
      </c>
      <c r="B218">
        <v>16150</v>
      </c>
      <c r="C218">
        <v>60</v>
      </c>
      <c r="D218">
        <v>0.37</v>
      </c>
      <c r="E218">
        <v>16250</v>
      </c>
      <c r="F218">
        <v>16350</v>
      </c>
      <c r="G218">
        <v>16000</v>
      </c>
      <c r="H218">
        <v>278966</v>
      </c>
      <c r="I218">
        <v>4507034810</v>
      </c>
      <c r="J218">
        <v>1062585535500</v>
      </c>
      <c r="K218">
        <v>65794770</v>
      </c>
      <c r="M218">
        <f t="shared" si="15"/>
        <v>8.7294654049533627E-2</v>
      </c>
      <c r="N218">
        <f t="shared" si="16"/>
        <v>-0.40699036140745637</v>
      </c>
      <c r="O218">
        <f t="shared" si="17"/>
        <v>-0.38808394898849946</v>
      </c>
      <c r="P218">
        <f t="shared" si="18"/>
        <v>4.3394096094439448E-3</v>
      </c>
      <c r="R218">
        <v>0.4</v>
      </c>
      <c r="S218">
        <v>0.2</v>
      </c>
      <c r="T218">
        <v>0.2</v>
      </c>
      <c r="U218">
        <v>0.2</v>
      </c>
      <c r="V218">
        <f t="shared" si="19"/>
        <v>-0.12322911853748893</v>
      </c>
    </row>
    <row r="219" spans="1:22" x14ac:dyDescent="0.3">
      <c r="A219" s="1">
        <v>45268</v>
      </c>
      <c r="B219">
        <v>16090</v>
      </c>
      <c r="C219">
        <v>370</v>
      </c>
      <c r="D219">
        <v>2.35</v>
      </c>
      <c r="E219">
        <v>15850</v>
      </c>
      <c r="F219">
        <v>16120</v>
      </c>
      <c r="G219">
        <v>15810</v>
      </c>
      <c r="H219">
        <v>318331</v>
      </c>
      <c r="I219">
        <v>5094505180</v>
      </c>
      <c r="J219">
        <v>1058637849300</v>
      </c>
      <c r="K219">
        <v>65794770</v>
      </c>
      <c r="M219">
        <f t="shared" si="15"/>
        <v>0.61908715284934246</v>
      </c>
      <c r="N219">
        <f t="shared" si="16"/>
        <v>-0.38731862503179493</v>
      </c>
      <c r="O219">
        <f t="shared" si="17"/>
        <v>-0.37481757916479902</v>
      </c>
      <c r="P219">
        <f t="shared" si="18"/>
        <v>-1.3129473312100256E-2</v>
      </c>
      <c r="R219">
        <v>0.4</v>
      </c>
      <c r="S219">
        <v>0.2</v>
      </c>
      <c r="T219">
        <v>0.2</v>
      </c>
      <c r="U219">
        <v>0.2</v>
      </c>
      <c r="V219">
        <f t="shared" si="19"/>
        <v>9.2581725637998116E-2</v>
      </c>
    </row>
    <row r="220" spans="1:22" x14ac:dyDescent="0.3">
      <c r="A220" s="1">
        <v>45267</v>
      </c>
      <c r="B220">
        <v>15720</v>
      </c>
      <c r="C220">
        <v>-190</v>
      </c>
      <c r="D220">
        <v>-1.19</v>
      </c>
      <c r="E220">
        <v>15700</v>
      </c>
      <c r="F220">
        <v>16010</v>
      </c>
      <c r="G220">
        <v>15660</v>
      </c>
      <c r="H220">
        <v>181717</v>
      </c>
      <c r="I220">
        <v>2876695500</v>
      </c>
      <c r="J220">
        <v>1034293784400</v>
      </c>
      <c r="K220">
        <v>65794770</v>
      </c>
      <c r="M220">
        <f t="shared" si="15"/>
        <v>-0.3316933753078915</v>
      </c>
      <c r="N220">
        <f t="shared" si="16"/>
        <v>-0.45558827048396355</v>
      </c>
      <c r="O220">
        <f t="shared" si="17"/>
        <v>-0.42490058745926446</v>
      </c>
      <c r="P220">
        <f t="shared" si="18"/>
        <v>-0.12085425132828949</v>
      </c>
      <c r="R220">
        <v>0.4</v>
      </c>
      <c r="S220">
        <v>0.2</v>
      </c>
      <c r="T220">
        <v>0.2</v>
      </c>
      <c r="U220">
        <v>0.2</v>
      </c>
      <c r="V220">
        <f t="shared" si="19"/>
        <v>-0.33294597197746012</v>
      </c>
    </row>
    <row r="221" spans="1:22" x14ac:dyDescent="0.3">
      <c r="A221" s="1">
        <v>45266</v>
      </c>
      <c r="B221">
        <v>15910</v>
      </c>
      <c r="C221">
        <v>320</v>
      </c>
      <c r="D221">
        <v>2.0499999999999998</v>
      </c>
      <c r="E221">
        <v>15550</v>
      </c>
      <c r="F221">
        <v>16100</v>
      </c>
      <c r="G221">
        <v>15550</v>
      </c>
      <c r="H221">
        <v>297450</v>
      </c>
      <c r="I221">
        <v>4730086030</v>
      </c>
      <c r="J221">
        <v>1046667510700</v>
      </c>
      <c r="K221">
        <v>65786770</v>
      </c>
      <c r="M221">
        <f t="shared" si="15"/>
        <v>0.53851253181906833</v>
      </c>
      <c r="N221">
        <f t="shared" si="16"/>
        <v>-0.39775341551217563</v>
      </c>
      <c r="O221">
        <f t="shared" si="17"/>
        <v>-0.38304696308204844</v>
      </c>
      <c r="P221">
        <f t="shared" si="18"/>
        <v>-6.6099348054079826E-2</v>
      </c>
      <c r="R221">
        <v>0.4</v>
      </c>
      <c r="S221">
        <v>0.2</v>
      </c>
      <c r="T221">
        <v>0.2</v>
      </c>
      <c r="U221">
        <v>0.2</v>
      </c>
      <c r="V221">
        <f t="shared" si="19"/>
        <v>4.6025067397966565E-2</v>
      </c>
    </row>
    <row r="222" spans="1:22" x14ac:dyDescent="0.3">
      <c r="A222" s="1">
        <v>45265</v>
      </c>
      <c r="B222">
        <v>15590</v>
      </c>
      <c r="C222">
        <v>-710</v>
      </c>
      <c r="D222">
        <v>-4.3600000000000003</v>
      </c>
      <c r="E222">
        <v>16240</v>
      </c>
      <c r="F222">
        <v>16400</v>
      </c>
      <c r="G222">
        <v>15590</v>
      </c>
      <c r="H222">
        <v>464036</v>
      </c>
      <c r="I222">
        <v>7423687000</v>
      </c>
      <c r="J222">
        <v>1025615744300</v>
      </c>
      <c r="K222">
        <v>65786770</v>
      </c>
      <c r="M222">
        <f t="shared" si="15"/>
        <v>-1.1830985375277874</v>
      </c>
      <c r="N222">
        <f t="shared" si="16"/>
        <v>-0.31450596534385494</v>
      </c>
      <c r="O222">
        <f t="shared" si="17"/>
        <v>-0.32221954360641053</v>
      </c>
      <c r="P222">
        <f t="shared" si="18"/>
        <v>-0.1592553953947469</v>
      </c>
      <c r="R222">
        <v>0.4</v>
      </c>
      <c r="S222">
        <v>0.2</v>
      </c>
      <c r="T222">
        <v>0.2</v>
      </c>
      <c r="U222">
        <v>0.2</v>
      </c>
      <c r="V222">
        <f t="shared" si="19"/>
        <v>-0.63243559588011744</v>
      </c>
    </row>
    <row r="223" spans="1:22" x14ac:dyDescent="0.3">
      <c r="A223" s="1">
        <v>45264</v>
      </c>
      <c r="B223">
        <v>16300</v>
      </c>
      <c r="C223">
        <v>560</v>
      </c>
      <c r="D223">
        <v>3.56</v>
      </c>
      <c r="E223">
        <v>15790</v>
      </c>
      <c r="F223">
        <v>16840</v>
      </c>
      <c r="G223">
        <v>15670</v>
      </c>
      <c r="H223">
        <v>934518</v>
      </c>
      <c r="I223">
        <v>15273247810</v>
      </c>
      <c r="J223">
        <v>1072324351000</v>
      </c>
      <c r="K223">
        <v>65786770</v>
      </c>
      <c r="M223">
        <f t="shared" si="15"/>
        <v>0.94407145767144784</v>
      </c>
      <c r="N223">
        <f t="shared" si="16"/>
        <v>-7.9393609863251155E-2</v>
      </c>
      <c r="O223">
        <f t="shared" si="17"/>
        <v>-0.14495923912656855</v>
      </c>
      <c r="P223">
        <f t="shared" si="18"/>
        <v>4.7434584642358148E-2</v>
      </c>
      <c r="R223">
        <v>0.4</v>
      </c>
      <c r="S223">
        <v>0.2</v>
      </c>
      <c r="T223">
        <v>0.2</v>
      </c>
      <c r="U223">
        <v>0.2</v>
      </c>
      <c r="V223">
        <f t="shared" si="19"/>
        <v>0.34224493019908686</v>
      </c>
    </row>
    <row r="224" spans="1:22" x14ac:dyDescent="0.3">
      <c r="A224" s="1">
        <v>45261</v>
      </c>
      <c r="B224">
        <v>15740</v>
      </c>
      <c r="C224">
        <v>-90</v>
      </c>
      <c r="D224">
        <v>-0.56999999999999995</v>
      </c>
      <c r="E224">
        <v>15800</v>
      </c>
      <c r="F224">
        <v>15950</v>
      </c>
      <c r="G224">
        <v>15600</v>
      </c>
      <c r="H224">
        <v>180267</v>
      </c>
      <c r="I224">
        <v>2837056390</v>
      </c>
      <c r="J224">
        <v>1035483759800</v>
      </c>
      <c r="K224">
        <v>65786770</v>
      </c>
      <c r="M224">
        <f t="shared" si="15"/>
        <v>-0.16517249184532509</v>
      </c>
      <c r="N224">
        <f t="shared" si="16"/>
        <v>-0.45631287400853382</v>
      </c>
      <c r="O224">
        <f t="shared" si="17"/>
        <v>-0.42579572552851269</v>
      </c>
      <c r="P224">
        <f t="shared" si="18"/>
        <v>-0.1155884982038092</v>
      </c>
      <c r="R224">
        <v>0.4</v>
      </c>
      <c r="S224">
        <v>0.2</v>
      </c>
      <c r="T224">
        <v>0.2</v>
      </c>
      <c r="U224">
        <v>0.2</v>
      </c>
      <c r="V224">
        <f t="shared" si="19"/>
        <v>-0.26560841628630116</v>
      </c>
    </row>
    <row r="225" spans="1:22" x14ac:dyDescent="0.3">
      <c r="A225" s="1">
        <v>45260</v>
      </c>
      <c r="B225">
        <v>15830</v>
      </c>
      <c r="C225">
        <v>240</v>
      </c>
      <c r="D225">
        <v>1.54</v>
      </c>
      <c r="E225">
        <v>15500</v>
      </c>
      <c r="F225">
        <v>15830</v>
      </c>
      <c r="G225">
        <v>15460</v>
      </c>
      <c r="H225">
        <v>148086</v>
      </c>
      <c r="I225">
        <v>2325978090</v>
      </c>
      <c r="J225">
        <v>1041404569100</v>
      </c>
      <c r="K225">
        <v>65786770</v>
      </c>
      <c r="M225">
        <f t="shared" si="15"/>
        <v>0.40153567606760243</v>
      </c>
      <c r="N225">
        <f t="shared" si="16"/>
        <v>-0.47239457471487606</v>
      </c>
      <c r="O225">
        <f t="shared" si="17"/>
        <v>-0.43733699481272886</v>
      </c>
      <c r="P225">
        <f t="shared" si="18"/>
        <v>-8.9388359889246594E-2</v>
      </c>
      <c r="R225">
        <v>0.4</v>
      </c>
      <c r="S225">
        <v>0.2</v>
      </c>
      <c r="T225">
        <v>0.2</v>
      </c>
      <c r="U225">
        <v>0.2</v>
      </c>
      <c r="V225">
        <f t="shared" si="19"/>
        <v>-3.9209715456329335E-2</v>
      </c>
    </row>
    <row r="226" spans="1:22" x14ac:dyDescent="0.3">
      <c r="A226" s="1">
        <v>45259</v>
      </c>
      <c r="B226">
        <v>15590</v>
      </c>
      <c r="C226">
        <v>-220</v>
      </c>
      <c r="D226">
        <v>-1.39</v>
      </c>
      <c r="E226">
        <v>15850</v>
      </c>
      <c r="F226">
        <v>15850</v>
      </c>
      <c r="G226">
        <v>15550</v>
      </c>
      <c r="H226">
        <v>227006</v>
      </c>
      <c r="I226">
        <v>3553942980</v>
      </c>
      <c r="J226">
        <v>1025615744300</v>
      </c>
      <c r="K226">
        <v>65786770</v>
      </c>
      <c r="M226">
        <f t="shared" si="15"/>
        <v>-0.38540978932807418</v>
      </c>
      <c r="N226">
        <f t="shared" si="16"/>
        <v>-0.43295615391550596</v>
      </c>
      <c r="O226">
        <f t="shared" si="17"/>
        <v>-0.40960685352703374</v>
      </c>
      <c r="P226">
        <f t="shared" si="18"/>
        <v>-0.1592553953947469</v>
      </c>
      <c r="R226">
        <v>0.4</v>
      </c>
      <c r="S226">
        <v>0.2</v>
      </c>
      <c r="T226">
        <v>0.2</v>
      </c>
      <c r="U226">
        <v>0.2</v>
      </c>
      <c r="V226">
        <f t="shared" si="19"/>
        <v>-0.35452759629868702</v>
      </c>
    </row>
    <row r="227" spans="1:22" x14ac:dyDescent="0.3">
      <c r="A227" s="1">
        <v>45258</v>
      </c>
      <c r="B227">
        <v>15810</v>
      </c>
      <c r="C227">
        <v>-170</v>
      </c>
      <c r="D227">
        <v>-1.06</v>
      </c>
      <c r="E227">
        <v>16000</v>
      </c>
      <c r="F227">
        <v>16160</v>
      </c>
      <c r="G227">
        <v>15810</v>
      </c>
      <c r="H227">
        <v>176285</v>
      </c>
      <c r="I227">
        <v>2809739260</v>
      </c>
      <c r="J227">
        <v>1040088833700</v>
      </c>
      <c r="K227">
        <v>65786770</v>
      </c>
      <c r="M227">
        <f t="shared" si="15"/>
        <v>-0.29677770619477273</v>
      </c>
      <c r="N227">
        <f t="shared" si="16"/>
        <v>-0.45830278520497442</v>
      </c>
      <c r="O227">
        <f t="shared" si="17"/>
        <v>-0.42641260625579447</v>
      </c>
      <c r="P227">
        <f t="shared" si="18"/>
        <v>-9.5210612848038279E-2</v>
      </c>
      <c r="R227">
        <v>0.4</v>
      </c>
      <c r="S227">
        <v>0.2</v>
      </c>
      <c r="T227">
        <v>0.2</v>
      </c>
      <c r="U227">
        <v>0.2</v>
      </c>
      <c r="V227">
        <f t="shared" si="19"/>
        <v>-0.31469628333967054</v>
      </c>
    </row>
    <row r="228" spans="1:22" x14ac:dyDescent="0.3">
      <c r="A228" s="1">
        <v>45257</v>
      </c>
      <c r="B228">
        <v>15980</v>
      </c>
      <c r="C228">
        <v>-30</v>
      </c>
      <c r="D228">
        <v>-0.19</v>
      </c>
      <c r="E228">
        <v>15910</v>
      </c>
      <c r="F228">
        <v>16180</v>
      </c>
      <c r="G228">
        <v>15900</v>
      </c>
      <c r="H228">
        <v>182447</v>
      </c>
      <c r="I228">
        <v>2920198950</v>
      </c>
      <c r="J228">
        <v>1051272584600</v>
      </c>
      <c r="K228">
        <v>65786770</v>
      </c>
      <c r="M228">
        <f t="shared" si="15"/>
        <v>-6.3111305206977955E-2</v>
      </c>
      <c r="N228">
        <f t="shared" si="16"/>
        <v>-0.45522347008883507</v>
      </c>
      <c r="O228">
        <f t="shared" si="17"/>
        <v>-0.42391818411472326</v>
      </c>
      <c r="P228">
        <f t="shared" si="18"/>
        <v>-4.5721462698308908E-2</v>
      </c>
      <c r="R228">
        <v>0.4</v>
      </c>
      <c r="S228">
        <v>0.2</v>
      </c>
      <c r="T228">
        <v>0.2</v>
      </c>
      <c r="U228">
        <v>0.2</v>
      </c>
      <c r="V228">
        <f t="shared" si="19"/>
        <v>-0.21021714546316464</v>
      </c>
    </row>
    <row r="229" spans="1:22" x14ac:dyDescent="0.3">
      <c r="A229" s="1">
        <v>45254</v>
      </c>
      <c r="B229">
        <v>16010</v>
      </c>
      <c r="C229">
        <v>-190</v>
      </c>
      <c r="D229">
        <v>-1.17</v>
      </c>
      <c r="E229">
        <v>16240</v>
      </c>
      <c r="F229">
        <v>16300</v>
      </c>
      <c r="G229">
        <v>15990</v>
      </c>
      <c r="H229">
        <v>127098</v>
      </c>
      <c r="I229">
        <v>2045234580</v>
      </c>
      <c r="J229">
        <v>1053246187700</v>
      </c>
      <c r="K229">
        <v>65786770</v>
      </c>
      <c r="M229">
        <f t="shared" si="15"/>
        <v>-0.32632173390587321</v>
      </c>
      <c r="N229">
        <f t="shared" si="16"/>
        <v>-0.48288283593810438</v>
      </c>
      <c r="O229">
        <f t="shared" si="17"/>
        <v>-0.44367679920024844</v>
      </c>
      <c r="P229">
        <f t="shared" si="18"/>
        <v>-3.6988083260121374E-2</v>
      </c>
      <c r="R229">
        <v>0.4</v>
      </c>
      <c r="S229">
        <v>0.2</v>
      </c>
      <c r="T229">
        <v>0.2</v>
      </c>
      <c r="U229">
        <v>0.2</v>
      </c>
      <c r="V229">
        <f t="shared" si="19"/>
        <v>-0.32323823724204415</v>
      </c>
    </row>
    <row r="230" spans="1:22" x14ac:dyDescent="0.3">
      <c r="A230" s="1">
        <v>45253</v>
      </c>
      <c r="B230">
        <v>16200</v>
      </c>
      <c r="C230">
        <v>60</v>
      </c>
      <c r="D230">
        <v>0.37</v>
      </c>
      <c r="E230">
        <v>16170</v>
      </c>
      <c r="F230">
        <v>16350</v>
      </c>
      <c r="G230">
        <v>16090</v>
      </c>
      <c r="H230">
        <v>168702</v>
      </c>
      <c r="I230">
        <v>2738107880</v>
      </c>
      <c r="J230">
        <v>1065745674000</v>
      </c>
      <c r="K230">
        <v>65786770</v>
      </c>
      <c r="M230">
        <f t="shared" si="15"/>
        <v>8.7294654049533627E-2</v>
      </c>
      <c r="N230">
        <f t="shared" si="16"/>
        <v>-0.46209221177519266</v>
      </c>
      <c r="O230">
        <f t="shared" si="17"/>
        <v>-0.42803019997045627</v>
      </c>
      <c r="P230">
        <f t="shared" si="18"/>
        <v>1.8323319848399692E-2</v>
      </c>
      <c r="R230">
        <v>0.4</v>
      </c>
      <c r="S230">
        <v>0.2</v>
      </c>
      <c r="T230">
        <v>0.2</v>
      </c>
      <c r="U230">
        <v>0.2</v>
      </c>
      <c r="V230">
        <f t="shared" si="19"/>
        <v>-0.13944195675963642</v>
      </c>
    </row>
    <row r="231" spans="1:22" x14ac:dyDescent="0.3">
      <c r="A231" s="1">
        <v>45252</v>
      </c>
      <c r="B231">
        <v>16140</v>
      </c>
      <c r="C231">
        <v>-190</v>
      </c>
      <c r="D231">
        <v>-1.1599999999999999</v>
      </c>
      <c r="E231">
        <v>16230</v>
      </c>
      <c r="F231">
        <v>16350</v>
      </c>
      <c r="G231">
        <v>15960</v>
      </c>
      <c r="H231">
        <v>263189</v>
      </c>
      <c r="I231">
        <v>4237661300</v>
      </c>
      <c r="J231">
        <v>1061798467800</v>
      </c>
      <c r="K231">
        <v>65786770</v>
      </c>
      <c r="M231">
        <f t="shared" si="15"/>
        <v>-0.32363591320486407</v>
      </c>
      <c r="N231">
        <f t="shared" si="16"/>
        <v>-0.41487454748134972</v>
      </c>
      <c r="O231">
        <f t="shared" si="17"/>
        <v>-0.39416699383103043</v>
      </c>
      <c r="P231">
        <f t="shared" si="18"/>
        <v>8.5656097202461957E-4</v>
      </c>
      <c r="R231">
        <v>0.4</v>
      </c>
      <c r="S231">
        <v>0.2</v>
      </c>
      <c r="T231">
        <v>0.2</v>
      </c>
      <c r="U231">
        <v>0.2</v>
      </c>
      <c r="V231">
        <f t="shared" si="19"/>
        <v>-0.29109136135001679</v>
      </c>
    </row>
    <row r="232" spans="1:22" x14ac:dyDescent="0.3">
      <c r="A232" s="1">
        <v>45251</v>
      </c>
      <c r="B232">
        <v>16330</v>
      </c>
      <c r="C232">
        <v>100</v>
      </c>
      <c r="D232">
        <v>0.62</v>
      </c>
      <c r="E232">
        <v>16250</v>
      </c>
      <c r="F232">
        <v>16500</v>
      </c>
      <c r="G232">
        <v>16160</v>
      </c>
      <c r="H232">
        <v>175892</v>
      </c>
      <c r="I232">
        <v>2877610100</v>
      </c>
      <c r="J232">
        <v>1074297954100</v>
      </c>
      <c r="K232">
        <v>65786770</v>
      </c>
      <c r="M232">
        <f t="shared" si="15"/>
        <v>0.154440171574762</v>
      </c>
      <c r="N232">
        <f t="shared" si="16"/>
        <v>-0.45849917774646137</v>
      </c>
      <c r="O232">
        <f t="shared" si="17"/>
        <v>-0.42487993378469574</v>
      </c>
      <c r="P232">
        <f t="shared" si="18"/>
        <v>5.6167964080545682E-2</v>
      </c>
      <c r="R232">
        <v>0.4</v>
      </c>
      <c r="S232">
        <v>0.2</v>
      </c>
      <c r="T232">
        <v>0.2</v>
      </c>
      <c r="U232">
        <v>0.2</v>
      </c>
      <c r="V232">
        <f t="shared" si="19"/>
        <v>-0.10366616086021749</v>
      </c>
    </row>
    <row r="233" spans="1:22" x14ac:dyDescent="0.3">
      <c r="A233" s="1">
        <v>45250</v>
      </c>
      <c r="B233">
        <v>16230</v>
      </c>
      <c r="C233">
        <v>270</v>
      </c>
      <c r="D233">
        <v>1.69</v>
      </c>
      <c r="E233">
        <v>15960</v>
      </c>
      <c r="F233">
        <v>16280</v>
      </c>
      <c r="G233">
        <v>15900</v>
      </c>
      <c r="H233">
        <v>158109</v>
      </c>
      <c r="I233">
        <v>2556631340</v>
      </c>
      <c r="J233">
        <v>1067719277100</v>
      </c>
      <c r="K233">
        <v>65786770</v>
      </c>
      <c r="M233">
        <f t="shared" si="15"/>
        <v>0.44182298658273944</v>
      </c>
      <c r="N233">
        <f t="shared" si="16"/>
        <v>-0.46738581531710505</v>
      </c>
      <c r="O233">
        <f t="shared" si="17"/>
        <v>-0.4321283383905532</v>
      </c>
      <c r="P233">
        <f t="shared" si="18"/>
        <v>2.705669928658723E-2</v>
      </c>
      <c r="R233">
        <v>0.4</v>
      </c>
      <c r="S233">
        <v>0.2</v>
      </c>
      <c r="T233">
        <v>0.2</v>
      </c>
      <c r="U233">
        <v>0.2</v>
      </c>
      <c r="V233">
        <f t="shared" si="19"/>
        <v>2.2377037488815537E-3</v>
      </c>
    </row>
    <row r="234" spans="1:22" x14ac:dyDescent="0.3">
      <c r="A234" s="1">
        <v>45247</v>
      </c>
      <c r="B234">
        <v>15960</v>
      </c>
      <c r="C234">
        <v>-450</v>
      </c>
      <c r="D234">
        <v>-2.74</v>
      </c>
      <c r="E234">
        <v>16410</v>
      </c>
      <c r="F234">
        <v>16420</v>
      </c>
      <c r="G234">
        <v>15920</v>
      </c>
      <c r="H234">
        <v>218450</v>
      </c>
      <c r="I234">
        <v>3517503980</v>
      </c>
      <c r="J234">
        <v>1049956849200</v>
      </c>
      <c r="K234">
        <v>65786770</v>
      </c>
      <c r="M234">
        <f t="shared" si="15"/>
        <v>-0.74799558396430754</v>
      </c>
      <c r="N234">
        <f t="shared" si="16"/>
        <v>-0.43723181443703929</v>
      </c>
      <c r="O234">
        <f t="shared" si="17"/>
        <v>-0.41042972609166334</v>
      </c>
      <c r="P234">
        <f t="shared" si="18"/>
        <v>-5.15437156571006E-2</v>
      </c>
      <c r="R234">
        <v>0.4</v>
      </c>
      <c r="S234">
        <v>0.2</v>
      </c>
      <c r="T234">
        <v>0.2</v>
      </c>
      <c r="U234">
        <v>0.2</v>
      </c>
      <c r="V234">
        <f t="shared" si="19"/>
        <v>-0.47903928482288366</v>
      </c>
    </row>
    <row r="235" spans="1:22" x14ac:dyDescent="0.3">
      <c r="A235" s="1">
        <v>45246</v>
      </c>
      <c r="B235">
        <v>16410</v>
      </c>
      <c r="C235">
        <v>-120</v>
      </c>
      <c r="D235">
        <v>-0.73</v>
      </c>
      <c r="E235">
        <v>16530</v>
      </c>
      <c r="F235">
        <v>16590</v>
      </c>
      <c r="G235">
        <v>16270</v>
      </c>
      <c r="H235">
        <v>142789</v>
      </c>
      <c r="I235">
        <v>2344206070</v>
      </c>
      <c r="J235">
        <v>1079560895700</v>
      </c>
      <c r="K235">
        <v>65786770</v>
      </c>
      <c r="M235">
        <f t="shared" si="15"/>
        <v>-0.20814562306147127</v>
      </c>
      <c r="N235">
        <f t="shared" si="16"/>
        <v>-0.47504162634911662</v>
      </c>
      <c r="O235">
        <f t="shared" si="17"/>
        <v>-0.43692536703340951</v>
      </c>
      <c r="P235">
        <f t="shared" si="18"/>
        <v>7.9456975915712449E-2</v>
      </c>
      <c r="R235">
        <v>0.4</v>
      </c>
      <c r="S235">
        <v>0.2</v>
      </c>
      <c r="T235">
        <v>0.2</v>
      </c>
      <c r="U235">
        <v>0.2</v>
      </c>
      <c r="V235">
        <f t="shared" si="19"/>
        <v>-0.24976025271795127</v>
      </c>
    </row>
    <row r="236" spans="1:22" x14ac:dyDescent="0.3">
      <c r="A236" s="1">
        <v>45245</v>
      </c>
      <c r="B236">
        <v>16530</v>
      </c>
      <c r="C236">
        <v>410</v>
      </c>
      <c r="D236">
        <v>2.54</v>
      </c>
      <c r="E236">
        <v>16200</v>
      </c>
      <c r="F236">
        <v>16530</v>
      </c>
      <c r="G236">
        <v>16120</v>
      </c>
      <c r="H236">
        <v>231040</v>
      </c>
      <c r="I236">
        <v>3777297970</v>
      </c>
      <c r="J236">
        <v>1087455308100</v>
      </c>
      <c r="K236">
        <v>65786770</v>
      </c>
      <c r="M236">
        <f t="shared" si="15"/>
        <v>0.67011774616851594</v>
      </c>
      <c r="N236">
        <f t="shared" si="16"/>
        <v>-0.43094025693749455</v>
      </c>
      <c r="O236">
        <f t="shared" si="17"/>
        <v>-0.40456300782753246</v>
      </c>
      <c r="P236">
        <f t="shared" si="18"/>
        <v>0.1143904936684626</v>
      </c>
      <c r="R236">
        <v>0.4</v>
      </c>
      <c r="S236">
        <v>0.2</v>
      </c>
      <c r="T236">
        <v>0.2</v>
      </c>
      <c r="U236">
        <v>0.2</v>
      </c>
      <c r="V236">
        <f t="shared" si="19"/>
        <v>0.12382454424809348</v>
      </c>
    </row>
    <row r="237" spans="1:22" x14ac:dyDescent="0.3">
      <c r="A237" s="1">
        <v>45244</v>
      </c>
      <c r="B237">
        <v>16120</v>
      </c>
      <c r="C237">
        <v>170</v>
      </c>
      <c r="D237">
        <v>1.07</v>
      </c>
      <c r="E237">
        <v>15980</v>
      </c>
      <c r="F237">
        <v>16250</v>
      </c>
      <c r="G237">
        <v>15980</v>
      </c>
      <c r="H237">
        <v>179218</v>
      </c>
      <c r="I237">
        <v>2888101260</v>
      </c>
      <c r="J237">
        <v>1060482732400</v>
      </c>
      <c r="K237">
        <v>65786770</v>
      </c>
      <c r="M237">
        <f t="shared" si="15"/>
        <v>0.27530210312017311</v>
      </c>
      <c r="N237">
        <f t="shared" si="16"/>
        <v>-0.45683708717906779</v>
      </c>
      <c r="O237">
        <f t="shared" si="17"/>
        <v>-0.42464302037502094</v>
      </c>
      <c r="P237">
        <f t="shared" si="18"/>
        <v>-4.9656919867670712E-3</v>
      </c>
      <c r="R237">
        <v>0.4</v>
      </c>
      <c r="S237">
        <v>0.2</v>
      </c>
      <c r="T237">
        <v>0.2</v>
      </c>
      <c r="U237">
        <v>0.2</v>
      </c>
      <c r="V237">
        <f t="shared" si="19"/>
        <v>-6.7168318660101908E-2</v>
      </c>
    </row>
    <row r="238" spans="1:22" x14ac:dyDescent="0.3">
      <c r="A238" s="1">
        <v>45243</v>
      </c>
      <c r="B238">
        <v>15950</v>
      </c>
      <c r="C238">
        <v>-180</v>
      </c>
      <c r="D238">
        <v>-1.1200000000000001</v>
      </c>
      <c r="E238">
        <v>16150</v>
      </c>
      <c r="F238">
        <v>16360</v>
      </c>
      <c r="G238">
        <v>15830</v>
      </c>
      <c r="H238">
        <v>319814</v>
      </c>
      <c r="I238">
        <v>5137906030</v>
      </c>
      <c r="J238">
        <v>1049298981500</v>
      </c>
      <c r="K238">
        <v>65786770</v>
      </c>
      <c r="M238">
        <f t="shared" si="15"/>
        <v>-0.3128926304008276</v>
      </c>
      <c r="N238">
        <f t="shared" si="16"/>
        <v>-0.38657753053045851</v>
      </c>
      <c r="O238">
        <f t="shared" si="17"/>
        <v>-0.37383749275335509</v>
      </c>
      <c r="P238">
        <f t="shared" si="18"/>
        <v>-5.4454842136496449E-2</v>
      </c>
      <c r="R238">
        <v>0.4</v>
      </c>
      <c r="S238">
        <v>0.2</v>
      </c>
      <c r="T238">
        <v>0.2</v>
      </c>
      <c r="U238">
        <v>0.2</v>
      </c>
      <c r="V238">
        <f t="shared" si="19"/>
        <v>-0.28813102524439305</v>
      </c>
    </row>
    <row r="239" spans="1:22" x14ac:dyDescent="0.3">
      <c r="A239" s="1">
        <v>45240</v>
      </c>
      <c r="B239">
        <v>16130</v>
      </c>
      <c r="C239">
        <v>-810</v>
      </c>
      <c r="D239">
        <v>-4.78</v>
      </c>
      <c r="E239">
        <v>16460</v>
      </c>
      <c r="F239">
        <v>16900</v>
      </c>
      <c r="G239">
        <v>16020</v>
      </c>
      <c r="H239">
        <v>610054</v>
      </c>
      <c r="I239">
        <v>9933754130</v>
      </c>
      <c r="J239">
        <v>1061140600100</v>
      </c>
      <c r="K239">
        <v>65786770</v>
      </c>
      <c r="M239">
        <f t="shared" si="15"/>
        <v>-1.2959030069701711</v>
      </c>
      <c r="N239">
        <f t="shared" si="16"/>
        <v>-0.2415368912399215</v>
      </c>
      <c r="O239">
        <f t="shared" si="17"/>
        <v>-0.2655367208984426</v>
      </c>
      <c r="P239">
        <f t="shared" si="18"/>
        <v>-2.0545655073712261E-3</v>
      </c>
      <c r="R239">
        <v>0.4</v>
      </c>
      <c r="S239">
        <v>0.2</v>
      </c>
      <c r="T239">
        <v>0.2</v>
      </c>
      <c r="U239">
        <v>0.2</v>
      </c>
      <c r="V239">
        <f t="shared" si="19"/>
        <v>-0.62018683831721555</v>
      </c>
    </row>
    <row r="240" spans="1:22" x14ac:dyDescent="0.3">
      <c r="A240" s="1">
        <v>45239</v>
      </c>
      <c r="B240">
        <v>16940</v>
      </c>
      <c r="C240">
        <v>200</v>
      </c>
      <c r="D240">
        <v>1.19</v>
      </c>
      <c r="E240">
        <v>16700</v>
      </c>
      <c r="F240">
        <v>17190</v>
      </c>
      <c r="G240">
        <v>16320</v>
      </c>
      <c r="H240">
        <v>718369</v>
      </c>
      <c r="I240">
        <v>11996882880</v>
      </c>
      <c r="J240">
        <v>1114427883800</v>
      </c>
      <c r="K240">
        <v>65786770</v>
      </c>
      <c r="M240">
        <f t="shared" si="15"/>
        <v>0.30753195153228269</v>
      </c>
      <c r="N240">
        <f t="shared" si="16"/>
        <v>-0.18740900795452142</v>
      </c>
      <c r="O240">
        <f t="shared" si="17"/>
        <v>-0.21894674736257089</v>
      </c>
      <c r="P240">
        <f t="shared" si="18"/>
        <v>0.23374667932369225</v>
      </c>
      <c r="R240">
        <v>0.4</v>
      </c>
      <c r="S240">
        <v>0.2</v>
      </c>
      <c r="T240">
        <v>0.2</v>
      </c>
      <c r="U240">
        <v>0.2</v>
      </c>
      <c r="V240">
        <f t="shared" si="19"/>
        <v>8.8490965414233069E-2</v>
      </c>
    </row>
    <row r="241" spans="1:22" x14ac:dyDescent="0.3">
      <c r="A241" s="1">
        <v>45238</v>
      </c>
      <c r="B241">
        <v>16740</v>
      </c>
      <c r="C241">
        <v>780</v>
      </c>
      <c r="D241">
        <v>4.8899999999999997</v>
      </c>
      <c r="E241">
        <v>16230</v>
      </c>
      <c r="F241">
        <v>17920</v>
      </c>
      <c r="G241">
        <v>16210</v>
      </c>
      <c r="H241">
        <v>2849792</v>
      </c>
      <c r="I241">
        <v>49092868320</v>
      </c>
      <c r="J241">
        <v>1101270529800</v>
      </c>
      <c r="K241">
        <v>65786770</v>
      </c>
      <c r="M241">
        <f t="shared" si="15"/>
        <v>1.3012856109056627</v>
      </c>
      <c r="N241">
        <f t="shared" si="16"/>
        <v>0.87771969421800577</v>
      </c>
      <c r="O241">
        <f t="shared" si="17"/>
        <v>0.6187619898825879</v>
      </c>
      <c r="P241">
        <f t="shared" si="18"/>
        <v>0.17552414973577535</v>
      </c>
      <c r="R241">
        <v>0.4</v>
      </c>
      <c r="S241">
        <v>0.2</v>
      </c>
      <c r="T241">
        <v>0.2</v>
      </c>
      <c r="U241">
        <v>0.2</v>
      </c>
      <c r="V241">
        <f t="shared" si="19"/>
        <v>0.85491541112953895</v>
      </c>
    </row>
    <row r="242" spans="1:22" x14ac:dyDescent="0.3">
      <c r="A242" s="1">
        <v>45237</v>
      </c>
      <c r="B242">
        <v>15960</v>
      </c>
      <c r="C242">
        <v>-540</v>
      </c>
      <c r="D242">
        <v>-3.27</v>
      </c>
      <c r="E242">
        <v>16590</v>
      </c>
      <c r="F242">
        <v>16590</v>
      </c>
      <c r="G242">
        <v>15800</v>
      </c>
      <c r="H242">
        <v>302222</v>
      </c>
      <c r="I242">
        <v>4857582080</v>
      </c>
      <c r="J242">
        <v>1049956849200</v>
      </c>
      <c r="K242">
        <v>65786770</v>
      </c>
      <c r="M242">
        <f t="shared" si="15"/>
        <v>-0.89034408111779162</v>
      </c>
      <c r="N242">
        <f t="shared" si="16"/>
        <v>-0.3953687203264864</v>
      </c>
      <c r="O242">
        <f t="shared" si="17"/>
        <v>-0.38016782255558917</v>
      </c>
      <c r="P242">
        <f t="shared" si="18"/>
        <v>-5.15437156571006E-2</v>
      </c>
      <c r="R242">
        <v>0.4</v>
      </c>
      <c r="S242">
        <v>0.2</v>
      </c>
      <c r="T242">
        <v>0.2</v>
      </c>
      <c r="U242">
        <v>0.2</v>
      </c>
      <c r="V242">
        <f t="shared" si="19"/>
        <v>-0.52155368415495196</v>
      </c>
    </row>
    <row r="243" spans="1:22" x14ac:dyDescent="0.3">
      <c r="A243" s="1">
        <v>45236</v>
      </c>
      <c r="B243">
        <v>16500</v>
      </c>
      <c r="C243">
        <v>610</v>
      </c>
      <c r="D243">
        <v>3.84</v>
      </c>
      <c r="E243">
        <v>16220</v>
      </c>
      <c r="F243">
        <v>16500</v>
      </c>
      <c r="G243">
        <v>15900</v>
      </c>
      <c r="H243">
        <v>492604</v>
      </c>
      <c r="I243">
        <v>7967948130</v>
      </c>
      <c r="J243">
        <v>1085481705000</v>
      </c>
      <c r="K243">
        <v>65786770</v>
      </c>
      <c r="M243">
        <f t="shared" si="15"/>
        <v>1.0192744372997036</v>
      </c>
      <c r="N243">
        <f t="shared" si="16"/>
        <v>-0.30022977673011436</v>
      </c>
      <c r="O243">
        <f t="shared" si="17"/>
        <v>-0.30992893321997506</v>
      </c>
      <c r="P243">
        <f t="shared" si="18"/>
        <v>0.10565711423027506</v>
      </c>
      <c r="R243">
        <v>0.4</v>
      </c>
      <c r="S243">
        <v>0.2</v>
      </c>
      <c r="T243">
        <v>0.2</v>
      </c>
      <c r="U243">
        <v>0.2</v>
      </c>
      <c r="V243">
        <f t="shared" si="19"/>
        <v>0.30680945577591862</v>
      </c>
    </row>
    <row r="244" spans="1:22" x14ac:dyDescent="0.3">
      <c r="A244" s="1">
        <v>45233</v>
      </c>
      <c r="B244">
        <v>15890</v>
      </c>
      <c r="C244">
        <v>490</v>
      </c>
      <c r="D244">
        <v>3.18</v>
      </c>
      <c r="E244">
        <v>15570</v>
      </c>
      <c r="F244">
        <v>16000</v>
      </c>
      <c r="G244">
        <v>15370</v>
      </c>
      <c r="H244">
        <v>385768</v>
      </c>
      <c r="I244">
        <v>6083317660</v>
      </c>
      <c r="J244">
        <v>1045351775300</v>
      </c>
      <c r="K244">
        <v>65786770</v>
      </c>
      <c r="M244">
        <f t="shared" si="15"/>
        <v>0.84201027103310067</v>
      </c>
      <c r="N244">
        <f t="shared" si="16"/>
        <v>-0.35361856442045275</v>
      </c>
      <c r="O244">
        <f t="shared" si="17"/>
        <v>-0.35248802398064499</v>
      </c>
      <c r="P244">
        <f t="shared" si="18"/>
        <v>-7.1921601012871525E-2</v>
      </c>
      <c r="R244">
        <v>0.4</v>
      </c>
      <c r="S244">
        <v>0.2</v>
      </c>
      <c r="T244">
        <v>0.2</v>
      </c>
      <c r="U244">
        <v>0.2</v>
      </c>
      <c r="V244">
        <f t="shared" si="19"/>
        <v>0.18119847053044641</v>
      </c>
    </row>
    <row r="245" spans="1:22" x14ac:dyDescent="0.3">
      <c r="A245" s="1">
        <v>45232</v>
      </c>
      <c r="B245">
        <v>15400</v>
      </c>
      <c r="C245">
        <v>340</v>
      </c>
      <c r="D245">
        <v>2.2599999999999998</v>
      </c>
      <c r="E245">
        <v>15340</v>
      </c>
      <c r="F245">
        <v>15500</v>
      </c>
      <c r="G245">
        <v>15130</v>
      </c>
      <c r="H245">
        <v>196828</v>
      </c>
      <c r="I245">
        <v>3018492790</v>
      </c>
      <c r="J245">
        <v>1013116258000</v>
      </c>
      <c r="K245">
        <v>65786770</v>
      </c>
      <c r="M245">
        <f t="shared" si="15"/>
        <v>0.5949147665402601</v>
      </c>
      <c r="N245">
        <f t="shared" si="16"/>
        <v>-0.44803690230480386</v>
      </c>
      <c r="O245">
        <f t="shared" si="17"/>
        <v>-0.42169849355768013</v>
      </c>
      <c r="P245">
        <f t="shared" si="18"/>
        <v>-0.21456679850326796</v>
      </c>
      <c r="R245">
        <v>0.4</v>
      </c>
      <c r="S245">
        <v>0.2</v>
      </c>
      <c r="T245">
        <v>0.2</v>
      </c>
      <c r="U245">
        <v>0.2</v>
      </c>
      <c r="V245">
        <f t="shared" si="19"/>
        <v>2.1105467742953653E-2</v>
      </c>
    </row>
    <row r="246" spans="1:22" x14ac:dyDescent="0.3">
      <c r="A246" s="1">
        <v>45231</v>
      </c>
      <c r="B246">
        <v>15060</v>
      </c>
      <c r="C246">
        <v>60</v>
      </c>
      <c r="D246">
        <v>0.4</v>
      </c>
      <c r="E246">
        <v>15130</v>
      </c>
      <c r="F246">
        <v>15300</v>
      </c>
      <c r="G246">
        <v>14950</v>
      </c>
      <c r="H246">
        <v>145564</v>
      </c>
      <c r="I246">
        <v>2197620330</v>
      </c>
      <c r="J246">
        <v>990748756200</v>
      </c>
      <c r="K246">
        <v>65786770</v>
      </c>
      <c r="M246">
        <f t="shared" si="15"/>
        <v>9.5352116152561034E-2</v>
      </c>
      <c r="N246">
        <f t="shared" si="16"/>
        <v>-0.47365488512105969</v>
      </c>
      <c r="O246">
        <f t="shared" si="17"/>
        <v>-0.44023559464151985</v>
      </c>
      <c r="P246">
        <f t="shared" si="18"/>
        <v>-0.31354509880272668</v>
      </c>
      <c r="R246">
        <v>0.4</v>
      </c>
      <c r="S246">
        <v>0.2</v>
      </c>
      <c r="T246">
        <v>0.2</v>
      </c>
      <c r="U246">
        <v>0.2</v>
      </c>
      <c r="V246">
        <f t="shared" si="19"/>
        <v>-0.20734626925203681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C0773-1A09-4367-996A-E9DC394857F5}">
  <dimension ref="A1:V246"/>
  <sheetViews>
    <sheetView workbookViewId="0">
      <selection sqref="A1:XFD1048576"/>
    </sheetView>
  </sheetViews>
  <sheetFormatPr defaultRowHeight="16.5" x14ac:dyDescent="0.3"/>
  <cols>
    <col min="1" max="1" width="11.125" bestFit="1" customWidth="1"/>
    <col min="2" max="2" width="6.5" bestFit="1" customWidth="1"/>
    <col min="3" max="3" width="6.25" bestFit="1" customWidth="1"/>
    <col min="4" max="4" width="7.25" bestFit="1" customWidth="1"/>
    <col min="5" max="7" width="6.5" bestFit="1" customWidth="1"/>
    <col min="8" max="8" width="8.5" bestFit="1" customWidth="1"/>
    <col min="9" max="10" width="13.125" bestFit="1" customWidth="1"/>
    <col min="11" max="11" width="11" bestFit="1" customWidth="1"/>
    <col min="13" max="13" width="18.625" bestFit="1" customWidth="1"/>
    <col min="14" max="14" width="14.375" bestFit="1" customWidth="1"/>
    <col min="15" max="16" width="16.5" bestFit="1" customWidth="1"/>
    <col min="18" max="21" width="8.125" bestFit="1" customWidth="1"/>
    <col min="22" max="22" width="13.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63</v>
      </c>
      <c r="N1" t="s">
        <v>64</v>
      </c>
      <c r="O1" t="s">
        <v>65</v>
      </c>
      <c r="P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</row>
    <row r="2" spans="1:22" x14ac:dyDescent="0.3">
      <c r="A2" s="1">
        <v>45597</v>
      </c>
      <c r="B2">
        <v>55500</v>
      </c>
      <c r="C2">
        <v>-2500</v>
      </c>
      <c r="D2">
        <v>-4.3099999999999996</v>
      </c>
      <c r="E2">
        <v>57600</v>
      </c>
      <c r="F2">
        <v>57700</v>
      </c>
      <c r="G2">
        <v>55300</v>
      </c>
      <c r="H2">
        <v>152060</v>
      </c>
      <c r="I2">
        <v>8495068200</v>
      </c>
      <c r="J2">
        <v>4770419361000</v>
      </c>
      <c r="K2">
        <v>85953502</v>
      </c>
      <c r="M2">
        <f>($D2-AVERAGE($D$2:$D$246))/_xlfn.STDEV.S($D$2:$D$246)</f>
        <v>-1.4446749369121146</v>
      </c>
      <c r="N2">
        <f>($H2-AVERAGE($H$2:$H$246))/_xlfn.STDEV.S($H$2:$H$246)</f>
        <v>-0.11110951135506296</v>
      </c>
      <c r="O2">
        <f>(I2-AVERAGE(I$2:I$246))/_xlfn.STDEV.S(I$2:I$246)</f>
        <v>-0.13266398296441836</v>
      </c>
      <c r="P2">
        <f>(J2-AVERAGE(J$2:J$246))/_xlfn.STDEV.S(J$2:J$246)</f>
        <v>-0.64593110101562556</v>
      </c>
      <c r="R2">
        <v>0.4</v>
      </c>
      <c r="S2">
        <v>0.2</v>
      </c>
      <c r="T2">
        <v>0.2</v>
      </c>
      <c r="U2">
        <v>0.2</v>
      </c>
      <c r="V2">
        <f>M2*R2+N2*S2+O2*T2+P2*U2</f>
        <v>-0.75581089383186717</v>
      </c>
    </row>
    <row r="3" spans="1:22" x14ac:dyDescent="0.3">
      <c r="A3" s="1">
        <v>45596</v>
      </c>
      <c r="B3">
        <v>58000</v>
      </c>
      <c r="C3">
        <v>700</v>
      </c>
      <c r="D3">
        <v>1.22</v>
      </c>
      <c r="E3">
        <v>56600</v>
      </c>
      <c r="F3">
        <v>58000</v>
      </c>
      <c r="G3">
        <v>55900</v>
      </c>
      <c r="H3">
        <v>108237</v>
      </c>
      <c r="I3">
        <v>6156742500</v>
      </c>
      <c r="J3">
        <v>4985303116000</v>
      </c>
      <c r="K3">
        <v>85953502</v>
      </c>
      <c r="M3">
        <f t="shared" ref="M3:M66" si="0">($D3-AVERAGE($D$2:$D$246))/_xlfn.STDEV.S($D$2:$D$246)</f>
        <v>0.32811336682705383</v>
      </c>
      <c r="N3">
        <f t="shared" ref="N3:N66" si="1">($H3-AVERAGE($H$2:$H$246))/_xlfn.STDEV.S($H$2:$H$246)</f>
        <v>-0.24771484408160105</v>
      </c>
      <c r="O3">
        <f t="shared" ref="O3:P66" si="2">(I3-AVERAGE(I$2:I$246))/_xlfn.STDEV.S(I$2:I$246)</f>
        <v>-0.25443597074905255</v>
      </c>
      <c r="P3">
        <f t="shared" si="2"/>
        <v>-9.7621490632323865E-2</v>
      </c>
      <c r="R3">
        <v>0.4</v>
      </c>
      <c r="S3">
        <v>0.2</v>
      </c>
      <c r="T3">
        <v>0.2</v>
      </c>
      <c r="U3">
        <v>0.2</v>
      </c>
      <c r="V3">
        <f t="shared" ref="V3:V66" si="3">M3*R3+N3*S3+O3*T3+P3*U3</f>
        <v>1.1290885638226025E-2</v>
      </c>
    </row>
    <row r="4" spans="1:22" x14ac:dyDescent="0.3">
      <c r="A4" s="1">
        <v>45595</v>
      </c>
      <c r="B4">
        <v>57300</v>
      </c>
      <c r="C4">
        <v>-100</v>
      </c>
      <c r="D4">
        <v>-0.17</v>
      </c>
      <c r="E4">
        <v>57500</v>
      </c>
      <c r="F4">
        <v>58200</v>
      </c>
      <c r="G4">
        <v>57200</v>
      </c>
      <c r="H4">
        <v>59913</v>
      </c>
      <c r="I4">
        <v>3447328000</v>
      </c>
      <c r="J4">
        <v>4925135664600</v>
      </c>
      <c r="K4">
        <v>85953502</v>
      </c>
      <c r="M4">
        <f t="shared" si="0"/>
        <v>-0.11748803320865037</v>
      </c>
      <c r="N4">
        <f t="shared" si="1"/>
        <v>-0.39835072247142433</v>
      </c>
      <c r="O4">
        <f t="shared" si="2"/>
        <v>-0.39553299132129821</v>
      </c>
      <c r="P4">
        <f t="shared" si="2"/>
        <v>-0.25114818153964835</v>
      </c>
      <c r="R4">
        <v>0.4</v>
      </c>
      <c r="S4">
        <v>0.2</v>
      </c>
      <c r="T4">
        <v>0.2</v>
      </c>
      <c r="U4">
        <v>0.2</v>
      </c>
      <c r="V4">
        <f t="shared" si="3"/>
        <v>-0.25600159234993436</v>
      </c>
    </row>
    <row r="5" spans="1:22" x14ac:dyDescent="0.3">
      <c r="A5" s="1">
        <v>45594</v>
      </c>
      <c r="B5">
        <v>57400</v>
      </c>
      <c r="C5">
        <v>-100</v>
      </c>
      <c r="D5">
        <v>-0.17</v>
      </c>
      <c r="E5">
        <v>57500</v>
      </c>
      <c r="F5">
        <v>57600</v>
      </c>
      <c r="G5">
        <v>56500</v>
      </c>
      <c r="H5">
        <v>89324</v>
      </c>
      <c r="I5">
        <v>5099972800</v>
      </c>
      <c r="J5">
        <v>4933731014800</v>
      </c>
      <c r="K5">
        <v>85953502</v>
      </c>
      <c r="M5">
        <f t="shared" si="0"/>
        <v>-0.11748803320865037</v>
      </c>
      <c r="N5">
        <f t="shared" si="1"/>
        <v>-0.30667056728304809</v>
      </c>
      <c r="O5">
        <f t="shared" si="2"/>
        <v>-0.3094689146197766</v>
      </c>
      <c r="P5">
        <f t="shared" si="2"/>
        <v>-0.22921579712431628</v>
      </c>
      <c r="R5">
        <v>0.4</v>
      </c>
      <c r="S5">
        <v>0.2</v>
      </c>
      <c r="T5">
        <v>0.2</v>
      </c>
      <c r="U5">
        <v>0.2</v>
      </c>
      <c r="V5">
        <f t="shared" si="3"/>
        <v>-0.21606626908888835</v>
      </c>
    </row>
    <row r="6" spans="1:22" x14ac:dyDescent="0.3">
      <c r="A6" s="1">
        <v>45593</v>
      </c>
      <c r="B6">
        <v>57500</v>
      </c>
      <c r="C6">
        <v>1500</v>
      </c>
      <c r="D6">
        <v>2.68</v>
      </c>
      <c r="E6">
        <v>56200</v>
      </c>
      <c r="F6">
        <v>57800</v>
      </c>
      <c r="G6">
        <v>55900</v>
      </c>
      <c r="H6">
        <v>87538</v>
      </c>
      <c r="I6">
        <v>4998043800</v>
      </c>
      <c r="J6">
        <v>4942326365000</v>
      </c>
      <c r="K6">
        <v>85953502</v>
      </c>
      <c r="M6">
        <f t="shared" si="0"/>
        <v>0.7961551251379374</v>
      </c>
      <c r="N6">
        <f t="shared" si="1"/>
        <v>-0.31223789777729993</v>
      </c>
      <c r="O6">
        <f t="shared" si="2"/>
        <v>-0.3147770275755124</v>
      </c>
      <c r="P6">
        <f t="shared" si="2"/>
        <v>-0.2072834127089842</v>
      </c>
      <c r="R6">
        <v>0.4</v>
      </c>
      <c r="S6">
        <v>0.2</v>
      </c>
      <c r="T6">
        <v>0.2</v>
      </c>
      <c r="U6">
        <v>0.2</v>
      </c>
      <c r="V6">
        <f t="shared" si="3"/>
        <v>0.15160238244281565</v>
      </c>
    </row>
    <row r="7" spans="1:22" x14ac:dyDescent="0.3">
      <c r="A7" s="1">
        <v>45590</v>
      </c>
      <c r="B7">
        <v>56000</v>
      </c>
      <c r="C7">
        <v>-200</v>
      </c>
      <c r="D7">
        <v>-0.36</v>
      </c>
      <c r="E7">
        <v>56300</v>
      </c>
      <c r="F7">
        <v>57000</v>
      </c>
      <c r="G7">
        <v>55500</v>
      </c>
      <c r="H7">
        <v>67886</v>
      </c>
      <c r="I7">
        <v>3810036100</v>
      </c>
      <c r="J7">
        <v>4813396112000</v>
      </c>
      <c r="K7">
        <v>85953502</v>
      </c>
      <c r="M7">
        <f t="shared" si="0"/>
        <v>-0.17839757709842285</v>
      </c>
      <c r="N7">
        <f t="shared" si="1"/>
        <v>-0.37349723645201244</v>
      </c>
      <c r="O7">
        <f t="shared" si="2"/>
        <v>-0.37664439666462235</v>
      </c>
      <c r="P7">
        <f t="shared" si="2"/>
        <v>-0.5362691789389652</v>
      </c>
      <c r="R7">
        <v>0.4</v>
      </c>
      <c r="S7">
        <v>0.2</v>
      </c>
      <c r="T7">
        <v>0.2</v>
      </c>
      <c r="U7">
        <v>0.2</v>
      </c>
      <c r="V7">
        <f t="shared" si="3"/>
        <v>-0.32864119325048913</v>
      </c>
    </row>
    <row r="8" spans="1:22" x14ac:dyDescent="0.3">
      <c r="A8" s="1">
        <v>45589</v>
      </c>
      <c r="B8">
        <v>56200</v>
      </c>
      <c r="C8">
        <v>-100</v>
      </c>
      <c r="D8">
        <v>-0.18</v>
      </c>
      <c r="E8">
        <v>56100</v>
      </c>
      <c r="F8">
        <v>56700</v>
      </c>
      <c r="G8">
        <v>55500</v>
      </c>
      <c r="H8">
        <v>60586</v>
      </c>
      <c r="I8">
        <v>3397878600</v>
      </c>
      <c r="J8">
        <v>4830586812400</v>
      </c>
      <c r="K8">
        <v>85953502</v>
      </c>
      <c r="M8">
        <f t="shared" si="0"/>
        <v>-0.12069379867653311</v>
      </c>
      <c r="N8">
        <f t="shared" si="1"/>
        <v>-0.39625284261552768</v>
      </c>
      <c r="O8">
        <f t="shared" si="2"/>
        <v>-0.39810814658421029</v>
      </c>
      <c r="P8">
        <f t="shared" si="2"/>
        <v>-0.4924044101083011</v>
      </c>
      <c r="R8">
        <v>0.4</v>
      </c>
      <c r="S8">
        <v>0.2</v>
      </c>
      <c r="T8">
        <v>0.2</v>
      </c>
      <c r="U8">
        <v>0.2</v>
      </c>
      <c r="V8">
        <f t="shared" si="3"/>
        <v>-0.30563059933222109</v>
      </c>
    </row>
    <row r="9" spans="1:22" x14ac:dyDescent="0.3">
      <c r="A9" s="1">
        <v>45588</v>
      </c>
      <c r="B9">
        <v>56300</v>
      </c>
      <c r="C9">
        <v>-1500</v>
      </c>
      <c r="D9">
        <v>-2.6</v>
      </c>
      <c r="E9">
        <v>58200</v>
      </c>
      <c r="F9">
        <v>58700</v>
      </c>
      <c r="G9">
        <v>55200</v>
      </c>
      <c r="H9">
        <v>119902</v>
      </c>
      <c r="I9">
        <v>6756242900</v>
      </c>
      <c r="J9">
        <v>4839182162600</v>
      </c>
      <c r="K9">
        <v>85953502</v>
      </c>
      <c r="M9">
        <f t="shared" si="0"/>
        <v>-0.89648904190416201</v>
      </c>
      <c r="N9">
        <f t="shared" si="1"/>
        <v>-0.2113526323148332</v>
      </c>
      <c r="O9">
        <f t="shared" si="2"/>
        <v>-0.22321604472006382</v>
      </c>
      <c r="P9">
        <f t="shared" si="2"/>
        <v>-0.47047202569296903</v>
      </c>
      <c r="R9">
        <v>0.4</v>
      </c>
      <c r="S9">
        <v>0.2</v>
      </c>
      <c r="T9">
        <v>0.2</v>
      </c>
      <c r="U9">
        <v>0.2</v>
      </c>
      <c r="V9">
        <f t="shared" si="3"/>
        <v>-0.53960375730723809</v>
      </c>
    </row>
    <row r="10" spans="1:22" x14ac:dyDescent="0.3">
      <c r="A10" s="1">
        <v>45587</v>
      </c>
      <c r="B10">
        <v>57800</v>
      </c>
      <c r="C10">
        <v>-1700</v>
      </c>
      <c r="D10">
        <v>-2.86</v>
      </c>
      <c r="E10">
        <v>59300</v>
      </c>
      <c r="F10">
        <v>59800</v>
      </c>
      <c r="G10">
        <v>57000</v>
      </c>
      <c r="H10">
        <v>111960</v>
      </c>
      <c r="I10">
        <v>6495088500</v>
      </c>
      <c r="J10">
        <v>4968112415600</v>
      </c>
      <c r="K10">
        <v>85953502</v>
      </c>
      <c r="M10">
        <f t="shared" si="0"/>
        <v>-0.97983894406911376</v>
      </c>
      <c r="N10">
        <f t="shared" si="1"/>
        <v>-0.23610948493820827</v>
      </c>
      <c r="O10">
        <f t="shared" si="2"/>
        <v>-0.23681607075865352</v>
      </c>
      <c r="P10">
        <f t="shared" si="2"/>
        <v>-0.14148625946298801</v>
      </c>
      <c r="R10">
        <v>0.4</v>
      </c>
      <c r="S10">
        <v>0.2</v>
      </c>
      <c r="T10">
        <v>0.2</v>
      </c>
      <c r="U10">
        <v>0.2</v>
      </c>
      <c r="V10">
        <f t="shared" si="3"/>
        <v>-0.5148179406596155</v>
      </c>
    </row>
    <row r="11" spans="1:22" x14ac:dyDescent="0.3">
      <c r="A11" s="1">
        <v>45586</v>
      </c>
      <c r="B11">
        <v>59500</v>
      </c>
      <c r="C11">
        <v>3500</v>
      </c>
      <c r="D11">
        <v>6.25</v>
      </c>
      <c r="E11">
        <v>56500</v>
      </c>
      <c r="F11">
        <v>60600</v>
      </c>
      <c r="G11">
        <v>56500</v>
      </c>
      <c r="H11">
        <v>186426</v>
      </c>
      <c r="I11">
        <v>11001273700</v>
      </c>
      <c r="J11">
        <v>5114233369000</v>
      </c>
      <c r="K11">
        <v>85953502</v>
      </c>
      <c r="M11">
        <f t="shared" si="0"/>
        <v>1.940613397172084</v>
      </c>
      <c r="N11">
        <f t="shared" si="1"/>
        <v>-3.9835988324102983E-3</v>
      </c>
      <c r="O11">
        <f t="shared" si="2"/>
        <v>-2.1493906081084613E-3</v>
      </c>
      <c r="P11">
        <f t="shared" si="2"/>
        <v>0.23136427559765715</v>
      </c>
      <c r="R11">
        <v>0.4</v>
      </c>
      <c r="S11">
        <v>0.2</v>
      </c>
      <c r="T11">
        <v>0.2</v>
      </c>
      <c r="U11">
        <v>0.2</v>
      </c>
      <c r="V11">
        <f t="shared" si="3"/>
        <v>0.82129161610026125</v>
      </c>
    </row>
    <row r="12" spans="1:22" x14ac:dyDescent="0.3">
      <c r="A12" s="1">
        <v>45583</v>
      </c>
      <c r="B12">
        <v>56000</v>
      </c>
      <c r="C12">
        <v>-2500</v>
      </c>
      <c r="D12">
        <v>-4.2699999999999996</v>
      </c>
      <c r="E12">
        <v>58800</v>
      </c>
      <c r="F12">
        <v>59400</v>
      </c>
      <c r="G12">
        <v>55600</v>
      </c>
      <c r="H12">
        <v>145875</v>
      </c>
      <c r="I12">
        <v>8267434000</v>
      </c>
      <c r="J12">
        <v>4813396112000</v>
      </c>
      <c r="K12">
        <v>85953502</v>
      </c>
      <c r="M12">
        <f t="shared" si="0"/>
        <v>-1.4318518750405833</v>
      </c>
      <c r="N12">
        <f t="shared" si="1"/>
        <v>-0.13038943246757553</v>
      </c>
      <c r="O12">
        <f t="shared" si="2"/>
        <v>-0.14451839187835408</v>
      </c>
      <c r="P12">
        <f t="shared" si="2"/>
        <v>-0.5362691789389652</v>
      </c>
      <c r="R12">
        <v>0.4</v>
      </c>
      <c r="S12">
        <v>0.2</v>
      </c>
      <c r="T12">
        <v>0.2</v>
      </c>
      <c r="U12">
        <v>0.2</v>
      </c>
      <c r="V12">
        <f t="shared" si="3"/>
        <v>-0.7349761506732122</v>
      </c>
    </row>
    <row r="13" spans="1:22" x14ac:dyDescent="0.3">
      <c r="A13" s="1">
        <v>45582</v>
      </c>
      <c r="B13">
        <v>58500</v>
      </c>
      <c r="C13">
        <v>-500</v>
      </c>
      <c r="D13">
        <v>-0.85</v>
      </c>
      <c r="E13">
        <v>59300</v>
      </c>
      <c r="F13">
        <v>59300</v>
      </c>
      <c r="G13">
        <v>58100</v>
      </c>
      <c r="H13">
        <v>61370</v>
      </c>
      <c r="I13">
        <v>3593201900</v>
      </c>
      <c r="J13">
        <v>5028279867000</v>
      </c>
      <c r="K13">
        <v>85953502</v>
      </c>
      <c r="M13">
        <f t="shared" si="0"/>
        <v>-0.33548008502467835</v>
      </c>
      <c r="N13">
        <f t="shared" si="1"/>
        <v>-0.39380895285769257</v>
      </c>
      <c r="O13">
        <f t="shared" si="2"/>
        <v>-0.38793637859583535</v>
      </c>
      <c r="P13">
        <f t="shared" si="2"/>
        <v>1.2040431444336478E-2</v>
      </c>
      <c r="R13">
        <v>0.4</v>
      </c>
      <c r="S13">
        <v>0.2</v>
      </c>
      <c r="T13">
        <v>0.2</v>
      </c>
      <c r="U13">
        <v>0.2</v>
      </c>
      <c r="V13">
        <f t="shared" si="3"/>
        <v>-0.28813301401170965</v>
      </c>
    </row>
    <row r="14" spans="1:22" x14ac:dyDescent="0.3">
      <c r="A14" s="1">
        <v>45581</v>
      </c>
      <c r="B14">
        <v>59000</v>
      </c>
      <c r="C14">
        <v>0</v>
      </c>
      <c r="D14">
        <v>0</v>
      </c>
      <c r="E14">
        <v>58500</v>
      </c>
      <c r="F14">
        <v>59200</v>
      </c>
      <c r="G14">
        <v>58100</v>
      </c>
      <c r="H14">
        <v>67896</v>
      </c>
      <c r="I14">
        <v>3983531700</v>
      </c>
      <c r="J14">
        <v>5071256618000</v>
      </c>
      <c r="K14">
        <v>85953502</v>
      </c>
      <c r="M14">
        <f t="shared" si="0"/>
        <v>-6.299002025464337E-2</v>
      </c>
      <c r="N14">
        <f t="shared" si="1"/>
        <v>-0.37346606438877472</v>
      </c>
      <c r="O14">
        <f t="shared" si="2"/>
        <v>-0.36760934047724531</v>
      </c>
      <c r="P14">
        <f t="shared" si="2"/>
        <v>0.12170235352099681</v>
      </c>
      <c r="R14">
        <v>0.4</v>
      </c>
      <c r="S14">
        <v>0.2</v>
      </c>
      <c r="T14">
        <v>0.2</v>
      </c>
      <c r="U14">
        <v>0.2</v>
      </c>
      <c r="V14">
        <f t="shared" si="3"/>
        <v>-0.149070618370862</v>
      </c>
    </row>
    <row r="15" spans="1:22" x14ac:dyDescent="0.3">
      <c r="A15" s="1">
        <v>45580</v>
      </c>
      <c r="B15">
        <v>59000</v>
      </c>
      <c r="C15">
        <v>700</v>
      </c>
      <c r="D15">
        <v>1.2</v>
      </c>
      <c r="E15">
        <v>58300</v>
      </c>
      <c r="F15">
        <v>59300</v>
      </c>
      <c r="G15">
        <v>57800</v>
      </c>
      <c r="H15">
        <v>70144</v>
      </c>
      <c r="I15">
        <v>4115075400</v>
      </c>
      <c r="J15">
        <v>5071256618000</v>
      </c>
      <c r="K15">
        <v>85953502</v>
      </c>
      <c r="M15">
        <f t="shared" si="0"/>
        <v>0.32170183589128826</v>
      </c>
      <c r="N15">
        <f t="shared" si="1"/>
        <v>-0.36645858457294156</v>
      </c>
      <c r="O15">
        <f t="shared" si="2"/>
        <v>-0.36075899545065404</v>
      </c>
      <c r="P15">
        <f t="shared" si="2"/>
        <v>0.12170235352099681</v>
      </c>
      <c r="R15">
        <v>0.4</v>
      </c>
      <c r="S15">
        <v>0.2</v>
      </c>
      <c r="T15">
        <v>0.2</v>
      </c>
      <c r="U15">
        <v>0.2</v>
      </c>
      <c r="V15">
        <f t="shared" si="3"/>
        <v>7.5776890559955505E-3</v>
      </c>
    </row>
    <row r="16" spans="1:22" x14ac:dyDescent="0.3">
      <c r="A16" s="1">
        <v>45579</v>
      </c>
      <c r="B16">
        <v>58300</v>
      </c>
      <c r="C16">
        <v>-1100</v>
      </c>
      <c r="D16">
        <v>-1.85</v>
      </c>
      <c r="E16">
        <v>59100</v>
      </c>
      <c r="F16">
        <v>59600</v>
      </c>
      <c r="G16">
        <v>57800</v>
      </c>
      <c r="H16">
        <v>88296</v>
      </c>
      <c r="I16">
        <v>5181391000</v>
      </c>
      <c r="J16">
        <v>5011089166600</v>
      </c>
      <c r="K16">
        <v>85953502</v>
      </c>
      <c r="M16">
        <f t="shared" si="0"/>
        <v>-0.6560566318129547</v>
      </c>
      <c r="N16">
        <f t="shared" si="1"/>
        <v>-0.30987505538388282</v>
      </c>
      <c r="O16">
        <f t="shared" si="2"/>
        <v>-0.30522893382674726</v>
      </c>
      <c r="P16">
        <f t="shared" si="2"/>
        <v>-3.1824337386327659E-2</v>
      </c>
      <c r="R16">
        <v>0.4</v>
      </c>
      <c r="S16">
        <v>0.2</v>
      </c>
      <c r="T16">
        <v>0.2</v>
      </c>
      <c r="U16">
        <v>0.2</v>
      </c>
      <c r="V16">
        <f t="shared" si="3"/>
        <v>-0.39180831804457344</v>
      </c>
    </row>
    <row r="17" spans="1:22" x14ac:dyDescent="0.3">
      <c r="A17" s="1">
        <v>45576</v>
      </c>
      <c r="B17">
        <v>59400</v>
      </c>
      <c r="C17">
        <v>-400</v>
      </c>
      <c r="D17">
        <v>-0.67</v>
      </c>
      <c r="E17">
        <v>59900</v>
      </c>
      <c r="F17">
        <v>61400</v>
      </c>
      <c r="G17">
        <v>59200</v>
      </c>
      <c r="H17">
        <v>67588</v>
      </c>
      <c r="I17">
        <v>4064384600</v>
      </c>
      <c r="J17">
        <v>5105638018800</v>
      </c>
      <c r="K17">
        <v>85953502</v>
      </c>
      <c r="M17">
        <f t="shared" si="0"/>
        <v>-0.27777630660278857</v>
      </c>
      <c r="N17">
        <f t="shared" si="1"/>
        <v>-0.37442616393649564</v>
      </c>
      <c r="O17">
        <f t="shared" si="2"/>
        <v>-0.36339879857063567</v>
      </c>
      <c r="P17">
        <f t="shared" si="2"/>
        <v>0.20943189118232508</v>
      </c>
      <c r="R17">
        <v>0.4</v>
      </c>
      <c r="S17">
        <v>0.2</v>
      </c>
      <c r="T17">
        <v>0.2</v>
      </c>
      <c r="U17">
        <v>0.2</v>
      </c>
      <c r="V17">
        <f t="shared" si="3"/>
        <v>-0.21678913690607671</v>
      </c>
    </row>
    <row r="18" spans="1:22" x14ac:dyDescent="0.3">
      <c r="A18" s="1">
        <v>45575</v>
      </c>
      <c r="B18">
        <v>59800</v>
      </c>
      <c r="C18">
        <v>-1500</v>
      </c>
      <c r="D18">
        <v>-2.4500000000000002</v>
      </c>
      <c r="E18">
        <v>62300</v>
      </c>
      <c r="F18">
        <v>62400</v>
      </c>
      <c r="G18">
        <v>59200</v>
      </c>
      <c r="H18">
        <v>169274</v>
      </c>
      <c r="I18">
        <v>10168328800</v>
      </c>
      <c r="J18">
        <v>5140019419600</v>
      </c>
      <c r="K18">
        <v>85953502</v>
      </c>
      <c r="M18">
        <f t="shared" si="0"/>
        <v>-0.84840255988592062</v>
      </c>
      <c r="N18">
        <f t="shared" si="1"/>
        <v>-5.7449921697699781E-2</v>
      </c>
      <c r="O18">
        <f t="shared" si="2"/>
        <v>-4.5526306060080506E-2</v>
      </c>
      <c r="P18">
        <f t="shared" si="2"/>
        <v>0.29716142884365337</v>
      </c>
      <c r="R18">
        <v>0.4</v>
      </c>
      <c r="S18">
        <v>0.2</v>
      </c>
      <c r="T18">
        <v>0.2</v>
      </c>
      <c r="U18">
        <v>0.2</v>
      </c>
      <c r="V18">
        <f t="shared" si="3"/>
        <v>-0.30052398373719369</v>
      </c>
    </row>
    <row r="19" spans="1:22" x14ac:dyDescent="0.3">
      <c r="A19" s="1">
        <v>45573</v>
      </c>
      <c r="B19">
        <v>61300</v>
      </c>
      <c r="C19">
        <v>1500</v>
      </c>
      <c r="D19">
        <v>2.5099999999999998</v>
      </c>
      <c r="E19">
        <v>59700</v>
      </c>
      <c r="F19">
        <v>62500</v>
      </c>
      <c r="G19">
        <v>58700</v>
      </c>
      <c r="H19">
        <v>151684</v>
      </c>
      <c r="I19">
        <v>9208439700</v>
      </c>
      <c r="J19">
        <v>5268949672600</v>
      </c>
      <c r="K19">
        <v>85953502</v>
      </c>
      <c r="M19">
        <f t="shared" si="0"/>
        <v>0.74165711218393027</v>
      </c>
      <c r="N19">
        <f t="shared" si="1"/>
        <v>-0.11228158093280019</v>
      </c>
      <c r="O19">
        <f t="shared" si="2"/>
        <v>-9.5514040343548157E-2</v>
      </c>
      <c r="P19">
        <f t="shared" si="2"/>
        <v>0.62614719507363437</v>
      </c>
      <c r="R19">
        <v>0.4</v>
      </c>
      <c r="S19">
        <v>0.2</v>
      </c>
      <c r="T19">
        <v>0.2</v>
      </c>
      <c r="U19">
        <v>0.2</v>
      </c>
      <c r="V19">
        <f t="shared" si="3"/>
        <v>0.38033315963302938</v>
      </c>
    </row>
    <row r="20" spans="1:22" x14ac:dyDescent="0.3">
      <c r="A20" s="1">
        <v>45572</v>
      </c>
      <c r="B20">
        <v>59800</v>
      </c>
      <c r="C20">
        <v>300</v>
      </c>
      <c r="D20">
        <v>0.5</v>
      </c>
      <c r="E20">
        <v>60000</v>
      </c>
      <c r="F20">
        <v>61100</v>
      </c>
      <c r="G20">
        <v>59100</v>
      </c>
      <c r="H20">
        <v>89935</v>
      </c>
      <c r="I20">
        <v>5424313500</v>
      </c>
      <c r="J20">
        <v>5140019419600</v>
      </c>
      <c r="K20">
        <v>85953502</v>
      </c>
      <c r="M20">
        <f t="shared" si="0"/>
        <v>9.729825313949482E-2</v>
      </c>
      <c r="N20">
        <f t="shared" si="1"/>
        <v>-0.30476595421922514</v>
      </c>
      <c r="O20">
        <f t="shared" si="2"/>
        <v>-0.29257836264985226</v>
      </c>
      <c r="P20">
        <f t="shared" si="2"/>
        <v>0.29716142884365337</v>
      </c>
      <c r="R20">
        <v>0.4</v>
      </c>
      <c r="S20">
        <v>0.2</v>
      </c>
      <c r="T20">
        <v>0.2</v>
      </c>
      <c r="U20">
        <v>0.2</v>
      </c>
      <c r="V20">
        <f t="shared" si="3"/>
        <v>-2.1117276349286881E-2</v>
      </c>
    </row>
    <row r="21" spans="1:22" x14ac:dyDescent="0.3">
      <c r="A21" s="1">
        <v>45569</v>
      </c>
      <c r="B21">
        <v>59500</v>
      </c>
      <c r="C21">
        <v>900</v>
      </c>
      <c r="D21">
        <v>1.54</v>
      </c>
      <c r="E21">
        <v>59000</v>
      </c>
      <c r="F21">
        <v>60500</v>
      </c>
      <c r="G21">
        <v>57800</v>
      </c>
      <c r="H21">
        <v>105751</v>
      </c>
      <c r="I21">
        <v>6317785700</v>
      </c>
      <c r="J21">
        <v>5114233369000</v>
      </c>
      <c r="K21">
        <v>85953502</v>
      </c>
      <c r="M21">
        <f t="shared" si="0"/>
        <v>0.43069786179930231</v>
      </c>
      <c r="N21">
        <f t="shared" si="1"/>
        <v>-0.25546421900249128</v>
      </c>
      <c r="O21">
        <f t="shared" si="2"/>
        <v>-0.24604939287275482</v>
      </c>
      <c r="P21">
        <f t="shared" si="2"/>
        <v>0.23136427559765715</v>
      </c>
      <c r="R21">
        <v>0.4</v>
      </c>
      <c r="S21">
        <v>0.2</v>
      </c>
      <c r="T21">
        <v>0.2</v>
      </c>
      <c r="U21">
        <v>0.2</v>
      </c>
      <c r="V21">
        <f t="shared" si="3"/>
        <v>0.11824927746420316</v>
      </c>
    </row>
    <row r="22" spans="1:22" x14ac:dyDescent="0.3">
      <c r="A22" s="1">
        <v>45567</v>
      </c>
      <c r="B22">
        <v>58600</v>
      </c>
      <c r="C22">
        <v>-900</v>
      </c>
      <c r="D22">
        <v>-1.51</v>
      </c>
      <c r="E22">
        <v>59200</v>
      </c>
      <c r="F22">
        <v>59900</v>
      </c>
      <c r="G22">
        <v>58000</v>
      </c>
      <c r="H22">
        <v>130346</v>
      </c>
      <c r="I22">
        <v>7693068900</v>
      </c>
      <c r="J22">
        <v>5036875217200</v>
      </c>
      <c r="K22">
        <v>85953502</v>
      </c>
      <c r="M22">
        <f t="shared" si="0"/>
        <v>-0.54706060590494077</v>
      </c>
      <c r="N22">
        <f t="shared" si="1"/>
        <v>-0.17879652946938759</v>
      </c>
      <c r="O22">
        <f t="shared" si="2"/>
        <v>-0.17442935763522885</v>
      </c>
      <c r="P22">
        <f t="shared" si="2"/>
        <v>3.3972815859668548E-2</v>
      </c>
      <c r="R22">
        <v>0.4</v>
      </c>
      <c r="S22">
        <v>0.2</v>
      </c>
      <c r="T22">
        <v>0.2</v>
      </c>
      <c r="U22">
        <v>0.2</v>
      </c>
      <c r="V22">
        <f t="shared" si="3"/>
        <v>-0.28267485661096586</v>
      </c>
    </row>
    <row r="23" spans="1:22" x14ac:dyDescent="0.3">
      <c r="A23" s="1">
        <v>45565</v>
      </c>
      <c r="B23">
        <v>59500</v>
      </c>
      <c r="C23">
        <v>-2000</v>
      </c>
      <c r="D23">
        <v>-3.25</v>
      </c>
      <c r="E23">
        <v>62200</v>
      </c>
      <c r="F23">
        <v>63500</v>
      </c>
      <c r="G23">
        <v>59500</v>
      </c>
      <c r="H23">
        <v>132663</v>
      </c>
      <c r="I23">
        <v>8041805100</v>
      </c>
      <c r="J23">
        <v>5114233369000</v>
      </c>
      <c r="K23">
        <v>85953502</v>
      </c>
      <c r="M23">
        <f t="shared" si="0"/>
        <v>-1.1048637973165416</v>
      </c>
      <c r="N23">
        <f t="shared" si="1"/>
        <v>-0.17157396241721432</v>
      </c>
      <c r="O23">
        <f t="shared" si="2"/>
        <v>-0.15626837164150703</v>
      </c>
      <c r="P23">
        <f t="shared" si="2"/>
        <v>0.23136427559765715</v>
      </c>
      <c r="R23">
        <v>0.4</v>
      </c>
      <c r="S23">
        <v>0.2</v>
      </c>
      <c r="T23">
        <v>0.2</v>
      </c>
      <c r="U23">
        <v>0.2</v>
      </c>
      <c r="V23">
        <f t="shared" si="3"/>
        <v>-0.46124113061882949</v>
      </c>
    </row>
    <row r="24" spans="1:22" x14ac:dyDescent="0.3">
      <c r="A24" s="1">
        <v>45562</v>
      </c>
      <c r="B24">
        <v>61500</v>
      </c>
      <c r="C24">
        <v>600</v>
      </c>
      <c r="D24">
        <v>0.99</v>
      </c>
      <c r="E24">
        <v>61000</v>
      </c>
      <c r="F24">
        <v>62300</v>
      </c>
      <c r="G24">
        <v>59300</v>
      </c>
      <c r="H24">
        <v>121665</v>
      </c>
      <c r="I24">
        <v>7465839900</v>
      </c>
      <c r="J24">
        <v>5286140373000</v>
      </c>
      <c r="K24">
        <v>85953502</v>
      </c>
      <c r="M24">
        <f t="shared" si="0"/>
        <v>0.25438076106575025</v>
      </c>
      <c r="N24">
        <f t="shared" si="1"/>
        <v>-0.2058569975660281</v>
      </c>
      <c r="O24">
        <f t="shared" si="2"/>
        <v>-0.18626266512199796</v>
      </c>
      <c r="P24">
        <f t="shared" si="2"/>
        <v>0.67001196390429851</v>
      </c>
      <c r="R24">
        <v>0.4</v>
      </c>
      <c r="S24">
        <v>0.2</v>
      </c>
      <c r="T24">
        <v>0.2</v>
      </c>
      <c r="U24">
        <v>0.2</v>
      </c>
      <c r="V24">
        <f t="shared" si="3"/>
        <v>0.15733076466955459</v>
      </c>
    </row>
    <row r="25" spans="1:22" x14ac:dyDescent="0.3">
      <c r="A25" s="1">
        <v>45561</v>
      </c>
      <c r="B25">
        <v>60900</v>
      </c>
      <c r="C25">
        <v>400</v>
      </c>
      <c r="D25">
        <v>0.66</v>
      </c>
      <c r="E25">
        <v>60800</v>
      </c>
      <c r="F25">
        <v>61300</v>
      </c>
      <c r="G25">
        <v>59600</v>
      </c>
      <c r="H25">
        <v>77068</v>
      </c>
      <c r="I25">
        <v>4648907800</v>
      </c>
      <c r="J25">
        <v>5234568271800</v>
      </c>
      <c r="K25">
        <v>85953502</v>
      </c>
      <c r="M25">
        <f t="shared" si="0"/>
        <v>0.14859050062561907</v>
      </c>
      <c r="N25">
        <f t="shared" si="1"/>
        <v>-0.34487504798716356</v>
      </c>
      <c r="O25">
        <f t="shared" si="2"/>
        <v>-0.33295883378290947</v>
      </c>
      <c r="P25">
        <f t="shared" si="2"/>
        <v>0.53841765741230607</v>
      </c>
      <c r="R25">
        <v>0.4</v>
      </c>
      <c r="S25">
        <v>0.2</v>
      </c>
      <c r="T25">
        <v>0.2</v>
      </c>
      <c r="U25">
        <v>0.2</v>
      </c>
      <c r="V25">
        <f t="shared" si="3"/>
        <v>3.155295537869425E-2</v>
      </c>
    </row>
    <row r="26" spans="1:22" x14ac:dyDescent="0.3">
      <c r="A26" s="1">
        <v>45560</v>
      </c>
      <c r="B26">
        <v>60500</v>
      </c>
      <c r="C26">
        <v>800</v>
      </c>
      <c r="D26">
        <v>1.34</v>
      </c>
      <c r="E26">
        <v>60200</v>
      </c>
      <c r="F26">
        <v>61700</v>
      </c>
      <c r="G26">
        <v>59700</v>
      </c>
      <c r="H26">
        <v>140191</v>
      </c>
      <c r="I26">
        <v>8545798300</v>
      </c>
      <c r="J26">
        <v>5200186871000</v>
      </c>
      <c r="K26">
        <v>85953502</v>
      </c>
      <c r="M26">
        <f t="shared" si="0"/>
        <v>0.366582552441647</v>
      </c>
      <c r="N26">
        <f t="shared" si="1"/>
        <v>-0.14810763321187972</v>
      </c>
      <c r="O26">
        <f t="shared" si="2"/>
        <v>-0.13002213323513845</v>
      </c>
      <c r="P26">
        <f t="shared" si="2"/>
        <v>0.45068811975097783</v>
      </c>
      <c r="R26">
        <v>0.4</v>
      </c>
      <c r="S26">
        <v>0.2</v>
      </c>
      <c r="T26">
        <v>0.2</v>
      </c>
      <c r="U26">
        <v>0.2</v>
      </c>
      <c r="V26">
        <f t="shared" si="3"/>
        <v>0.18114469163745076</v>
      </c>
    </row>
    <row r="27" spans="1:22" x14ac:dyDescent="0.3">
      <c r="A27" s="1">
        <v>45559</v>
      </c>
      <c r="B27">
        <v>59700</v>
      </c>
      <c r="C27">
        <v>1400</v>
      </c>
      <c r="D27">
        <v>2.4</v>
      </c>
      <c r="E27">
        <v>58600</v>
      </c>
      <c r="F27">
        <v>59700</v>
      </c>
      <c r="G27">
        <v>58300</v>
      </c>
      <c r="H27">
        <v>75698</v>
      </c>
      <c r="I27">
        <v>4465519700</v>
      </c>
      <c r="J27">
        <v>5131424069400</v>
      </c>
      <c r="K27">
        <v>85953502</v>
      </c>
      <c r="M27">
        <f t="shared" si="0"/>
        <v>0.70639369203721991</v>
      </c>
      <c r="N27">
        <f t="shared" si="1"/>
        <v>-0.34914562065072735</v>
      </c>
      <c r="O27">
        <f t="shared" si="2"/>
        <v>-0.34250905746348881</v>
      </c>
      <c r="P27">
        <f t="shared" si="2"/>
        <v>0.2752290444283213</v>
      </c>
      <c r="R27">
        <v>0.4</v>
      </c>
      <c r="S27">
        <v>0.2</v>
      </c>
      <c r="T27">
        <v>0.2</v>
      </c>
      <c r="U27">
        <v>0.2</v>
      </c>
      <c r="V27">
        <f t="shared" si="3"/>
        <v>0.19927235007770899</v>
      </c>
    </row>
    <row r="28" spans="1:22" x14ac:dyDescent="0.3">
      <c r="A28" s="1">
        <v>45558</v>
      </c>
      <c r="B28">
        <v>58300</v>
      </c>
      <c r="C28">
        <v>-300</v>
      </c>
      <c r="D28">
        <v>-0.51</v>
      </c>
      <c r="E28">
        <v>58900</v>
      </c>
      <c r="F28">
        <v>59100</v>
      </c>
      <c r="G28">
        <v>57300</v>
      </c>
      <c r="H28">
        <v>77583</v>
      </c>
      <c r="I28">
        <v>4501165300</v>
      </c>
      <c r="J28">
        <v>5011089166600</v>
      </c>
      <c r="K28">
        <v>85953502</v>
      </c>
      <c r="M28">
        <f t="shared" si="0"/>
        <v>-0.22648405911666433</v>
      </c>
      <c r="N28">
        <f t="shared" si="1"/>
        <v>-0.34326968673042241</v>
      </c>
      <c r="O28">
        <f t="shared" si="2"/>
        <v>-0.34065275679169787</v>
      </c>
      <c r="P28">
        <f t="shared" si="2"/>
        <v>-3.1824337386327659E-2</v>
      </c>
      <c r="R28">
        <v>0.4</v>
      </c>
      <c r="S28">
        <v>0.2</v>
      </c>
      <c r="T28">
        <v>0.2</v>
      </c>
      <c r="U28">
        <v>0.2</v>
      </c>
      <c r="V28">
        <f t="shared" si="3"/>
        <v>-0.23374297982835532</v>
      </c>
    </row>
    <row r="29" spans="1:22" x14ac:dyDescent="0.3">
      <c r="A29" s="1">
        <v>45555</v>
      </c>
      <c r="B29">
        <v>58600</v>
      </c>
      <c r="C29">
        <v>-2400</v>
      </c>
      <c r="D29">
        <v>-3.93</v>
      </c>
      <c r="E29">
        <v>61100</v>
      </c>
      <c r="F29">
        <v>61300</v>
      </c>
      <c r="G29">
        <v>58300</v>
      </c>
      <c r="H29">
        <v>201096</v>
      </c>
      <c r="I29">
        <v>11866179200</v>
      </c>
      <c r="J29">
        <v>5036875217200</v>
      </c>
      <c r="K29">
        <v>85953502</v>
      </c>
      <c r="M29">
        <f t="shared" si="0"/>
        <v>-1.3228558491325695</v>
      </c>
      <c r="N29">
        <f t="shared" si="1"/>
        <v>4.1745817937284012E-2</v>
      </c>
      <c r="O29">
        <f t="shared" si="2"/>
        <v>4.2891923346086595E-2</v>
      </c>
      <c r="P29">
        <f t="shared" si="2"/>
        <v>3.3972815859668548E-2</v>
      </c>
      <c r="R29">
        <v>0.4</v>
      </c>
      <c r="S29">
        <v>0.2</v>
      </c>
      <c r="T29">
        <v>0.2</v>
      </c>
      <c r="U29">
        <v>0.2</v>
      </c>
      <c r="V29">
        <f t="shared" si="3"/>
        <v>-0.5054202282244199</v>
      </c>
    </row>
    <row r="30" spans="1:22" x14ac:dyDescent="0.3">
      <c r="A30" s="1">
        <v>45554</v>
      </c>
      <c r="B30">
        <v>61000</v>
      </c>
      <c r="C30">
        <v>300</v>
      </c>
      <c r="D30">
        <v>0.49</v>
      </c>
      <c r="E30">
        <v>61300</v>
      </c>
      <c r="F30">
        <v>61400</v>
      </c>
      <c r="G30">
        <v>60000</v>
      </c>
      <c r="H30">
        <v>101886</v>
      </c>
      <c r="I30">
        <v>6163308700</v>
      </c>
      <c r="J30">
        <v>5243163622000</v>
      </c>
      <c r="K30">
        <v>85953502</v>
      </c>
      <c r="M30">
        <f t="shared" si="0"/>
        <v>9.409248767161206E-2</v>
      </c>
      <c r="N30">
        <f t="shared" si="1"/>
        <v>-0.26751222144385928</v>
      </c>
      <c r="O30">
        <f t="shared" si="2"/>
        <v>-0.25409402555887162</v>
      </c>
      <c r="P30">
        <f t="shared" si="2"/>
        <v>0.56035004182763815</v>
      </c>
      <c r="R30">
        <v>0.4</v>
      </c>
      <c r="S30">
        <v>0.2</v>
      </c>
      <c r="T30">
        <v>0.2</v>
      </c>
      <c r="U30">
        <v>0.2</v>
      </c>
      <c r="V30">
        <f t="shared" si="3"/>
        <v>4.5385754033626269E-2</v>
      </c>
    </row>
    <row r="31" spans="1:22" x14ac:dyDescent="0.3">
      <c r="A31" s="1">
        <v>45548</v>
      </c>
      <c r="B31">
        <v>60700</v>
      </c>
      <c r="C31">
        <v>-1000</v>
      </c>
      <c r="D31">
        <v>-1.62</v>
      </c>
      <c r="E31">
        <v>61000</v>
      </c>
      <c r="F31">
        <v>61000</v>
      </c>
      <c r="G31">
        <v>59200</v>
      </c>
      <c r="H31">
        <v>79307</v>
      </c>
      <c r="I31">
        <v>4765236900</v>
      </c>
      <c r="J31">
        <v>5217377571400</v>
      </c>
      <c r="K31">
        <v>85953502</v>
      </c>
      <c r="M31">
        <f t="shared" si="0"/>
        <v>-0.58232402605165112</v>
      </c>
      <c r="N31">
        <f t="shared" si="1"/>
        <v>-0.33789562302824427</v>
      </c>
      <c r="O31">
        <f t="shared" si="2"/>
        <v>-0.32690081297588608</v>
      </c>
      <c r="P31">
        <f t="shared" si="2"/>
        <v>0.49455288858164198</v>
      </c>
      <c r="R31">
        <v>0.4</v>
      </c>
      <c r="S31">
        <v>0.2</v>
      </c>
      <c r="T31">
        <v>0.2</v>
      </c>
      <c r="U31">
        <v>0.2</v>
      </c>
      <c r="V31">
        <f t="shared" si="3"/>
        <v>-0.26697831990515813</v>
      </c>
    </row>
    <row r="32" spans="1:22" x14ac:dyDescent="0.3">
      <c r="A32" s="1">
        <v>45547</v>
      </c>
      <c r="B32">
        <v>61700</v>
      </c>
      <c r="C32">
        <v>2900</v>
      </c>
      <c r="D32">
        <v>4.93</v>
      </c>
      <c r="E32">
        <v>58500</v>
      </c>
      <c r="F32">
        <v>61700</v>
      </c>
      <c r="G32">
        <v>58500</v>
      </c>
      <c r="H32">
        <v>204225</v>
      </c>
      <c r="I32">
        <v>12421740900</v>
      </c>
      <c r="J32">
        <v>5303331073400</v>
      </c>
      <c r="K32">
        <v>85953502</v>
      </c>
      <c r="M32">
        <f t="shared" si="0"/>
        <v>1.5174523554115591</v>
      </c>
      <c r="N32">
        <f t="shared" si="1"/>
        <v>5.1499556524357865E-2</v>
      </c>
      <c r="O32">
        <f t="shared" si="2"/>
        <v>7.1823672480097564E-2</v>
      </c>
      <c r="P32">
        <f t="shared" si="2"/>
        <v>0.71387673273496266</v>
      </c>
      <c r="R32">
        <v>0.4</v>
      </c>
      <c r="S32">
        <v>0.2</v>
      </c>
      <c r="T32">
        <v>0.2</v>
      </c>
      <c r="U32">
        <v>0.2</v>
      </c>
      <c r="V32">
        <f t="shared" si="3"/>
        <v>0.77442093451250738</v>
      </c>
    </row>
    <row r="33" spans="1:22" x14ac:dyDescent="0.3">
      <c r="A33" s="1">
        <v>45546</v>
      </c>
      <c r="B33">
        <v>58800</v>
      </c>
      <c r="C33">
        <v>2400</v>
      </c>
      <c r="D33">
        <v>4.26</v>
      </c>
      <c r="E33">
        <v>56300</v>
      </c>
      <c r="F33">
        <v>59500</v>
      </c>
      <c r="G33">
        <v>56300</v>
      </c>
      <c r="H33">
        <v>123255</v>
      </c>
      <c r="I33">
        <v>7219432200</v>
      </c>
      <c r="J33">
        <v>5054065917600</v>
      </c>
      <c r="K33">
        <v>85953502</v>
      </c>
      <c r="M33">
        <f t="shared" si="0"/>
        <v>1.302666069063414</v>
      </c>
      <c r="N33">
        <f t="shared" si="1"/>
        <v>-0.20090063951123505</v>
      </c>
      <c r="O33">
        <f t="shared" si="2"/>
        <v>-0.19909473356928048</v>
      </c>
      <c r="P33">
        <f t="shared" si="2"/>
        <v>7.7837584690332681E-2</v>
      </c>
      <c r="R33">
        <v>0.4</v>
      </c>
      <c r="S33">
        <v>0.2</v>
      </c>
      <c r="T33">
        <v>0.2</v>
      </c>
      <c r="U33">
        <v>0.2</v>
      </c>
      <c r="V33">
        <f t="shared" si="3"/>
        <v>0.45663486994732899</v>
      </c>
    </row>
    <row r="34" spans="1:22" x14ac:dyDescent="0.3">
      <c r="A34" s="1">
        <v>45545</v>
      </c>
      <c r="B34">
        <v>56400</v>
      </c>
      <c r="C34">
        <v>-1100</v>
      </c>
      <c r="D34">
        <v>-1.91</v>
      </c>
      <c r="E34">
        <v>57800</v>
      </c>
      <c r="F34">
        <v>58500</v>
      </c>
      <c r="G34">
        <v>56000</v>
      </c>
      <c r="H34">
        <v>67814</v>
      </c>
      <c r="I34">
        <v>3846907000</v>
      </c>
      <c r="J34">
        <v>4847777512800</v>
      </c>
      <c r="K34">
        <v>85953502</v>
      </c>
      <c r="M34">
        <f t="shared" si="0"/>
        <v>-0.67529122462025137</v>
      </c>
      <c r="N34">
        <f t="shared" si="1"/>
        <v>-0.37372167530732381</v>
      </c>
      <c r="O34">
        <f t="shared" si="2"/>
        <v>-0.37472428656857865</v>
      </c>
      <c r="P34">
        <f t="shared" si="2"/>
        <v>-0.44853964127763696</v>
      </c>
      <c r="R34">
        <v>0.4</v>
      </c>
      <c r="S34">
        <v>0.2</v>
      </c>
      <c r="T34">
        <v>0.2</v>
      </c>
      <c r="U34">
        <v>0.2</v>
      </c>
      <c r="V34">
        <f t="shared" si="3"/>
        <v>-0.5095136104788085</v>
      </c>
    </row>
    <row r="35" spans="1:22" x14ac:dyDescent="0.3">
      <c r="A35" s="1">
        <v>45544</v>
      </c>
      <c r="B35">
        <v>57500</v>
      </c>
      <c r="C35">
        <v>500</v>
      </c>
      <c r="D35">
        <v>0.88</v>
      </c>
      <c r="E35">
        <v>55700</v>
      </c>
      <c r="F35">
        <v>57500</v>
      </c>
      <c r="G35">
        <v>55000</v>
      </c>
      <c r="H35">
        <v>58430</v>
      </c>
      <c r="I35">
        <v>3316129200</v>
      </c>
      <c r="J35">
        <v>4942326365000</v>
      </c>
      <c r="K35">
        <v>85953502</v>
      </c>
      <c r="M35">
        <f t="shared" si="0"/>
        <v>0.21911734091903987</v>
      </c>
      <c r="N35">
        <f t="shared" si="1"/>
        <v>-0.40297353944957409</v>
      </c>
      <c r="O35">
        <f t="shared" si="2"/>
        <v>-0.4023653751380431</v>
      </c>
      <c r="P35">
        <f t="shared" si="2"/>
        <v>-0.2072834127089842</v>
      </c>
      <c r="R35">
        <v>0.4</v>
      </c>
      <c r="S35">
        <v>0.2</v>
      </c>
      <c r="T35">
        <v>0.2</v>
      </c>
      <c r="U35">
        <v>0.2</v>
      </c>
      <c r="V35">
        <f t="shared" si="3"/>
        <v>-0.11487752909170434</v>
      </c>
    </row>
    <row r="36" spans="1:22" x14ac:dyDescent="0.3">
      <c r="A36" s="1">
        <v>45541</v>
      </c>
      <c r="B36">
        <v>57000</v>
      </c>
      <c r="C36">
        <v>-1500</v>
      </c>
      <c r="D36">
        <v>-2.56</v>
      </c>
      <c r="E36">
        <v>58600</v>
      </c>
      <c r="F36">
        <v>59700</v>
      </c>
      <c r="G36">
        <v>56700</v>
      </c>
      <c r="H36">
        <v>89087</v>
      </c>
      <c r="I36">
        <v>5129268400</v>
      </c>
      <c r="J36">
        <v>4899349614000</v>
      </c>
      <c r="K36">
        <v>85953502</v>
      </c>
      <c r="M36">
        <f t="shared" si="0"/>
        <v>-0.88366598003263097</v>
      </c>
      <c r="N36">
        <f t="shared" si="1"/>
        <v>-0.30740934518178142</v>
      </c>
      <c r="O36">
        <f t="shared" si="2"/>
        <v>-0.30794330018319771</v>
      </c>
      <c r="P36">
        <f t="shared" si="2"/>
        <v>-0.31694533478564452</v>
      </c>
      <c r="R36">
        <v>0.4</v>
      </c>
      <c r="S36">
        <v>0.2</v>
      </c>
      <c r="T36">
        <v>0.2</v>
      </c>
      <c r="U36">
        <v>0.2</v>
      </c>
      <c r="V36">
        <f t="shared" si="3"/>
        <v>-0.53992598804317715</v>
      </c>
    </row>
    <row r="37" spans="1:22" x14ac:dyDescent="0.3">
      <c r="A37" s="1">
        <v>45540</v>
      </c>
      <c r="B37">
        <v>58500</v>
      </c>
      <c r="C37">
        <v>1500</v>
      </c>
      <c r="D37">
        <v>2.63</v>
      </c>
      <c r="E37">
        <v>57000</v>
      </c>
      <c r="F37">
        <v>59300</v>
      </c>
      <c r="G37">
        <v>57000</v>
      </c>
      <c r="H37">
        <v>94648</v>
      </c>
      <c r="I37">
        <v>5532801600</v>
      </c>
      <c r="J37">
        <v>5028279867000</v>
      </c>
      <c r="K37">
        <v>85953502</v>
      </c>
      <c r="M37">
        <f t="shared" si="0"/>
        <v>0.78012629779852349</v>
      </c>
      <c r="N37">
        <f t="shared" si="1"/>
        <v>-0.29007456081530081</v>
      </c>
      <c r="O37">
        <f t="shared" si="2"/>
        <v>-0.2869286742476001</v>
      </c>
      <c r="P37">
        <f t="shared" si="2"/>
        <v>1.2040431444336478E-2</v>
      </c>
      <c r="R37">
        <v>0.4</v>
      </c>
      <c r="S37">
        <v>0.2</v>
      </c>
      <c r="T37">
        <v>0.2</v>
      </c>
      <c r="U37">
        <v>0.2</v>
      </c>
      <c r="V37">
        <f t="shared" si="3"/>
        <v>0.19905795839569651</v>
      </c>
    </row>
    <row r="38" spans="1:22" x14ac:dyDescent="0.3">
      <c r="A38" s="1">
        <v>45539</v>
      </c>
      <c r="B38">
        <v>57000</v>
      </c>
      <c r="C38">
        <v>-2000</v>
      </c>
      <c r="D38">
        <v>-3.39</v>
      </c>
      <c r="E38">
        <v>57300</v>
      </c>
      <c r="F38">
        <v>58900</v>
      </c>
      <c r="G38">
        <v>56600</v>
      </c>
      <c r="H38">
        <v>126346</v>
      </c>
      <c r="I38">
        <v>7243492200</v>
      </c>
      <c r="J38">
        <v>4899349614000</v>
      </c>
      <c r="K38">
        <v>85953502</v>
      </c>
      <c r="M38">
        <f t="shared" si="0"/>
        <v>-1.1497445138669005</v>
      </c>
      <c r="N38">
        <f t="shared" si="1"/>
        <v>-0.19126535476446441</v>
      </c>
      <c r="O38">
        <f t="shared" si="2"/>
        <v>-0.19784177123554814</v>
      </c>
      <c r="P38">
        <f t="shared" si="2"/>
        <v>-0.31694533478564452</v>
      </c>
      <c r="R38">
        <v>0.4</v>
      </c>
      <c r="S38">
        <v>0.2</v>
      </c>
      <c r="T38">
        <v>0.2</v>
      </c>
      <c r="U38">
        <v>0.2</v>
      </c>
      <c r="V38">
        <f t="shared" si="3"/>
        <v>-0.60110829770389151</v>
      </c>
    </row>
    <row r="39" spans="1:22" x14ac:dyDescent="0.3">
      <c r="A39" s="1">
        <v>45538</v>
      </c>
      <c r="B39">
        <v>59000</v>
      </c>
      <c r="C39">
        <v>800</v>
      </c>
      <c r="D39">
        <v>1.37</v>
      </c>
      <c r="E39">
        <v>59300</v>
      </c>
      <c r="F39">
        <v>60100</v>
      </c>
      <c r="G39">
        <v>58400</v>
      </c>
      <c r="H39">
        <v>92950</v>
      </c>
      <c r="I39">
        <v>5508947900</v>
      </c>
      <c r="J39">
        <v>5071256618000</v>
      </c>
      <c r="K39">
        <v>85953502</v>
      </c>
      <c r="M39">
        <f t="shared" si="0"/>
        <v>0.37619984884529534</v>
      </c>
      <c r="N39">
        <f t="shared" si="1"/>
        <v>-0.29536757715306095</v>
      </c>
      <c r="O39">
        <f t="shared" si="2"/>
        <v>-0.28817089318443101</v>
      </c>
      <c r="P39">
        <f t="shared" si="2"/>
        <v>0.12170235352099681</v>
      </c>
      <c r="R39">
        <v>0.4</v>
      </c>
      <c r="S39">
        <v>0.2</v>
      </c>
      <c r="T39">
        <v>0.2</v>
      </c>
      <c r="U39">
        <v>0.2</v>
      </c>
      <c r="V39">
        <f t="shared" si="3"/>
        <v>5.8112716174819112E-2</v>
      </c>
    </row>
    <row r="40" spans="1:22" x14ac:dyDescent="0.3">
      <c r="A40" s="1">
        <v>45537</v>
      </c>
      <c r="B40">
        <v>58200</v>
      </c>
      <c r="C40">
        <v>-2700</v>
      </c>
      <c r="D40">
        <v>-4.43</v>
      </c>
      <c r="E40">
        <v>60600</v>
      </c>
      <c r="F40">
        <v>60700</v>
      </c>
      <c r="G40">
        <v>57600</v>
      </c>
      <c r="H40">
        <v>115745</v>
      </c>
      <c r="I40">
        <v>6774004300</v>
      </c>
      <c r="J40">
        <v>5002493816400</v>
      </c>
      <c r="K40">
        <v>85953502</v>
      </c>
      <c r="M40">
        <f t="shared" si="0"/>
        <v>-1.4831441225267077</v>
      </c>
      <c r="N40">
        <f t="shared" si="1"/>
        <v>-0.22431085900274181</v>
      </c>
      <c r="O40">
        <f t="shared" si="2"/>
        <v>-0.2222910918857183</v>
      </c>
      <c r="P40">
        <f t="shared" si="2"/>
        <v>-5.3756721801659725E-2</v>
      </c>
      <c r="R40">
        <v>0.4</v>
      </c>
      <c r="S40">
        <v>0.2</v>
      </c>
      <c r="T40">
        <v>0.2</v>
      </c>
      <c r="U40">
        <v>0.2</v>
      </c>
      <c r="V40">
        <f t="shared" si="3"/>
        <v>-0.69332938354870721</v>
      </c>
    </row>
    <row r="41" spans="1:22" x14ac:dyDescent="0.3">
      <c r="A41" s="1">
        <v>45534</v>
      </c>
      <c r="B41">
        <v>60900</v>
      </c>
      <c r="C41">
        <v>-400</v>
      </c>
      <c r="D41">
        <v>-0.65</v>
      </c>
      <c r="E41">
        <v>61900</v>
      </c>
      <c r="F41">
        <v>62600</v>
      </c>
      <c r="G41">
        <v>60400</v>
      </c>
      <c r="H41">
        <v>349212</v>
      </c>
      <c r="I41">
        <v>21348195600</v>
      </c>
      <c r="J41">
        <v>5234568271800</v>
      </c>
      <c r="K41">
        <v>85953502</v>
      </c>
      <c r="M41">
        <f t="shared" si="0"/>
        <v>-0.27136477566702305</v>
      </c>
      <c r="N41">
        <f t="shared" si="1"/>
        <v>0.5034539497886843</v>
      </c>
      <c r="O41">
        <f t="shared" si="2"/>
        <v>0.53668283760345503</v>
      </c>
      <c r="P41">
        <f t="shared" si="2"/>
        <v>0.53841765741230607</v>
      </c>
      <c r="R41">
        <v>0.4</v>
      </c>
      <c r="S41">
        <v>0.2</v>
      </c>
      <c r="T41">
        <v>0.2</v>
      </c>
      <c r="U41">
        <v>0.2</v>
      </c>
      <c r="V41">
        <f t="shared" si="3"/>
        <v>0.20716497869407988</v>
      </c>
    </row>
    <row r="42" spans="1:22" x14ac:dyDescent="0.3">
      <c r="A42" s="1">
        <v>45533</v>
      </c>
      <c r="B42">
        <v>61300</v>
      </c>
      <c r="C42">
        <v>400</v>
      </c>
      <c r="D42">
        <v>0.66</v>
      </c>
      <c r="E42">
        <v>60500</v>
      </c>
      <c r="F42">
        <v>61400</v>
      </c>
      <c r="G42">
        <v>59600</v>
      </c>
      <c r="H42">
        <v>132205</v>
      </c>
      <c r="I42">
        <v>8003967800</v>
      </c>
      <c r="J42">
        <v>5268949672600</v>
      </c>
      <c r="K42">
        <v>85953502</v>
      </c>
      <c r="M42">
        <f t="shared" si="0"/>
        <v>0.14859050062561907</v>
      </c>
      <c r="N42">
        <f t="shared" si="1"/>
        <v>-0.17300164291350062</v>
      </c>
      <c r="O42">
        <f t="shared" si="2"/>
        <v>-0.15823880853718994</v>
      </c>
      <c r="P42">
        <f t="shared" si="2"/>
        <v>0.62614719507363437</v>
      </c>
      <c r="R42">
        <v>0.4</v>
      </c>
      <c r="S42">
        <v>0.2</v>
      </c>
      <c r="T42">
        <v>0.2</v>
      </c>
      <c r="U42">
        <v>0.2</v>
      </c>
      <c r="V42">
        <f t="shared" si="3"/>
        <v>0.1184175489748364</v>
      </c>
    </row>
    <row r="43" spans="1:22" x14ac:dyDescent="0.3">
      <c r="A43" s="1">
        <v>45532</v>
      </c>
      <c r="B43">
        <v>60900</v>
      </c>
      <c r="C43">
        <v>-700</v>
      </c>
      <c r="D43">
        <v>-1.1399999999999999</v>
      </c>
      <c r="E43">
        <v>61600</v>
      </c>
      <c r="F43">
        <v>62100</v>
      </c>
      <c r="G43">
        <v>60200</v>
      </c>
      <c r="H43">
        <v>79372</v>
      </c>
      <c r="I43">
        <v>4832018400</v>
      </c>
      <c r="J43">
        <v>5234568271800</v>
      </c>
      <c r="K43">
        <v>85953502</v>
      </c>
      <c r="M43">
        <f t="shared" si="0"/>
        <v>-0.42844728359327844</v>
      </c>
      <c r="N43">
        <f t="shared" si="1"/>
        <v>-0.33769300461719925</v>
      </c>
      <c r="O43">
        <f t="shared" si="2"/>
        <v>-0.32342306135119175</v>
      </c>
      <c r="P43">
        <f t="shared" si="2"/>
        <v>0.53841765741230607</v>
      </c>
      <c r="R43">
        <v>0.4</v>
      </c>
      <c r="S43">
        <v>0.2</v>
      </c>
      <c r="T43">
        <v>0.2</v>
      </c>
      <c r="U43">
        <v>0.2</v>
      </c>
      <c r="V43">
        <f t="shared" si="3"/>
        <v>-0.19591859514852833</v>
      </c>
    </row>
    <row r="44" spans="1:22" x14ac:dyDescent="0.3">
      <c r="A44" s="1">
        <v>45531</v>
      </c>
      <c r="B44">
        <v>61600</v>
      </c>
      <c r="C44">
        <v>100</v>
      </c>
      <c r="D44">
        <v>0.16</v>
      </c>
      <c r="E44">
        <v>61500</v>
      </c>
      <c r="F44">
        <v>61900</v>
      </c>
      <c r="G44">
        <v>60100</v>
      </c>
      <c r="H44">
        <v>84242</v>
      </c>
      <c r="I44">
        <v>5140106500</v>
      </c>
      <c r="J44">
        <v>5294735723200</v>
      </c>
      <c r="K44">
        <v>85953502</v>
      </c>
      <c r="M44">
        <f t="shared" si="0"/>
        <v>-1.1697772768519146E-2</v>
      </c>
      <c r="N44">
        <f t="shared" si="1"/>
        <v>-0.32251220982044321</v>
      </c>
      <c r="O44">
        <f t="shared" si="2"/>
        <v>-0.30737888908306366</v>
      </c>
      <c r="P44">
        <f t="shared" si="2"/>
        <v>0.69194434831963059</v>
      </c>
      <c r="R44">
        <v>0.4</v>
      </c>
      <c r="S44">
        <v>0.2</v>
      </c>
      <c r="T44">
        <v>0.2</v>
      </c>
      <c r="U44">
        <v>0.2</v>
      </c>
      <c r="V44">
        <f t="shared" si="3"/>
        <v>7.7315407758170862E-3</v>
      </c>
    </row>
    <row r="45" spans="1:22" x14ac:dyDescent="0.3">
      <c r="A45" s="1">
        <v>45530</v>
      </c>
      <c r="B45">
        <v>61500</v>
      </c>
      <c r="C45">
        <v>1100</v>
      </c>
      <c r="D45">
        <v>1.82</v>
      </c>
      <c r="E45">
        <v>60000</v>
      </c>
      <c r="F45">
        <v>62200</v>
      </c>
      <c r="G45">
        <v>59900</v>
      </c>
      <c r="H45">
        <v>179477</v>
      </c>
      <c r="I45">
        <v>11035153400</v>
      </c>
      <c r="J45">
        <v>5286140373000</v>
      </c>
      <c r="K45">
        <v>85953502</v>
      </c>
      <c r="M45">
        <f t="shared" si="0"/>
        <v>0.52045929490001963</v>
      </c>
      <c r="N45">
        <f t="shared" si="1"/>
        <v>-2.5645065576282537E-2</v>
      </c>
      <c r="O45">
        <f t="shared" si="2"/>
        <v>-3.8505195564996473E-4</v>
      </c>
      <c r="P45">
        <f t="shared" si="2"/>
        <v>0.67001196390429851</v>
      </c>
      <c r="R45">
        <v>0.4</v>
      </c>
      <c r="S45">
        <v>0.2</v>
      </c>
      <c r="T45">
        <v>0.2</v>
      </c>
      <c r="U45">
        <v>0.2</v>
      </c>
      <c r="V45">
        <f t="shared" si="3"/>
        <v>0.33698008723448103</v>
      </c>
    </row>
    <row r="46" spans="1:22" x14ac:dyDescent="0.3">
      <c r="A46" s="1">
        <v>45527</v>
      </c>
      <c r="B46">
        <v>60400</v>
      </c>
      <c r="C46">
        <v>200</v>
      </c>
      <c r="D46">
        <v>0.33</v>
      </c>
      <c r="E46">
        <v>60000</v>
      </c>
      <c r="F46">
        <v>60800</v>
      </c>
      <c r="G46">
        <v>59500</v>
      </c>
      <c r="H46">
        <v>98361</v>
      </c>
      <c r="I46">
        <v>5947326800</v>
      </c>
      <c r="J46">
        <v>5191591520800</v>
      </c>
      <c r="K46">
        <v>85953502</v>
      </c>
      <c r="M46">
        <f t="shared" si="0"/>
        <v>4.2800240185487844E-2</v>
      </c>
      <c r="N46">
        <f t="shared" si="1"/>
        <v>-0.27850037373514575</v>
      </c>
      <c r="O46">
        <f t="shared" si="2"/>
        <v>-0.26534162262736471</v>
      </c>
      <c r="P46">
        <f t="shared" si="2"/>
        <v>0.42875573533564576</v>
      </c>
      <c r="R46">
        <v>0.4</v>
      </c>
      <c r="S46">
        <v>0.2</v>
      </c>
      <c r="T46">
        <v>0.2</v>
      </c>
      <c r="U46">
        <v>0.2</v>
      </c>
      <c r="V46">
        <f t="shared" si="3"/>
        <v>-5.8971561311777915E-3</v>
      </c>
    </row>
    <row r="47" spans="1:22" x14ac:dyDescent="0.3">
      <c r="A47" s="1">
        <v>45526</v>
      </c>
      <c r="B47">
        <v>60200</v>
      </c>
      <c r="C47">
        <v>1000</v>
      </c>
      <c r="D47">
        <v>1.69</v>
      </c>
      <c r="E47">
        <v>59000</v>
      </c>
      <c r="F47">
        <v>60200</v>
      </c>
      <c r="G47">
        <v>58900</v>
      </c>
      <c r="H47">
        <v>143327</v>
      </c>
      <c r="I47">
        <v>8567871500</v>
      </c>
      <c r="J47">
        <v>5174400820400</v>
      </c>
      <c r="K47">
        <v>85953502</v>
      </c>
      <c r="M47">
        <f t="shared" si="0"/>
        <v>0.4787843438175437</v>
      </c>
      <c r="N47">
        <f t="shared" si="1"/>
        <v>-0.13833207418053947</v>
      </c>
      <c r="O47">
        <f t="shared" si="2"/>
        <v>-0.12887263663559811</v>
      </c>
      <c r="P47">
        <f t="shared" si="2"/>
        <v>0.38489096650498161</v>
      </c>
      <c r="R47">
        <v>0.4</v>
      </c>
      <c r="S47">
        <v>0.2</v>
      </c>
      <c r="T47">
        <v>0.2</v>
      </c>
      <c r="U47">
        <v>0.2</v>
      </c>
      <c r="V47">
        <f t="shared" si="3"/>
        <v>0.21505098866478628</v>
      </c>
    </row>
    <row r="48" spans="1:22" x14ac:dyDescent="0.3">
      <c r="A48" s="1">
        <v>45525</v>
      </c>
      <c r="B48">
        <v>59200</v>
      </c>
      <c r="C48">
        <v>1700</v>
      </c>
      <c r="D48">
        <v>2.96</v>
      </c>
      <c r="E48">
        <v>57800</v>
      </c>
      <c r="F48">
        <v>59300</v>
      </c>
      <c r="G48">
        <v>57400</v>
      </c>
      <c r="H48">
        <v>167402</v>
      </c>
      <c r="I48">
        <v>9790041600</v>
      </c>
      <c r="J48">
        <v>5088447318400</v>
      </c>
      <c r="K48">
        <v>85953502</v>
      </c>
      <c r="M48">
        <f t="shared" si="0"/>
        <v>0.88591655823865478</v>
      </c>
      <c r="N48">
        <f t="shared" si="1"/>
        <v>-6.3285331935795747E-2</v>
      </c>
      <c r="O48">
        <f t="shared" si="2"/>
        <v>-6.522620684699118E-2</v>
      </c>
      <c r="P48">
        <f t="shared" si="2"/>
        <v>0.16556712235166096</v>
      </c>
      <c r="R48">
        <v>0.4</v>
      </c>
      <c r="S48">
        <v>0.2</v>
      </c>
      <c r="T48">
        <v>0.2</v>
      </c>
      <c r="U48">
        <v>0.2</v>
      </c>
      <c r="V48">
        <f t="shared" si="3"/>
        <v>0.36177774000923679</v>
      </c>
    </row>
    <row r="49" spans="1:22" x14ac:dyDescent="0.3">
      <c r="A49" s="1">
        <v>45524</v>
      </c>
      <c r="B49">
        <v>57500</v>
      </c>
      <c r="C49">
        <v>400</v>
      </c>
      <c r="D49">
        <v>0.7</v>
      </c>
      <c r="E49">
        <v>57500</v>
      </c>
      <c r="F49">
        <v>57900</v>
      </c>
      <c r="G49">
        <v>56900</v>
      </c>
      <c r="H49">
        <v>111408</v>
      </c>
      <c r="I49">
        <v>6395009200</v>
      </c>
      <c r="J49">
        <v>4942326365000</v>
      </c>
      <c r="K49">
        <v>85953502</v>
      </c>
      <c r="M49">
        <f t="shared" si="0"/>
        <v>0.16141356249715008</v>
      </c>
      <c r="N49">
        <f t="shared" si="1"/>
        <v>-0.23783018282892887</v>
      </c>
      <c r="O49">
        <f t="shared" si="2"/>
        <v>-0.24202785767828355</v>
      </c>
      <c r="P49">
        <f t="shared" si="2"/>
        <v>-0.2072834127089842</v>
      </c>
      <c r="R49">
        <v>0.4</v>
      </c>
      <c r="S49">
        <v>0.2</v>
      </c>
      <c r="T49">
        <v>0.2</v>
      </c>
      <c r="U49">
        <v>0.2</v>
      </c>
      <c r="V49">
        <f t="shared" si="3"/>
        <v>-7.2862865644379299E-2</v>
      </c>
    </row>
    <row r="50" spans="1:22" x14ac:dyDescent="0.3">
      <c r="A50" s="1">
        <v>45523</v>
      </c>
      <c r="B50">
        <v>57100</v>
      </c>
      <c r="C50">
        <v>-900</v>
      </c>
      <c r="D50">
        <v>-1.55</v>
      </c>
      <c r="E50">
        <v>58000</v>
      </c>
      <c r="F50">
        <v>58600</v>
      </c>
      <c r="G50">
        <v>56900</v>
      </c>
      <c r="H50">
        <v>204456</v>
      </c>
      <c r="I50">
        <v>11756299900</v>
      </c>
      <c r="J50">
        <v>4907944964200</v>
      </c>
      <c r="K50">
        <v>85953502</v>
      </c>
      <c r="M50">
        <f t="shared" si="0"/>
        <v>-0.55988366777647181</v>
      </c>
      <c r="N50">
        <f t="shared" si="1"/>
        <v>5.2219631185148552E-2</v>
      </c>
      <c r="O50">
        <f t="shared" si="2"/>
        <v>3.7169786016208149E-2</v>
      </c>
      <c r="P50">
        <f t="shared" si="2"/>
        <v>-0.2950129503703125</v>
      </c>
      <c r="R50">
        <v>0.4</v>
      </c>
      <c r="S50">
        <v>0.2</v>
      </c>
      <c r="T50">
        <v>0.2</v>
      </c>
      <c r="U50">
        <v>0.2</v>
      </c>
      <c r="V50">
        <f t="shared" si="3"/>
        <v>-0.26507817374437986</v>
      </c>
    </row>
    <row r="51" spans="1:22" x14ac:dyDescent="0.3">
      <c r="A51" s="1">
        <v>45520</v>
      </c>
      <c r="B51">
        <v>58000</v>
      </c>
      <c r="C51">
        <v>-5200</v>
      </c>
      <c r="D51">
        <v>-8.23</v>
      </c>
      <c r="E51">
        <v>63700</v>
      </c>
      <c r="F51">
        <v>64200</v>
      </c>
      <c r="G51">
        <v>58000</v>
      </c>
      <c r="H51">
        <v>528525</v>
      </c>
      <c r="I51">
        <v>31443651900</v>
      </c>
      <c r="J51">
        <v>4985303116000</v>
      </c>
      <c r="K51">
        <v>85953502</v>
      </c>
      <c r="M51">
        <f t="shared" si="0"/>
        <v>-2.7013350003221581</v>
      </c>
      <c r="N51">
        <f t="shared" si="1"/>
        <v>1.0624095673227127</v>
      </c>
      <c r="O51">
        <f t="shared" si="2"/>
        <v>1.0624195992718182</v>
      </c>
      <c r="P51">
        <f t="shared" si="2"/>
        <v>-9.7621490632323865E-2</v>
      </c>
      <c r="R51">
        <v>0.4</v>
      </c>
      <c r="S51">
        <v>0.2</v>
      </c>
      <c r="T51">
        <v>0.2</v>
      </c>
      <c r="U51">
        <v>0.2</v>
      </c>
      <c r="V51">
        <f t="shared" si="3"/>
        <v>-0.67509246493642172</v>
      </c>
    </row>
    <row r="52" spans="1:22" x14ac:dyDescent="0.3">
      <c r="A52" s="1">
        <v>45518</v>
      </c>
      <c r="B52">
        <v>63200</v>
      </c>
      <c r="C52">
        <v>600</v>
      </c>
      <c r="D52">
        <v>0.96</v>
      </c>
      <c r="E52">
        <v>62800</v>
      </c>
      <c r="F52">
        <v>63600</v>
      </c>
      <c r="G52">
        <v>61500</v>
      </c>
      <c r="H52">
        <v>192545</v>
      </c>
      <c r="I52">
        <v>12058692100</v>
      </c>
      <c r="J52">
        <v>5432261326400</v>
      </c>
      <c r="K52">
        <v>85953502</v>
      </c>
      <c r="M52">
        <f t="shared" si="0"/>
        <v>0.24476346466210194</v>
      </c>
      <c r="N52">
        <f t="shared" si="1"/>
        <v>1.5090586662733496E-2</v>
      </c>
      <c r="O52">
        <f t="shared" si="2"/>
        <v>5.2917335335179692E-2</v>
      </c>
      <c r="P52">
        <f t="shared" si="2"/>
        <v>1.0428624989649438</v>
      </c>
      <c r="R52">
        <v>0.4</v>
      </c>
      <c r="S52">
        <v>0.2</v>
      </c>
      <c r="T52">
        <v>0.2</v>
      </c>
      <c r="U52">
        <v>0.2</v>
      </c>
      <c r="V52">
        <f t="shared" si="3"/>
        <v>0.32007947005741216</v>
      </c>
    </row>
    <row r="53" spans="1:22" x14ac:dyDescent="0.3">
      <c r="A53" s="1">
        <v>45517</v>
      </c>
      <c r="B53">
        <v>62600</v>
      </c>
      <c r="C53">
        <v>300</v>
      </c>
      <c r="D53">
        <v>0.48</v>
      </c>
      <c r="E53">
        <v>62200</v>
      </c>
      <c r="F53">
        <v>63700</v>
      </c>
      <c r="G53">
        <v>61500</v>
      </c>
      <c r="H53">
        <v>236179</v>
      </c>
      <c r="I53">
        <v>14791209400</v>
      </c>
      <c r="J53">
        <v>5380689225200</v>
      </c>
      <c r="K53">
        <v>85953502</v>
      </c>
      <c r="M53">
        <f t="shared" si="0"/>
        <v>9.0886722203729287E-2</v>
      </c>
      <c r="N53">
        <f t="shared" si="1"/>
        <v>0.15110676739407919</v>
      </c>
      <c r="O53">
        <f t="shared" si="2"/>
        <v>0.19521747054598526</v>
      </c>
      <c r="P53">
        <f t="shared" si="2"/>
        <v>0.91126819247295132</v>
      </c>
      <c r="R53">
        <v>0.4</v>
      </c>
      <c r="S53">
        <v>0.2</v>
      </c>
      <c r="T53">
        <v>0.2</v>
      </c>
      <c r="U53">
        <v>0.2</v>
      </c>
      <c r="V53">
        <f t="shared" si="3"/>
        <v>0.28787317496409492</v>
      </c>
    </row>
    <row r="54" spans="1:22" x14ac:dyDescent="0.3">
      <c r="A54" s="1">
        <v>45516</v>
      </c>
      <c r="B54">
        <v>62300</v>
      </c>
      <c r="C54">
        <v>400</v>
      </c>
      <c r="D54">
        <v>0.65</v>
      </c>
      <c r="E54">
        <v>61900</v>
      </c>
      <c r="F54">
        <v>63100</v>
      </c>
      <c r="G54">
        <v>60500</v>
      </c>
      <c r="H54">
        <v>266870</v>
      </c>
      <c r="I54">
        <v>16465102000</v>
      </c>
      <c r="J54">
        <v>5354903174600</v>
      </c>
      <c r="K54">
        <v>85953502</v>
      </c>
      <c r="M54">
        <f t="shared" si="0"/>
        <v>0.14538473515773628</v>
      </c>
      <c r="N54">
        <f t="shared" si="1"/>
        <v>0.24677694667688002</v>
      </c>
      <c r="O54">
        <f t="shared" si="2"/>
        <v>0.2823880598441269</v>
      </c>
      <c r="P54">
        <f t="shared" si="2"/>
        <v>0.8454710392269551</v>
      </c>
      <c r="R54">
        <v>0.4</v>
      </c>
      <c r="S54">
        <v>0.2</v>
      </c>
      <c r="T54">
        <v>0.2</v>
      </c>
      <c r="U54">
        <v>0.2</v>
      </c>
      <c r="V54">
        <f t="shared" si="3"/>
        <v>0.33308110321268691</v>
      </c>
    </row>
    <row r="55" spans="1:22" x14ac:dyDescent="0.3">
      <c r="A55" s="1">
        <v>45513</v>
      </c>
      <c r="B55">
        <v>61900</v>
      </c>
      <c r="C55">
        <v>-7500</v>
      </c>
      <c r="D55">
        <v>-10.81</v>
      </c>
      <c r="E55">
        <v>72000</v>
      </c>
      <c r="F55">
        <v>72100</v>
      </c>
      <c r="G55">
        <v>61500</v>
      </c>
      <c r="H55">
        <v>1045055</v>
      </c>
      <c r="I55">
        <v>67211869200</v>
      </c>
      <c r="J55">
        <v>5320521773800</v>
      </c>
      <c r="K55">
        <v>85953502</v>
      </c>
      <c r="M55">
        <f t="shared" si="0"/>
        <v>-3.5284224910359114</v>
      </c>
      <c r="N55">
        <f t="shared" si="1"/>
        <v>2.6725401497392225</v>
      </c>
      <c r="O55">
        <f t="shared" si="2"/>
        <v>2.9251057597727872</v>
      </c>
      <c r="P55">
        <f t="shared" si="2"/>
        <v>0.75774150156562681</v>
      </c>
      <c r="R55">
        <v>0.4</v>
      </c>
      <c r="S55">
        <v>0.2</v>
      </c>
      <c r="T55">
        <v>0.2</v>
      </c>
      <c r="U55">
        <v>0.2</v>
      </c>
      <c r="V55">
        <f t="shared" si="3"/>
        <v>-0.14029151419883734</v>
      </c>
    </row>
    <row r="56" spans="1:22" x14ac:dyDescent="0.3">
      <c r="A56" s="1">
        <v>45512</v>
      </c>
      <c r="B56">
        <v>69400</v>
      </c>
      <c r="C56">
        <v>3900</v>
      </c>
      <c r="D56">
        <v>5.95</v>
      </c>
      <c r="E56">
        <v>65500</v>
      </c>
      <c r="F56">
        <v>69400</v>
      </c>
      <c r="G56">
        <v>63800</v>
      </c>
      <c r="H56">
        <v>497418</v>
      </c>
      <c r="I56">
        <v>33874106600</v>
      </c>
      <c r="J56">
        <v>5965173038800</v>
      </c>
      <c r="K56">
        <v>85953502</v>
      </c>
      <c r="M56">
        <f t="shared" si="0"/>
        <v>1.8444404331356012</v>
      </c>
      <c r="N56">
        <f t="shared" si="1"/>
        <v>0.96544263020922383</v>
      </c>
      <c r="O56">
        <f t="shared" si="2"/>
        <v>1.1889893496019397</v>
      </c>
      <c r="P56">
        <f t="shared" si="2"/>
        <v>2.4026703327155321</v>
      </c>
      <c r="R56">
        <v>0.4</v>
      </c>
      <c r="S56">
        <v>0.2</v>
      </c>
      <c r="T56">
        <v>0.2</v>
      </c>
      <c r="U56">
        <v>0.2</v>
      </c>
      <c r="V56">
        <f t="shared" si="3"/>
        <v>1.6491966357595795</v>
      </c>
    </row>
    <row r="57" spans="1:22" x14ac:dyDescent="0.3">
      <c r="A57" s="1">
        <v>45511</v>
      </c>
      <c r="B57">
        <v>65500</v>
      </c>
      <c r="C57">
        <v>2100</v>
      </c>
      <c r="D57">
        <v>3.31</v>
      </c>
      <c r="E57">
        <v>62900</v>
      </c>
      <c r="F57">
        <v>66000</v>
      </c>
      <c r="G57">
        <v>62700</v>
      </c>
      <c r="H57">
        <v>229320</v>
      </c>
      <c r="I57">
        <v>14957128000</v>
      </c>
      <c r="J57">
        <v>5629954381000</v>
      </c>
      <c r="K57">
        <v>85953502</v>
      </c>
      <c r="M57">
        <f t="shared" si="0"/>
        <v>0.99811834961455148</v>
      </c>
      <c r="N57">
        <f t="shared" si="1"/>
        <v>0.12972584921934618</v>
      </c>
      <c r="O57">
        <f t="shared" si="2"/>
        <v>0.20385794254372433</v>
      </c>
      <c r="P57">
        <f t="shared" si="2"/>
        <v>1.5473073405175812</v>
      </c>
      <c r="R57">
        <v>0.4</v>
      </c>
      <c r="S57">
        <v>0.2</v>
      </c>
      <c r="T57">
        <v>0.2</v>
      </c>
      <c r="U57">
        <v>0.2</v>
      </c>
      <c r="V57">
        <f t="shared" si="3"/>
        <v>0.77542556630195092</v>
      </c>
    </row>
    <row r="58" spans="1:22" x14ac:dyDescent="0.3">
      <c r="A58" s="1">
        <v>45510</v>
      </c>
      <c r="B58">
        <v>63400</v>
      </c>
      <c r="C58">
        <v>2900</v>
      </c>
      <c r="D58">
        <v>4.79</v>
      </c>
      <c r="E58">
        <v>62200</v>
      </c>
      <c r="F58">
        <v>65000</v>
      </c>
      <c r="G58">
        <v>60500</v>
      </c>
      <c r="H58">
        <v>276396</v>
      </c>
      <c r="I58">
        <v>17569082600</v>
      </c>
      <c r="J58">
        <v>5449452026800</v>
      </c>
      <c r="K58">
        <v>85953502</v>
      </c>
      <c r="M58">
        <f t="shared" si="0"/>
        <v>1.4725716388612005</v>
      </c>
      <c r="N58">
        <f t="shared" si="1"/>
        <v>0.2764714541171055</v>
      </c>
      <c r="O58">
        <f t="shared" si="2"/>
        <v>0.33987958557027925</v>
      </c>
      <c r="P58">
        <f t="shared" si="2"/>
        <v>1.0867272677956079</v>
      </c>
      <c r="R58">
        <v>0.4</v>
      </c>
      <c r="S58">
        <v>0.2</v>
      </c>
      <c r="T58">
        <v>0.2</v>
      </c>
      <c r="U58">
        <v>0.2</v>
      </c>
      <c r="V58">
        <f t="shared" si="3"/>
        <v>0.92964431704107875</v>
      </c>
    </row>
    <row r="59" spans="1:22" x14ac:dyDescent="0.3">
      <c r="A59" s="1">
        <v>45509</v>
      </c>
      <c r="B59">
        <v>60500</v>
      </c>
      <c r="C59">
        <v>-4100</v>
      </c>
      <c r="D59">
        <v>-6.35</v>
      </c>
      <c r="E59">
        <v>64600</v>
      </c>
      <c r="F59">
        <v>64600</v>
      </c>
      <c r="G59">
        <v>58900</v>
      </c>
      <c r="H59">
        <v>285951</v>
      </c>
      <c r="I59">
        <v>17429185600</v>
      </c>
      <c r="J59">
        <v>5200186871000</v>
      </c>
      <c r="K59">
        <v>85953502</v>
      </c>
      <c r="M59">
        <f t="shared" si="0"/>
        <v>-2.0986510923601984</v>
      </c>
      <c r="N59">
        <f t="shared" si="1"/>
        <v>0.30625636054072031</v>
      </c>
      <c r="O59">
        <f t="shared" si="2"/>
        <v>0.33259422931083815</v>
      </c>
      <c r="P59">
        <f t="shared" si="2"/>
        <v>0.45068811975097783</v>
      </c>
      <c r="R59">
        <v>0.4</v>
      </c>
      <c r="S59">
        <v>0.2</v>
      </c>
      <c r="T59">
        <v>0.2</v>
      </c>
      <c r="U59">
        <v>0.2</v>
      </c>
      <c r="V59">
        <f t="shared" si="3"/>
        <v>-0.62155269502357224</v>
      </c>
    </row>
    <row r="60" spans="1:22" x14ac:dyDescent="0.3">
      <c r="A60" s="1">
        <v>45506</v>
      </c>
      <c r="B60">
        <v>64600</v>
      </c>
      <c r="C60">
        <v>1300</v>
      </c>
      <c r="D60">
        <v>2.0499999999999998</v>
      </c>
      <c r="E60">
        <v>62700</v>
      </c>
      <c r="F60">
        <v>65000</v>
      </c>
      <c r="G60">
        <v>62100</v>
      </c>
      <c r="H60">
        <v>199927</v>
      </c>
      <c r="I60">
        <v>12800430300</v>
      </c>
      <c r="J60">
        <v>5552596229200</v>
      </c>
      <c r="K60">
        <v>85953502</v>
      </c>
      <c r="M60">
        <f t="shared" si="0"/>
        <v>0.59419190066132321</v>
      </c>
      <c r="N60">
        <f t="shared" si="1"/>
        <v>3.8101803744797803E-2</v>
      </c>
      <c r="O60">
        <f t="shared" si="2"/>
        <v>9.1544518464457422E-2</v>
      </c>
      <c r="P60">
        <f t="shared" si="2"/>
        <v>1.3499158807795926</v>
      </c>
      <c r="R60">
        <v>0.4</v>
      </c>
      <c r="S60">
        <v>0.2</v>
      </c>
      <c r="T60">
        <v>0.2</v>
      </c>
      <c r="U60">
        <v>0.2</v>
      </c>
      <c r="V60">
        <f t="shared" si="3"/>
        <v>0.53358920086229888</v>
      </c>
    </row>
    <row r="61" spans="1:22" x14ac:dyDescent="0.3">
      <c r="A61" s="1">
        <v>45505</v>
      </c>
      <c r="B61">
        <v>63300</v>
      </c>
      <c r="C61">
        <v>0</v>
      </c>
      <c r="D61">
        <v>0</v>
      </c>
      <c r="E61">
        <v>62600</v>
      </c>
      <c r="F61">
        <v>64900</v>
      </c>
      <c r="G61">
        <v>62000</v>
      </c>
      <c r="H61">
        <v>113520</v>
      </c>
      <c r="I61">
        <v>7216066800</v>
      </c>
      <c r="J61">
        <v>5440856676600</v>
      </c>
      <c r="K61">
        <v>85953502</v>
      </c>
      <c r="M61">
        <f t="shared" si="0"/>
        <v>-6.299002025464337E-2</v>
      </c>
      <c r="N61">
        <f t="shared" si="1"/>
        <v>-0.23124664307312831</v>
      </c>
      <c r="O61">
        <f t="shared" si="2"/>
        <v>-0.1992699920662856</v>
      </c>
      <c r="P61">
        <f t="shared" si="2"/>
        <v>1.0647948833802758</v>
      </c>
      <c r="R61">
        <v>0.4</v>
      </c>
      <c r="S61">
        <v>0.2</v>
      </c>
      <c r="T61">
        <v>0.2</v>
      </c>
      <c r="U61">
        <v>0.2</v>
      </c>
      <c r="V61">
        <f t="shared" si="3"/>
        <v>0.10165964154631504</v>
      </c>
    </row>
    <row r="62" spans="1:22" x14ac:dyDescent="0.3">
      <c r="A62" s="1">
        <v>45504</v>
      </c>
      <c r="B62">
        <v>63300</v>
      </c>
      <c r="C62">
        <v>1100</v>
      </c>
      <c r="D62">
        <v>1.77</v>
      </c>
      <c r="E62">
        <v>62600</v>
      </c>
      <c r="F62">
        <v>65100</v>
      </c>
      <c r="G62">
        <v>61400</v>
      </c>
      <c r="H62">
        <v>211349</v>
      </c>
      <c r="I62">
        <v>13414345400</v>
      </c>
      <c r="J62">
        <v>5440856676600</v>
      </c>
      <c r="K62">
        <v>85953502</v>
      </c>
      <c r="M62">
        <f t="shared" si="0"/>
        <v>0.50443046756060583</v>
      </c>
      <c r="N62">
        <f t="shared" si="1"/>
        <v>7.3706534374889721E-2</v>
      </c>
      <c r="O62">
        <f t="shared" si="2"/>
        <v>0.12351511266269186</v>
      </c>
      <c r="P62">
        <f t="shared" si="2"/>
        <v>1.0647948833802758</v>
      </c>
      <c r="R62">
        <v>0.4</v>
      </c>
      <c r="S62">
        <v>0.2</v>
      </c>
      <c r="T62">
        <v>0.2</v>
      </c>
      <c r="U62">
        <v>0.2</v>
      </c>
      <c r="V62">
        <f t="shared" si="3"/>
        <v>0.4541754931078138</v>
      </c>
    </row>
    <row r="63" spans="1:22" x14ac:dyDescent="0.3">
      <c r="A63" s="1">
        <v>45503</v>
      </c>
      <c r="B63">
        <v>62200</v>
      </c>
      <c r="C63">
        <v>-900</v>
      </c>
      <c r="D63">
        <v>-1.43</v>
      </c>
      <c r="E63">
        <v>62200</v>
      </c>
      <c r="F63">
        <v>64300</v>
      </c>
      <c r="G63">
        <v>61700</v>
      </c>
      <c r="H63">
        <v>108366</v>
      </c>
      <c r="I63">
        <v>6784651700</v>
      </c>
      <c r="J63">
        <v>5346307824400</v>
      </c>
      <c r="K63">
        <v>85953502</v>
      </c>
      <c r="M63">
        <f t="shared" si="0"/>
        <v>-0.52141448216187858</v>
      </c>
      <c r="N63">
        <f t="shared" si="1"/>
        <v>-0.2473127244658348</v>
      </c>
      <c r="O63">
        <f t="shared" si="2"/>
        <v>-0.22173661178795512</v>
      </c>
      <c r="P63">
        <f t="shared" si="2"/>
        <v>0.82353865481162303</v>
      </c>
      <c r="R63">
        <v>0.4</v>
      </c>
      <c r="S63">
        <v>0.2</v>
      </c>
      <c r="T63">
        <v>0.2</v>
      </c>
      <c r="U63">
        <v>0.2</v>
      </c>
      <c r="V63">
        <f t="shared" si="3"/>
        <v>-0.13766792915318482</v>
      </c>
    </row>
    <row r="64" spans="1:22" x14ac:dyDescent="0.3">
      <c r="A64" s="1">
        <v>45502</v>
      </c>
      <c r="B64">
        <v>63100</v>
      </c>
      <c r="C64">
        <v>900</v>
      </c>
      <c r="D64">
        <v>1.45</v>
      </c>
      <c r="E64">
        <v>62500</v>
      </c>
      <c r="F64">
        <v>63700</v>
      </c>
      <c r="G64">
        <v>60400</v>
      </c>
      <c r="H64">
        <v>121992</v>
      </c>
      <c r="I64">
        <v>7621524100</v>
      </c>
      <c r="J64">
        <v>5423665976200</v>
      </c>
      <c r="K64">
        <v>85953502</v>
      </c>
      <c r="M64">
        <f t="shared" si="0"/>
        <v>0.40184597258835736</v>
      </c>
      <c r="N64">
        <f t="shared" si="1"/>
        <v>-0.20483767109815557</v>
      </c>
      <c r="O64">
        <f t="shared" si="2"/>
        <v>-0.17815516559759015</v>
      </c>
      <c r="P64">
        <f t="shared" si="2"/>
        <v>1.0209301145496117</v>
      </c>
      <c r="R64">
        <v>0.4</v>
      </c>
      <c r="S64">
        <v>0.2</v>
      </c>
      <c r="T64">
        <v>0.2</v>
      </c>
      <c r="U64">
        <v>0.2</v>
      </c>
      <c r="V64">
        <f t="shared" si="3"/>
        <v>0.28832584460611616</v>
      </c>
    </row>
    <row r="65" spans="1:22" x14ac:dyDescent="0.3">
      <c r="A65" s="1">
        <v>45499</v>
      </c>
      <c r="B65">
        <v>62200</v>
      </c>
      <c r="C65">
        <v>-1300</v>
      </c>
      <c r="D65">
        <v>-2.0499999999999998</v>
      </c>
      <c r="E65">
        <v>64100</v>
      </c>
      <c r="F65">
        <v>64100</v>
      </c>
      <c r="G65">
        <v>61600</v>
      </c>
      <c r="H65">
        <v>100575</v>
      </c>
      <c r="I65">
        <v>6257225400</v>
      </c>
      <c r="J65">
        <v>5346307824400</v>
      </c>
      <c r="K65">
        <v>85953502</v>
      </c>
      <c r="M65">
        <f t="shared" si="0"/>
        <v>-0.7201719411706099</v>
      </c>
      <c r="N65">
        <f t="shared" si="1"/>
        <v>-0.27159887893432072</v>
      </c>
      <c r="O65">
        <f t="shared" si="2"/>
        <v>-0.24920316572477189</v>
      </c>
      <c r="P65">
        <f t="shared" si="2"/>
        <v>0.82353865481162303</v>
      </c>
      <c r="R65">
        <v>0.4</v>
      </c>
      <c r="S65">
        <v>0.2</v>
      </c>
      <c r="T65">
        <v>0.2</v>
      </c>
      <c r="U65">
        <v>0.2</v>
      </c>
      <c r="V65">
        <f t="shared" si="3"/>
        <v>-0.22752145443773786</v>
      </c>
    </row>
    <row r="66" spans="1:22" x14ac:dyDescent="0.3">
      <c r="A66" s="1">
        <v>45498</v>
      </c>
      <c r="B66">
        <v>63500</v>
      </c>
      <c r="C66">
        <v>800</v>
      </c>
      <c r="D66">
        <v>1.28</v>
      </c>
      <c r="E66">
        <v>62500</v>
      </c>
      <c r="F66">
        <v>64400</v>
      </c>
      <c r="G66">
        <v>61000</v>
      </c>
      <c r="H66">
        <v>264700</v>
      </c>
      <c r="I66">
        <v>16762539800</v>
      </c>
      <c r="J66">
        <v>5458047377000</v>
      </c>
      <c r="K66">
        <v>85953502</v>
      </c>
      <c r="M66">
        <f t="shared" si="0"/>
        <v>0.34734795963435044</v>
      </c>
      <c r="N66">
        <f t="shared" si="1"/>
        <v>0.24001260895430082</v>
      </c>
      <c r="O66">
        <f t="shared" si="2"/>
        <v>0.29787760099243166</v>
      </c>
      <c r="P66">
        <f t="shared" si="2"/>
        <v>1.10865965221094</v>
      </c>
      <c r="R66">
        <v>0.4</v>
      </c>
      <c r="S66">
        <v>0.2</v>
      </c>
      <c r="T66">
        <v>0.2</v>
      </c>
      <c r="U66">
        <v>0.2</v>
      </c>
      <c r="V66">
        <f t="shared" si="3"/>
        <v>0.46824915628527469</v>
      </c>
    </row>
    <row r="67" spans="1:22" x14ac:dyDescent="0.3">
      <c r="A67" s="1">
        <v>45497</v>
      </c>
      <c r="B67">
        <v>62700</v>
      </c>
      <c r="C67">
        <v>4300</v>
      </c>
      <c r="D67">
        <v>7.36</v>
      </c>
      <c r="E67">
        <v>57500</v>
      </c>
      <c r="F67">
        <v>62800</v>
      </c>
      <c r="G67">
        <v>57100</v>
      </c>
      <c r="H67">
        <v>218222</v>
      </c>
      <c r="I67">
        <v>13327390900</v>
      </c>
      <c r="J67">
        <v>5389284575400</v>
      </c>
      <c r="K67">
        <v>85953502</v>
      </c>
      <c r="M67">
        <f t="shared" ref="M67:M130" si="4">($D67-AVERAGE($D$2:$D$246))/_xlfn.STDEV.S($D$2:$D$246)</f>
        <v>2.2964533641070708</v>
      </c>
      <c r="N67">
        <f t="shared" ref="N67:N130" si="5">($H67-AVERAGE($H$2:$H$246))/_xlfn.STDEV.S($H$2:$H$246)</f>
        <v>9.5131093438155498E-2</v>
      </c>
      <c r="O67">
        <f t="shared" ref="O67:P130" si="6">(I67-AVERAGE(I$2:I$246))/_xlfn.STDEV.S(I$2:I$246)</f>
        <v>0.1189868203414729</v>
      </c>
      <c r="P67">
        <f t="shared" si="6"/>
        <v>0.9332005768882834</v>
      </c>
      <c r="R67">
        <v>0.4</v>
      </c>
      <c r="S67">
        <v>0.2</v>
      </c>
      <c r="T67">
        <v>0.2</v>
      </c>
      <c r="U67">
        <v>0.2</v>
      </c>
      <c r="V67">
        <f t="shared" ref="V67:V130" si="7">M67*R67+N67*S67+O67*T67+P67*U67</f>
        <v>1.1480450437764107</v>
      </c>
    </row>
    <row r="68" spans="1:22" x14ac:dyDescent="0.3">
      <c r="A68" s="1">
        <v>45496</v>
      </c>
      <c r="B68">
        <v>58400</v>
      </c>
      <c r="C68">
        <v>-3000</v>
      </c>
      <c r="D68">
        <v>-4.8899999999999997</v>
      </c>
      <c r="E68">
        <v>61400</v>
      </c>
      <c r="F68">
        <v>62000</v>
      </c>
      <c r="G68">
        <v>57800</v>
      </c>
      <c r="H68">
        <v>232850</v>
      </c>
      <c r="I68">
        <v>13675317200</v>
      </c>
      <c r="J68">
        <v>5019684516800</v>
      </c>
      <c r="K68">
        <v>85953502</v>
      </c>
      <c r="M68">
        <f t="shared" si="4"/>
        <v>-1.6306093340493149</v>
      </c>
      <c r="N68">
        <f t="shared" si="5"/>
        <v>0.14072958754225148</v>
      </c>
      <c r="O68">
        <f t="shared" si="6"/>
        <v>0.13710562951914773</v>
      </c>
      <c r="P68">
        <f t="shared" si="6"/>
        <v>-9.8919529709955902E-3</v>
      </c>
      <c r="R68">
        <v>0.4</v>
      </c>
      <c r="S68">
        <v>0.2</v>
      </c>
      <c r="T68">
        <v>0.2</v>
      </c>
      <c r="U68">
        <v>0.2</v>
      </c>
      <c r="V68">
        <f t="shared" si="7"/>
        <v>-0.59865508080164531</v>
      </c>
    </row>
    <row r="69" spans="1:22" x14ac:dyDescent="0.3">
      <c r="A69" s="1">
        <v>45495</v>
      </c>
      <c r="B69">
        <v>61400</v>
      </c>
      <c r="C69">
        <v>1300</v>
      </c>
      <c r="D69">
        <v>2.16</v>
      </c>
      <c r="E69">
        <v>60500</v>
      </c>
      <c r="F69">
        <v>62000</v>
      </c>
      <c r="G69">
        <v>60100</v>
      </c>
      <c r="H69">
        <v>108491</v>
      </c>
      <c r="I69">
        <v>6628975500</v>
      </c>
      <c r="J69">
        <v>5277545022800</v>
      </c>
      <c r="K69">
        <v>85953502</v>
      </c>
      <c r="M69">
        <f t="shared" si="4"/>
        <v>0.62945532080803368</v>
      </c>
      <c r="N69">
        <f t="shared" si="5"/>
        <v>-0.24692307367536367</v>
      </c>
      <c r="O69">
        <f t="shared" si="6"/>
        <v>-0.22984369469978314</v>
      </c>
      <c r="P69">
        <f t="shared" si="6"/>
        <v>0.64807957948896644</v>
      </c>
      <c r="R69">
        <v>0.4</v>
      </c>
      <c r="S69">
        <v>0.2</v>
      </c>
      <c r="T69">
        <v>0.2</v>
      </c>
      <c r="U69">
        <v>0.2</v>
      </c>
      <c r="V69">
        <f t="shared" si="7"/>
        <v>0.28604469054597742</v>
      </c>
    </row>
    <row r="70" spans="1:22" x14ac:dyDescent="0.3">
      <c r="A70" s="1">
        <v>45492</v>
      </c>
      <c r="B70">
        <v>60100</v>
      </c>
      <c r="C70">
        <v>-300</v>
      </c>
      <c r="D70">
        <v>-0.5</v>
      </c>
      <c r="E70">
        <v>59700</v>
      </c>
      <c r="F70">
        <v>60700</v>
      </c>
      <c r="G70">
        <v>59300</v>
      </c>
      <c r="H70">
        <v>60908</v>
      </c>
      <c r="I70">
        <v>3652877300</v>
      </c>
      <c r="J70">
        <v>5165805470200</v>
      </c>
      <c r="K70">
        <v>85953502</v>
      </c>
      <c r="M70">
        <f t="shared" si="4"/>
        <v>-0.22327829364878157</v>
      </c>
      <c r="N70">
        <f t="shared" si="5"/>
        <v>-0.39524910217927395</v>
      </c>
      <c r="O70">
        <f t="shared" si="6"/>
        <v>-0.38482868830280081</v>
      </c>
      <c r="P70">
        <f t="shared" si="6"/>
        <v>0.3629585820896496</v>
      </c>
      <c r="R70">
        <v>0.4</v>
      </c>
      <c r="S70">
        <v>0.2</v>
      </c>
      <c r="T70">
        <v>0.2</v>
      </c>
      <c r="U70">
        <v>0.2</v>
      </c>
      <c r="V70">
        <f t="shared" si="7"/>
        <v>-0.1727351591379977</v>
      </c>
    </row>
    <row r="71" spans="1:22" x14ac:dyDescent="0.3">
      <c r="A71" s="1">
        <v>45491</v>
      </c>
      <c r="B71">
        <v>60400</v>
      </c>
      <c r="C71">
        <v>-200</v>
      </c>
      <c r="D71">
        <v>-0.33</v>
      </c>
      <c r="E71">
        <v>60200</v>
      </c>
      <c r="F71">
        <v>60400</v>
      </c>
      <c r="G71">
        <v>58800</v>
      </c>
      <c r="H71">
        <v>89353</v>
      </c>
      <c r="I71">
        <v>5326205000</v>
      </c>
      <c r="J71">
        <v>5191591520800</v>
      </c>
      <c r="K71">
        <v>85953502</v>
      </c>
      <c r="M71">
        <f t="shared" si="4"/>
        <v>-0.1687802806947746</v>
      </c>
      <c r="N71">
        <f t="shared" si="5"/>
        <v>-0.30658016829965878</v>
      </c>
      <c r="O71">
        <f t="shared" si="6"/>
        <v>-0.29768751706044988</v>
      </c>
      <c r="P71">
        <f t="shared" si="6"/>
        <v>0.42875573533564576</v>
      </c>
      <c r="R71">
        <v>0.4</v>
      </c>
      <c r="S71">
        <v>0.2</v>
      </c>
      <c r="T71">
        <v>0.2</v>
      </c>
      <c r="U71">
        <v>0.2</v>
      </c>
      <c r="V71">
        <f t="shared" si="7"/>
        <v>-0.10261450228280244</v>
      </c>
    </row>
    <row r="72" spans="1:22" x14ac:dyDescent="0.3">
      <c r="A72" s="1">
        <v>45490</v>
      </c>
      <c r="B72">
        <v>60600</v>
      </c>
      <c r="C72">
        <v>-400</v>
      </c>
      <c r="D72">
        <v>-0.66</v>
      </c>
      <c r="E72">
        <v>61300</v>
      </c>
      <c r="F72">
        <v>61800</v>
      </c>
      <c r="G72">
        <v>60100</v>
      </c>
      <c r="H72">
        <v>147776</v>
      </c>
      <c r="I72">
        <v>8978317700</v>
      </c>
      <c r="J72">
        <v>5208782221200</v>
      </c>
      <c r="K72">
        <v>85953502</v>
      </c>
      <c r="M72">
        <f t="shared" si="4"/>
        <v>-0.27457054113490581</v>
      </c>
      <c r="N72">
        <f t="shared" si="5"/>
        <v>-0.12446362324609025</v>
      </c>
      <c r="O72">
        <f t="shared" si="6"/>
        <v>-0.10749800535448552</v>
      </c>
      <c r="P72">
        <f t="shared" si="6"/>
        <v>0.47262050416630991</v>
      </c>
      <c r="R72">
        <v>0.4</v>
      </c>
      <c r="S72">
        <v>0.2</v>
      </c>
      <c r="T72">
        <v>0.2</v>
      </c>
      <c r="U72">
        <v>0.2</v>
      </c>
      <c r="V72">
        <f t="shared" si="7"/>
        <v>-6.1696441340815505E-2</v>
      </c>
    </row>
    <row r="73" spans="1:22" x14ac:dyDescent="0.3">
      <c r="A73" s="1">
        <v>45489</v>
      </c>
      <c r="B73">
        <v>61000</v>
      </c>
      <c r="C73">
        <v>-1400</v>
      </c>
      <c r="D73">
        <v>-2.2400000000000002</v>
      </c>
      <c r="E73">
        <v>62300</v>
      </c>
      <c r="F73">
        <v>63300</v>
      </c>
      <c r="G73">
        <v>60000</v>
      </c>
      <c r="H73">
        <v>134367</v>
      </c>
      <c r="I73">
        <v>8215960600</v>
      </c>
      <c r="J73">
        <v>5243163622000</v>
      </c>
      <c r="K73">
        <v>85953502</v>
      </c>
      <c r="M73">
        <f t="shared" si="4"/>
        <v>-0.78108148506038255</v>
      </c>
      <c r="N73">
        <f t="shared" si="5"/>
        <v>-0.16626224284151159</v>
      </c>
      <c r="O73">
        <f t="shared" si="6"/>
        <v>-0.14719895012395418</v>
      </c>
      <c r="P73">
        <f t="shared" si="6"/>
        <v>0.56035004182763815</v>
      </c>
      <c r="R73">
        <v>0.4</v>
      </c>
      <c r="S73">
        <v>0.2</v>
      </c>
      <c r="T73">
        <v>0.2</v>
      </c>
      <c r="U73">
        <v>0.2</v>
      </c>
      <c r="V73">
        <f t="shared" si="7"/>
        <v>-0.26305482425171856</v>
      </c>
    </row>
    <row r="74" spans="1:22" x14ac:dyDescent="0.3">
      <c r="A74" s="1">
        <v>45488</v>
      </c>
      <c r="B74">
        <v>62400</v>
      </c>
      <c r="C74">
        <v>-900</v>
      </c>
      <c r="D74">
        <v>-1.42</v>
      </c>
      <c r="E74">
        <v>63500</v>
      </c>
      <c r="F74">
        <v>63600</v>
      </c>
      <c r="G74">
        <v>61900</v>
      </c>
      <c r="H74">
        <v>150208</v>
      </c>
      <c r="I74">
        <v>9406207200</v>
      </c>
      <c r="J74">
        <v>5363498524800</v>
      </c>
      <c r="K74">
        <v>85953502</v>
      </c>
      <c r="M74">
        <f t="shared" si="4"/>
        <v>-0.51820871669399582</v>
      </c>
      <c r="N74">
        <f t="shared" si="5"/>
        <v>-0.11688257746668354</v>
      </c>
      <c r="O74">
        <f t="shared" si="6"/>
        <v>-8.5214986796731465E-2</v>
      </c>
      <c r="P74">
        <f t="shared" si="6"/>
        <v>0.86740342364228717</v>
      </c>
      <c r="R74">
        <v>0.4</v>
      </c>
      <c r="S74">
        <v>0.2</v>
      </c>
      <c r="T74">
        <v>0.2</v>
      </c>
      <c r="U74">
        <v>0.2</v>
      </c>
      <c r="V74">
        <f t="shared" si="7"/>
        <v>-7.4222314801823897E-2</v>
      </c>
    </row>
    <row r="75" spans="1:22" x14ac:dyDescent="0.3">
      <c r="A75" s="1">
        <v>45485</v>
      </c>
      <c r="B75">
        <v>63300</v>
      </c>
      <c r="C75">
        <v>2000</v>
      </c>
      <c r="D75">
        <v>3.26</v>
      </c>
      <c r="E75">
        <v>60800</v>
      </c>
      <c r="F75">
        <v>64100</v>
      </c>
      <c r="G75">
        <v>60800</v>
      </c>
      <c r="H75">
        <v>373136</v>
      </c>
      <c r="I75">
        <v>23496845000</v>
      </c>
      <c r="J75">
        <v>5440856676600</v>
      </c>
      <c r="K75">
        <v>85953502</v>
      </c>
      <c r="M75">
        <f t="shared" si="4"/>
        <v>0.98208952227513757</v>
      </c>
      <c r="N75">
        <f t="shared" si="5"/>
        <v>0.57802999387853882</v>
      </c>
      <c r="O75">
        <f t="shared" si="6"/>
        <v>0.64857713380447679</v>
      </c>
      <c r="P75">
        <f t="shared" si="6"/>
        <v>1.0647948833802758</v>
      </c>
      <c r="R75">
        <v>0.4</v>
      </c>
      <c r="S75">
        <v>0.2</v>
      </c>
      <c r="T75">
        <v>0.2</v>
      </c>
      <c r="U75">
        <v>0.2</v>
      </c>
      <c r="V75">
        <f t="shared" si="7"/>
        <v>0.8511162111227133</v>
      </c>
    </row>
    <row r="76" spans="1:22" x14ac:dyDescent="0.3">
      <c r="A76" s="1">
        <v>45484</v>
      </c>
      <c r="B76">
        <v>61300</v>
      </c>
      <c r="C76">
        <v>3100</v>
      </c>
      <c r="D76">
        <v>5.33</v>
      </c>
      <c r="E76">
        <v>58300</v>
      </c>
      <c r="F76">
        <v>61700</v>
      </c>
      <c r="G76">
        <v>56600</v>
      </c>
      <c r="H76">
        <v>561190</v>
      </c>
      <c r="I76">
        <v>33456870300</v>
      </c>
      <c r="J76">
        <v>5268949672600</v>
      </c>
      <c r="K76">
        <v>85953502</v>
      </c>
      <c r="M76">
        <f t="shared" si="4"/>
        <v>1.6456829741268697</v>
      </c>
      <c r="N76">
        <f t="shared" si="5"/>
        <v>1.164233111888634</v>
      </c>
      <c r="O76">
        <f t="shared" si="6"/>
        <v>1.1672611131860691</v>
      </c>
      <c r="P76">
        <f t="shared" si="6"/>
        <v>0.62614719507363437</v>
      </c>
      <c r="R76">
        <v>0.4</v>
      </c>
      <c r="S76">
        <v>0.2</v>
      </c>
      <c r="T76">
        <v>0.2</v>
      </c>
      <c r="U76">
        <v>0.2</v>
      </c>
      <c r="V76">
        <f t="shared" si="7"/>
        <v>1.2498014736804153</v>
      </c>
    </row>
    <row r="77" spans="1:22" x14ac:dyDescent="0.3">
      <c r="A77" s="1">
        <v>45483</v>
      </c>
      <c r="B77">
        <v>58200</v>
      </c>
      <c r="C77">
        <v>1400</v>
      </c>
      <c r="D77">
        <v>2.46</v>
      </c>
      <c r="E77">
        <v>56800</v>
      </c>
      <c r="F77">
        <v>59100</v>
      </c>
      <c r="G77">
        <v>56200</v>
      </c>
      <c r="H77">
        <v>4456433</v>
      </c>
      <c r="I77">
        <v>259253819300</v>
      </c>
      <c r="J77">
        <v>5002493816400</v>
      </c>
      <c r="K77">
        <v>85953502</v>
      </c>
      <c r="M77">
        <f t="shared" si="4"/>
        <v>0.72562828484451658</v>
      </c>
      <c r="N77">
        <f t="shared" si="5"/>
        <v>13.306509224106382</v>
      </c>
      <c r="O77">
        <f t="shared" si="6"/>
        <v>12.925992292266756</v>
      </c>
      <c r="P77">
        <f t="shared" si="6"/>
        <v>-5.3756721801659725E-2</v>
      </c>
      <c r="R77">
        <v>0.4</v>
      </c>
      <c r="S77">
        <v>0.2</v>
      </c>
      <c r="T77">
        <v>0.2</v>
      </c>
      <c r="U77">
        <v>0.2</v>
      </c>
      <c r="V77">
        <f t="shared" si="7"/>
        <v>5.5260002728521025</v>
      </c>
    </row>
    <row r="78" spans="1:22" x14ac:dyDescent="0.3">
      <c r="A78" s="1">
        <v>45482</v>
      </c>
      <c r="B78">
        <v>56800</v>
      </c>
      <c r="C78">
        <v>1100</v>
      </c>
      <c r="D78">
        <v>1.97</v>
      </c>
      <c r="E78">
        <v>55700</v>
      </c>
      <c r="F78">
        <v>57700</v>
      </c>
      <c r="G78">
        <v>55700</v>
      </c>
      <c r="H78">
        <v>133535</v>
      </c>
      <c r="I78">
        <v>7585257400</v>
      </c>
      <c r="J78">
        <v>4882158913600</v>
      </c>
      <c r="K78">
        <v>85953502</v>
      </c>
      <c r="M78">
        <f t="shared" si="4"/>
        <v>0.56854577691826114</v>
      </c>
      <c r="N78">
        <f t="shared" si="5"/>
        <v>-0.16885575850288756</v>
      </c>
      <c r="O78">
        <f t="shared" si="6"/>
        <v>-0.18004381102854489</v>
      </c>
      <c r="P78">
        <f t="shared" si="6"/>
        <v>-0.36081010361630866</v>
      </c>
      <c r="R78">
        <v>0.4</v>
      </c>
      <c r="S78">
        <v>0.2</v>
      </c>
      <c r="T78">
        <v>0.2</v>
      </c>
      <c r="U78">
        <v>0.2</v>
      </c>
      <c r="V78">
        <f t="shared" si="7"/>
        <v>8.547637613775623E-2</v>
      </c>
    </row>
    <row r="79" spans="1:22" x14ac:dyDescent="0.3">
      <c r="A79" s="1">
        <v>45481</v>
      </c>
      <c r="B79">
        <v>55700</v>
      </c>
      <c r="C79">
        <v>-700</v>
      </c>
      <c r="D79">
        <v>-1.24</v>
      </c>
      <c r="E79">
        <v>56100</v>
      </c>
      <c r="F79">
        <v>56700</v>
      </c>
      <c r="G79">
        <v>54900</v>
      </c>
      <c r="H79">
        <v>116681</v>
      </c>
      <c r="I79">
        <v>6474492000</v>
      </c>
      <c r="J79">
        <v>4787610061400</v>
      </c>
      <c r="K79">
        <v>85953502</v>
      </c>
      <c r="M79">
        <f t="shared" si="4"/>
        <v>-0.46050493827210609</v>
      </c>
      <c r="N79">
        <f t="shared" si="5"/>
        <v>-0.22139315388369382</v>
      </c>
      <c r="O79">
        <f t="shared" si="6"/>
        <v>-0.23788866588362101</v>
      </c>
      <c r="P79">
        <f t="shared" si="6"/>
        <v>-0.60206633218496142</v>
      </c>
      <c r="R79">
        <v>0.4</v>
      </c>
      <c r="S79">
        <v>0.2</v>
      </c>
      <c r="T79">
        <v>0.2</v>
      </c>
      <c r="U79">
        <v>0.2</v>
      </c>
      <c r="V79">
        <f t="shared" si="7"/>
        <v>-0.39647160569929768</v>
      </c>
    </row>
    <row r="80" spans="1:22" x14ac:dyDescent="0.3">
      <c r="A80" s="1">
        <v>45478</v>
      </c>
      <c r="B80">
        <v>56400</v>
      </c>
      <c r="C80">
        <v>1200</v>
      </c>
      <c r="D80">
        <v>2.17</v>
      </c>
      <c r="E80">
        <v>55700</v>
      </c>
      <c r="F80">
        <v>57400</v>
      </c>
      <c r="G80">
        <v>55200</v>
      </c>
      <c r="H80">
        <v>153732</v>
      </c>
      <c r="I80">
        <v>8713205600</v>
      </c>
      <c r="J80">
        <v>4847777512800</v>
      </c>
      <c r="K80">
        <v>85953502</v>
      </c>
      <c r="M80">
        <f t="shared" si="4"/>
        <v>0.63266108627591633</v>
      </c>
      <c r="N80">
        <f t="shared" si="5"/>
        <v>-0.10589754238172085</v>
      </c>
      <c r="O80">
        <f t="shared" si="6"/>
        <v>-0.12130413484395686</v>
      </c>
      <c r="P80">
        <f t="shared" si="6"/>
        <v>-0.44853964127763696</v>
      </c>
      <c r="R80">
        <v>0.4</v>
      </c>
      <c r="S80">
        <v>0.2</v>
      </c>
      <c r="T80">
        <v>0.2</v>
      </c>
      <c r="U80">
        <v>0.2</v>
      </c>
      <c r="V80">
        <f t="shared" si="7"/>
        <v>0.1179161708097036</v>
      </c>
    </row>
    <row r="81" spans="1:22" x14ac:dyDescent="0.3">
      <c r="A81" s="1">
        <v>45477</v>
      </c>
      <c r="B81">
        <v>55200</v>
      </c>
      <c r="C81">
        <v>-1200</v>
      </c>
      <c r="D81">
        <v>-2.13</v>
      </c>
      <c r="E81">
        <v>56500</v>
      </c>
      <c r="F81">
        <v>56500</v>
      </c>
      <c r="G81">
        <v>54600</v>
      </c>
      <c r="H81">
        <v>118879</v>
      </c>
      <c r="I81">
        <v>6595086400</v>
      </c>
      <c r="J81">
        <v>4744633310400</v>
      </c>
      <c r="K81">
        <v>85953502</v>
      </c>
      <c r="M81">
        <f t="shared" si="4"/>
        <v>-0.74581806491367209</v>
      </c>
      <c r="N81">
        <f t="shared" si="5"/>
        <v>-0.2145415343840491</v>
      </c>
      <c r="O81">
        <f t="shared" si="6"/>
        <v>-0.23160852287202288</v>
      </c>
      <c r="P81">
        <f t="shared" si="6"/>
        <v>-0.71172825426162178</v>
      </c>
      <c r="R81">
        <v>0.4</v>
      </c>
      <c r="S81">
        <v>0.2</v>
      </c>
      <c r="T81">
        <v>0.2</v>
      </c>
      <c r="U81">
        <v>0.2</v>
      </c>
      <c r="V81">
        <f t="shared" si="7"/>
        <v>-0.52990288826900767</v>
      </c>
    </row>
    <row r="82" spans="1:22" x14ac:dyDescent="0.3">
      <c r="A82" s="1">
        <v>45476</v>
      </c>
      <c r="B82">
        <v>56400</v>
      </c>
      <c r="C82">
        <v>1200</v>
      </c>
      <c r="D82">
        <v>2.17</v>
      </c>
      <c r="E82">
        <v>56200</v>
      </c>
      <c r="F82">
        <v>58200</v>
      </c>
      <c r="G82">
        <v>55900</v>
      </c>
      <c r="H82">
        <v>215287</v>
      </c>
      <c r="I82">
        <v>12220987700</v>
      </c>
      <c r="J82">
        <v>4847777512800</v>
      </c>
      <c r="K82">
        <v>85953502</v>
      </c>
      <c r="M82">
        <f t="shared" si="4"/>
        <v>0.63266108627591633</v>
      </c>
      <c r="N82">
        <f t="shared" si="5"/>
        <v>8.5982092877892866E-2</v>
      </c>
      <c r="O82">
        <f t="shared" si="6"/>
        <v>6.1369133910844267E-2</v>
      </c>
      <c r="P82">
        <f t="shared" si="6"/>
        <v>-0.44853964127763696</v>
      </c>
      <c r="R82">
        <v>0.4</v>
      </c>
      <c r="S82">
        <v>0.2</v>
      </c>
      <c r="T82">
        <v>0.2</v>
      </c>
      <c r="U82">
        <v>0.2</v>
      </c>
      <c r="V82">
        <f t="shared" si="7"/>
        <v>0.19282675161258658</v>
      </c>
    </row>
    <row r="83" spans="1:22" x14ac:dyDescent="0.3">
      <c r="A83" s="1">
        <v>45475</v>
      </c>
      <c r="B83">
        <v>55200</v>
      </c>
      <c r="C83">
        <v>200</v>
      </c>
      <c r="D83">
        <v>0.36</v>
      </c>
      <c r="E83">
        <v>54500</v>
      </c>
      <c r="F83">
        <v>56000</v>
      </c>
      <c r="G83">
        <v>53700</v>
      </c>
      <c r="H83">
        <v>143489</v>
      </c>
      <c r="I83">
        <v>7919769000</v>
      </c>
      <c r="J83">
        <v>4744633310400</v>
      </c>
      <c r="K83">
        <v>85953502</v>
      </c>
      <c r="M83">
        <f t="shared" si="4"/>
        <v>5.2417536589136129E-2</v>
      </c>
      <c r="N83">
        <f t="shared" si="5"/>
        <v>-0.13782708675608885</v>
      </c>
      <c r="O83">
        <f t="shared" si="6"/>
        <v>-0.16262359344764141</v>
      </c>
      <c r="P83">
        <f t="shared" si="6"/>
        <v>-0.71172825426162178</v>
      </c>
      <c r="R83">
        <v>0.4</v>
      </c>
      <c r="S83">
        <v>0.2</v>
      </c>
      <c r="T83">
        <v>0.2</v>
      </c>
      <c r="U83">
        <v>0.2</v>
      </c>
      <c r="V83">
        <f t="shared" si="7"/>
        <v>-0.18146877225741598</v>
      </c>
    </row>
    <row r="84" spans="1:22" x14ac:dyDescent="0.3">
      <c r="A84" s="1">
        <v>45474</v>
      </c>
      <c r="B84">
        <v>55000</v>
      </c>
      <c r="C84">
        <v>1300</v>
      </c>
      <c r="D84">
        <v>2.42</v>
      </c>
      <c r="E84">
        <v>55200</v>
      </c>
      <c r="F84">
        <v>56300</v>
      </c>
      <c r="G84">
        <v>54700</v>
      </c>
      <c r="H84">
        <v>151925</v>
      </c>
      <c r="I84">
        <v>8411365400</v>
      </c>
      <c r="J84">
        <v>4727442610000</v>
      </c>
      <c r="K84">
        <v>85953502</v>
      </c>
      <c r="M84">
        <f t="shared" si="4"/>
        <v>0.71280522297298543</v>
      </c>
      <c r="N84">
        <f t="shared" si="5"/>
        <v>-0.1115303342087718</v>
      </c>
      <c r="O84">
        <f t="shared" si="6"/>
        <v>-0.13702293789492256</v>
      </c>
      <c r="P84">
        <f t="shared" si="6"/>
        <v>-0.75559302309228593</v>
      </c>
      <c r="R84">
        <v>0.4</v>
      </c>
      <c r="S84">
        <v>0.2</v>
      </c>
      <c r="T84">
        <v>0.2</v>
      </c>
      <c r="U84">
        <v>0.2</v>
      </c>
      <c r="V84">
        <f t="shared" si="7"/>
        <v>8.4292830149998138E-2</v>
      </c>
    </row>
    <row r="85" spans="1:22" x14ac:dyDescent="0.3">
      <c r="A85" s="1">
        <v>45471</v>
      </c>
      <c r="B85">
        <v>53700</v>
      </c>
      <c r="C85">
        <v>800</v>
      </c>
      <c r="D85">
        <v>1.51</v>
      </c>
      <c r="E85">
        <v>52900</v>
      </c>
      <c r="F85">
        <v>53800</v>
      </c>
      <c r="G85">
        <v>52500</v>
      </c>
      <c r="H85">
        <v>69209</v>
      </c>
      <c r="I85">
        <v>3697898400</v>
      </c>
      <c r="J85">
        <v>4615703057400</v>
      </c>
      <c r="K85">
        <v>85953502</v>
      </c>
      <c r="M85">
        <f t="shared" si="4"/>
        <v>0.42108056539565397</v>
      </c>
      <c r="N85">
        <f t="shared" si="5"/>
        <v>-0.36937317248566576</v>
      </c>
      <c r="O85">
        <f t="shared" si="6"/>
        <v>-0.38248414372577683</v>
      </c>
      <c r="P85">
        <f t="shared" si="6"/>
        <v>-1.0407140204916028</v>
      </c>
      <c r="R85">
        <v>0.4</v>
      </c>
      <c r="S85">
        <v>0.2</v>
      </c>
      <c r="T85">
        <v>0.2</v>
      </c>
      <c r="U85">
        <v>0.2</v>
      </c>
      <c r="V85">
        <f t="shared" si="7"/>
        <v>-0.19008204118234751</v>
      </c>
    </row>
    <row r="86" spans="1:22" x14ac:dyDescent="0.3">
      <c r="A86" s="1">
        <v>45470</v>
      </c>
      <c r="B86">
        <v>52900</v>
      </c>
      <c r="C86">
        <v>-2500</v>
      </c>
      <c r="D86">
        <v>-4.51</v>
      </c>
      <c r="E86">
        <v>54800</v>
      </c>
      <c r="F86">
        <v>54800</v>
      </c>
      <c r="G86">
        <v>52500</v>
      </c>
      <c r="H86">
        <v>157964</v>
      </c>
      <c r="I86">
        <v>8400700600</v>
      </c>
      <c r="J86">
        <v>4546940255800</v>
      </c>
      <c r="K86">
        <v>85953502</v>
      </c>
      <c r="M86">
        <f t="shared" si="4"/>
        <v>-1.5087902462697698</v>
      </c>
      <c r="N86">
        <f t="shared" si="5"/>
        <v>-9.2705525219529544E-2</v>
      </c>
      <c r="O86">
        <f t="shared" si="6"/>
        <v>-0.13757832412504678</v>
      </c>
      <c r="P86">
        <f t="shared" si="6"/>
        <v>-1.2161730958142594</v>
      </c>
      <c r="R86">
        <v>0.4</v>
      </c>
      <c r="S86">
        <v>0.2</v>
      </c>
      <c r="T86">
        <v>0.2</v>
      </c>
      <c r="U86">
        <v>0.2</v>
      </c>
      <c r="V86">
        <f t="shared" si="7"/>
        <v>-0.8928074875396752</v>
      </c>
    </row>
    <row r="87" spans="1:22" x14ac:dyDescent="0.3">
      <c r="A87" s="1">
        <v>45469</v>
      </c>
      <c r="B87">
        <v>55400</v>
      </c>
      <c r="C87">
        <v>1100</v>
      </c>
      <c r="D87">
        <v>2.0299999999999998</v>
      </c>
      <c r="E87">
        <v>54300</v>
      </c>
      <c r="F87">
        <v>55900</v>
      </c>
      <c r="G87">
        <v>53500</v>
      </c>
      <c r="H87">
        <v>184249</v>
      </c>
      <c r="I87">
        <v>10154867900</v>
      </c>
      <c r="J87">
        <v>4761824010800</v>
      </c>
      <c r="K87">
        <v>85953502</v>
      </c>
      <c r="M87">
        <f t="shared" si="4"/>
        <v>0.58778036972555769</v>
      </c>
      <c r="N87">
        <f t="shared" si="5"/>
        <v>-1.0769756999255867E-2</v>
      </c>
      <c r="O87">
        <f t="shared" si="6"/>
        <v>-4.6227303594500189E-2</v>
      </c>
      <c r="P87">
        <f t="shared" si="6"/>
        <v>-0.66786348543095764</v>
      </c>
      <c r="R87">
        <v>0.4</v>
      </c>
      <c r="S87">
        <v>0.2</v>
      </c>
      <c r="T87">
        <v>0.2</v>
      </c>
      <c r="U87">
        <v>0.2</v>
      </c>
      <c r="V87">
        <f t="shared" si="7"/>
        <v>9.0140038685280338E-2</v>
      </c>
    </row>
    <row r="88" spans="1:22" x14ac:dyDescent="0.3">
      <c r="A88" s="1">
        <v>45468</v>
      </c>
      <c r="B88">
        <v>54300</v>
      </c>
      <c r="C88">
        <v>1500</v>
      </c>
      <c r="D88">
        <v>2.84</v>
      </c>
      <c r="E88">
        <v>53300</v>
      </c>
      <c r="F88">
        <v>54800</v>
      </c>
      <c r="G88">
        <v>52800</v>
      </c>
      <c r="H88">
        <v>176227</v>
      </c>
      <c r="I88">
        <v>9480692000</v>
      </c>
      <c r="J88">
        <v>4667275158600</v>
      </c>
      <c r="K88">
        <v>85953502</v>
      </c>
      <c r="M88">
        <f t="shared" si="4"/>
        <v>0.84744737262406156</v>
      </c>
      <c r="N88">
        <f t="shared" si="5"/>
        <v>-3.5775986128532465E-2</v>
      </c>
      <c r="O88">
        <f t="shared" si="6"/>
        <v>-8.1336073711295628E-2</v>
      </c>
      <c r="P88">
        <f t="shared" si="6"/>
        <v>-0.90911971399961033</v>
      </c>
      <c r="R88">
        <v>0.4</v>
      </c>
      <c r="S88">
        <v>0.2</v>
      </c>
      <c r="T88">
        <v>0.2</v>
      </c>
      <c r="U88">
        <v>0.2</v>
      </c>
      <c r="V88">
        <f t="shared" si="7"/>
        <v>0.13373259428173695</v>
      </c>
    </row>
    <row r="89" spans="1:22" x14ac:dyDescent="0.3">
      <c r="A89" s="1">
        <v>45467</v>
      </c>
      <c r="B89">
        <v>52800</v>
      </c>
      <c r="C89">
        <v>-900</v>
      </c>
      <c r="D89">
        <v>-1.68</v>
      </c>
      <c r="E89">
        <v>53800</v>
      </c>
      <c r="F89">
        <v>54500</v>
      </c>
      <c r="G89">
        <v>52400</v>
      </c>
      <c r="H89">
        <v>119371</v>
      </c>
      <c r="I89">
        <v>6345910000</v>
      </c>
      <c r="J89">
        <v>4538344905600</v>
      </c>
      <c r="K89">
        <v>85953502</v>
      </c>
      <c r="M89">
        <f t="shared" si="4"/>
        <v>-0.60155861885894768</v>
      </c>
      <c r="N89">
        <f t="shared" si="5"/>
        <v>-0.21300786887275466</v>
      </c>
      <c r="O89">
        <f t="shared" si="6"/>
        <v>-0.2445847757255151</v>
      </c>
      <c r="P89">
        <f t="shared" si="6"/>
        <v>-1.2381054802295914</v>
      </c>
      <c r="R89">
        <v>0.4</v>
      </c>
      <c r="S89">
        <v>0.2</v>
      </c>
      <c r="T89">
        <v>0.2</v>
      </c>
      <c r="U89">
        <v>0.2</v>
      </c>
      <c r="V89">
        <f t="shared" si="7"/>
        <v>-0.57976307250915138</v>
      </c>
    </row>
    <row r="90" spans="1:22" x14ac:dyDescent="0.3">
      <c r="A90" s="1">
        <v>45464</v>
      </c>
      <c r="B90">
        <v>53700</v>
      </c>
      <c r="C90">
        <v>-200</v>
      </c>
      <c r="D90">
        <v>-0.37</v>
      </c>
      <c r="E90">
        <v>53900</v>
      </c>
      <c r="F90">
        <v>54900</v>
      </c>
      <c r="G90">
        <v>53400</v>
      </c>
      <c r="H90">
        <v>193003</v>
      </c>
      <c r="I90">
        <v>10397730000</v>
      </c>
      <c r="J90">
        <v>4615703057400</v>
      </c>
      <c r="K90">
        <v>85953502</v>
      </c>
      <c r="M90">
        <f t="shared" si="4"/>
        <v>-0.18160334256630564</v>
      </c>
      <c r="N90">
        <f t="shared" si="5"/>
        <v>1.6518267159019794E-2</v>
      </c>
      <c r="O90">
        <f t="shared" si="6"/>
        <v>-3.3579877842582651E-2</v>
      </c>
      <c r="P90">
        <f t="shared" si="6"/>
        <v>-1.0407140204916028</v>
      </c>
      <c r="R90">
        <v>0.4</v>
      </c>
      <c r="S90">
        <v>0.2</v>
      </c>
      <c r="T90">
        <v>0.2</v>
      </c>
      <c r="U90">
        <v>0.2</v>
      </c>
      <c r="V90">
        <f t="shared" si="7"/>
        <v>-0.2841964632615554</v>
      </c>
    </row>
    <row r="91" spans="1:22" x14ac:dyDescent="0.3">
      <c r="A91" s="1">
        <v>45463</v>
      </c>
      <c r="B91">
        <v>53900</v>
      </c>
      <c r="C91">
        <v>-600</v>
      </c>
      <c r="D91">
        <v>-1.1000000000000001</v>
      </c>
      <c r="E91">
        <v>54400</v>
      </c>
      <c r="F91">
        <v>54700</v>
      </c>
      <c r="G91">
        <v>53700</v>
      </c>
      <c r="H91">
        <v>113438</v>
      </c>
      <c r="I91">
        <v>6140595900</v>
      </c>
      <c r="J91">
        <v>4632893757800</v>
      </c>
      <c r="K91">
        <v>85953502</v>
      </c>
      <c r="M91">
        <f t="shared" si="4"/>
        <v>-0.4156242217217474</v>
      </c>
      <c r="N91">
        <f t="shared" si="5"/>
        <v>-0.23150225399167737</v>
      </c>
      <c r="O91">
        <f t="shared" si="6"/>
        <v>-0.25527683033416654</v>
      </c>
      <c r="P91">
        <f t="shared" si="6"/>
        <v>-0.99684925166093863</v>
      </c>
      <c r="R91">
        <v>0.4</v>
      </c>
      <c r="S91">
        <v>0.2</v>
      </c>
      <c r="T91">
        <v>0.2</v>
      </c>
      <c r="U91">
        <v>0.2</v>
      </c>
      <c r="V91">
        <f t="shared" si="7"/>
        <v>-0.46297535588605548</v>
      </c>
    </row>
    <row r="92" spans="1:22" x14ac:dyDescent="0.3">
      <c r="A92" s="1">
        <v>45462</v>
      </c>
      <c r="B92">
        <v>54500</v>
      </c>
      <c r="C92">
        <v>-900</v>
      </c>
      <c r="D92">
        <v>-1.62</v>
      </c>
      <c r="E92">
        <v>55700</v>
      </c>
      <c r="F92">
        <v>55700</v>
      </c>
      <c r="G92">
        <v>53600</v>
      </c>
      <c r="H92">
        <v>229488</v>
      </c>
      <c r="I92">
        <v>12432268800</v>
      </c>
      <c r="J92">
        <v>4684465859000</v>
      </c>
      <c r="K92">
        <v>85953502</v>
      </c>
      <c r="M92">
        <f t="shared" si="4"/>
        <v>-0.58232402605165112</v>
      </c>
      <c r="N92">
        <f t="shared" si="5"/>
        <v>0.1302495398817394</v>
      </c>
      <c r="O92">
        <f t="shared" si="6"/>
        <v>7.2371929427450049E-2</v>
      </c>
      <c r="P92">
        <f t="shared" si="6"/>
        <v>-0.8652549451689463</v>
      </c>
      <c r="R92">
        <v>0.4</v>
      </c>
      <c r="S92">
        <v>0.2</v>
      </c>
      <c r="T92">
        <v>0.2</v>
      </c>
      <c r="U92">
        <v>0.2</v>
      </c>
      <c r="V92">
        <f t="shared" si="7"/>
        <v>-0.36545630559261183</v>
      </c>
    </row>
    <row r="93" spans="1:22" x14ac:dyDescent="0.3">
      <c r="A93" s="1">
        <v>45461</v>
      </c>
      <c r="B93">
        <v>55400</v>
      </c>
      <c r="C93">
        <v>-600</v>
      </c>
      <c r="D93">
        <v>-1.07</v>
      </c>
      <c r="E93">
        <v>56400</v>
      </c>
      <c r="F93">
        <v>56600</v>
      </c>
      <c r="G93">
        <v>54400</v>
      </c>
      <c r="H93">
        <v>160569</v>
      </c>
      <c r="I93">
        <v>8860259900</v>
      </c>
      <c r="J93">
        <v>4761824010800</v>
      </c>
      <c r="K93">
        <v>85953502</v>
      </c>
      <c r="M93">
        <f t="shared" si="4"/>
        <v>-0.40600692531809912</v>
      </c>
      <c r="N93">
        <f t="shared" si="5"/>
        <v>-8.4585202746110755E-2</v>
      </c>
      <c r="O93">
        <f t="shared" si="6"/>
        <v>-0.11364605093234526</v>
      </c>
      <c r="P93">
        <f t="shared" si="6"/>
        <v>-0.66786348543095764</v>
      </c>
      <c r="R93">
        <v>0.4</v>
      </c>
      <c r="S93">
        <v>0.2</v>
      </c>
      <c r="T93">
        <v>0.2</v>
      </c>
      <c r="U93">
        <v>0.2</v>
      </c>
      <c r="V93">
        <f t="shared" si="7"/>
        <v>-0.33562171794912243</v>
      </c>
    </row>
    <row r="94" spans="1:22" x14ac:dyDescent="0.3">
      <c r="A94" s="1">
        <v>45460</v>
      </c>
      <c r="B94">
        <v>56000</v>
      </c>
      <c r="C94">
        <v>100</v>
      </c>
      <c r="D94">
        <v>0.18</v>
      </c>
      <c r="E94">
        <v>55500</v>
      </c>
      <c r="F94">
        <v>57100</v>
      </c>
      <c r="G94">
        <v>55500</v>
      </c>
      <c r="H94">
        <v>121087</v>
      </c>
      <c r="I94">
        <v>6798206600</v>
      </c>
      <c r="J94">
        <v>4813396112000</v>
      </c>
      <c r="K94">
        <v>85953502</v>
      </c>
      <c r="M94">
        <f t="shared" si="4"/>
        <v>-5.2862418327536218E-3</v>
      </c>
      <c r="N94">
        <f t="shared" si="5"/>
        <v>-0.2076587428211667</v>
      </c>
      <c r="O94">
        <f t="shared" si="6"/>
        <v>-0.22103071905572286</v>
      </c>
      <c r="P94">
        <f t="shared" si="6"/>
        <v>-0.5362691789389652</v>
      </c>
      <c r="R94">
        <v>0.4</v>
      </c>
      <c r="S94">
        <v>0.2</v>
      </c>
      <c r="T94">
        <v>0.2</v>
      </c>
      <c r="U94">
        <v>0.2</v>
      </c>
      <c r="V94">
        <f t="shared" si="7"/>
        <v>-0.19510622489627241</v>
      </c>
    </row>
    <row r="95" spans="1:22" x14ac:dyDescent="0.3">
      <c r="A95" s="1">
        <v>45457</v>
      </c>
      <c r="B95">
        <v>55900</v>
      </c>
      <c r="C95">
        <v>-2100</v>
      </c>
      <c r="D95">
        <v>-3.62</v>
      </c>
      <c r="E95">
        <v>57400</v>
      </c>
      <c r="F95">
        <v>57400</v>
      </c>
      <c r="G95">
        <v>55400</v>
      </c>
      <c r="H95">
        <v>315170</v>
      </c>
      <c r="I95">
        <v>17631229600</v>
      </c>
      <c r="J95">
        <v>4804800761800</v>
      </c>
      <c r="K95">
        <v>85953502</v>
      </c>
      <c r="M95">
        <f t="shared" si="4"/>
        <v>-1.2234771196282039</v>
      </c>
      <c r="N95">
        <f t="shared" si="5"/>
        <v>0.39733801211493286</v>
      </c>
      <c r="O95">
        <f t="shared" si="6"/>
        <v>0.3431159883198413</v>
      </c>
      <c r="P95">
        <f t="shared" si="6"/>
        <v>-0.55820156335429727</v>
      </c>
      <c r="R95">
        <v>0.4</v>
      </c>
      <c r="S95">
        <v>0.2</v>
      </c>
      <c r="T95">
        <v>0.2</v>
      </c>
      <c r="U95">
        <v>0.2</v>
      </c>
      <c r="V95">
        <f t="shared" si="7"/>
        <v>-0.45294036043518621</v>
      </c>
    </row>
    <row r="96" spans="1:22" x14ac:dyDescent="0.3">
      <c r="A96" s="1">
        <v>45456</v>
      </c>
      <c r="B96">
        <v>58000</v>
      </c>
      <c r="C96">
        <v>600</v>
      </c>
      <c r="D96">
        <v>1.05</v>
      </c>
      <c r="E96">
        <v>57500</v>
      </c>
      <c r="F96">
        <v>58700</v>
      </c>
      <c r="G96">
        <v>57200</v>
      </c>
      <c r="H96">
        <v>256604</v>
      </c>
      <c r="I96">
        <v>14864272200</v>
      </c>
      <c r="J96">
        <v>4985303116000</v>
      </c>
      <c r="K96">
        <v>85953502</v>
      </c>
      <c r="M96">
        <f t="shared" si="4"/>
        <v>0.27361535387304686</v>
      </c>
      <c r="N96">
        <f t="shared" si="5"/>
        <v>0.21477570655706529</v>
      </c>
      <c r="O96">
        <f t="shared" si="6"/>
        <v>0.1990223307453626</v>
      </c>
      <c r="P96">
        <f t="shared" si="6"/>
        <v>-9.7621490632323865E-2</v>
      </c>
      <c r="R96">
        <v>0.4</v>
      </c>
      <c r="S96">
        <v>0.2</v>
      </c>
      <c r="T96">
        <v>0.2</v>
      </c>
      <c r="U96">
        <v>0.2</v>
      </c>
      <c r="V96">
        <f t="shared" si="7"/>
        <v>0.17268145088323955</v>
      </c>
    </row>
    <row r="97" spans="1:22" x14ac:dyDescent="0.3">
      <c r="A97" s="1">
        <v>45455</v>
      </c>
      <c r="B97">
        <v>57400</v>
      </c>
      <c r="C97">
        <v>1300</v>
      </c>
      <c r="D97">
        <v>2.3199999999999998</v>
      </c>
      <c r="E97">
        <v>56000</v>
      </c>
      <c r="F97">
        <v>58000</v>
      </c>
      <c r="G97">
        <v>55700</v>
      </c>
      <c r="H97">
        <v>139424</v>
      </c>
      <c r="I97">
        <v>7936273500</v>
      </c>
      <c r="J97">
        <v>4933731014800</v>
      </c>
      <c r="K97">
        <v>85953502</v>
      </c>
      <c r="M97">
        <f t="shared" si="4"/>
        <v>0.68074756829415783</v>
      </c>
      <c r="N97">
        <f t="shared" si="5"/>
        <v>-0.15049853046221071</v>
      </c>
      <c r="O97">
        <f t="shared" si="6"/>
        <v>-0.16176409565723884</v>
      </c>
      <c r="P97">
        <f t="shared" si="6"/>
        <v>-0.22921579712431628</v>
      </c>
      <c r="R97">
        <v>0.4</v>
      </c>
      <c r="S97">
        <v>0.2</v>
      </c>
      <c r="T97">
        <v>0.2</v>
      </c>
      <c r="U97">
        <v>0.2</v>
      </c>
      <c r="V97">
        <f t="shared" si="7"/>
        <v>0.16400334266890998</v>
      </c>
    </row>
    <row r="98" spans="1:22" x14ac:dyDescent="0.3">
      <c r="A98" s="1">
        <v>45454</v>
      </c>
      <c r="B98">
        <v>56100</v>
      </c>
      <c r="C98">
        <v>-1600</v>
      </c>
      <c r="D98">
        <v>-2.77</v>
      </c>
      <c r="E98">
        <v>57800</v>
      </c>
      <c r="F98">
        <v>58300</v>
      </c>
      <c r="G98">
        <v>55800</v>
      </c>
      <c r="H98">
        <v>198984</v>
      </c>
      <c r="I98">
        <v>11278730200</v>
      </c>
      <c r="J98">
        <v>4821991462200</v>
      </c>
      <c r="K98">
        <v>85953502</v>
      </c>
      <c r="M98">
        <f t="shared" si="4"/>
        <v>-0.95098705485816892</v>
      </c>
      <c r="N98">
        <f t="shared" si="5"/>
        <v>3.5162278181483438E-2</v>
      </c>
      <c r="O98">
        <f t="shared" si="6"/>
        <v>1.2299592922614977E-2</v>
      </c>
      <c r="P98">
        <f t="shared" si="6"/>
        <v>-0.51433679452363312</v>
      </c>
      <c r="R98">
        <v>0.4</v>
      </c>
      <c r="S98">
        <v>0.2</v>
      </c>
      <c r="T98">
        <v>0.2</v>
      </c>
      <c r="U98">
        <v>0.2</v>
      </c>
      <c r="V98">
        <f t="shared" si="7"/>
        <v>-0.47376980662717455</v>
      </c>
    </row>
    <row r="99" spans="1:22" x14ac:dyDescent="0.3">
      <c r="A99" s="1">
        <v>45453</v>
      </c>
      <c r="B99">
        <v>57700</v>
      </c>
      <c r="C99">
        <v>-3600</v>
      </c>
      <c r="D99">
        <v>-5.87</v>
      </c>
      <c r="E99">
        <v>60600</v>
      </c>
      <c r="F99">
        <v>60700</v>
      </c>
      <c r="G99">
        <v>57100</v>
      </c>
      <c r="H99">
        <v>229436</v>
      </c>
      <c r="I99">
        <v>13292615800</v>
      </c>
      <c r="J99">
        <v>4959517065400</v>
      </c>
      <c r="K99">
        <v>85953502</v>
      </c>
      <c r="M99">
        <f t="shared" si="4"/>
        <v>-1.9447743499018257</v>
      </c>
      <c r="N99">
        <f t="shared" si="5"/>
        <v>0.13008744515290341</v>
      </c>
      <c r="O99">
        <f t="shared" si="6"/>
        <v>0.11717585232602089</v>
      </c>
      <c r="P99">
        <f t="shared" si="6"/>
        <v>-0.16341864387832006</v>
      </c>
      <c r="R99">
        <v>0.4</v>
      </c>
      <c r="S99">
        <v>0.2</v>
      </c>
      <c r="T99">
        <v>0.2</v>
      </c>
      <c r="U99">
        <v>0.2</v>
      </c>
      <c r="V99">
        <f t="shared" si="7"/>
        <v>-0.76114080924060956</v>
      </c>
    </row>
    <row r="100" spans="1:22" x14ac:dyDescent="0.3">
      <c r="A100" s="1">
        <v>45450</v>
      </c>
      <c r="B100">
        <v>61300</v>
      </c>
      <c r="C100">
        <v>100</v>
      </c>
      <c r="D100">
        <v>0.16</v>
      </c>
      <c r="E100">
        <v>62000</v>
      </c>
      <c r="F100">
        <v>63300</v>
      </c>
      <c r="G100">
        <v>60900</v>
      </c>
      <c r="H100">
        <v>104746</v>
      </c>
      <c r="I100">
        <v>6481140700</v>
      </c>
      <c r="J100">
        <v>5268949672600</v>
      </c>
      <c r="K100">
        <v>85953502</v>
      </c>
      <c r="M100">
        <f t="shared" si="4"/>
        <v>-1.1697772768519146E-2</v>
      </c>
      <c r="N100">
        <f t="shared" si="5"/>
        <v>-0.25859701135787933</v>
      </c>
      <c r="O100">
        <f t="shared" si="6"/>
        <v>-0.23754242437621095</v>
      </c>
      <c r="P100">
        <f t="shared" si="6"/>
        <v>0.62614719507363437</v>
      </c>
      <c r="R100">
        <v>0.4</v>
      </c>
      <c r="S100">
        <v>0.2</v>
      </c>
      <c r="T100">
        <v>0.2</v>
      </c>
      <c r="U100">
        <v>0.2</v>
      </c>
      <c r="V100">
        <f t="shared" si="7"/>
        <v>2.1322442760501159E-2</v>
      </c>
    </row>
    <row r="101" spans="1:22" x14ac:dyDescent="0.3">
      <c r="A101" s="1">
        <v>45448</v>
      </c>
      <c r="B101">
        <v>61200</v>
      </c>
      <c r="C101">
        <v>0</v>
      </c>
      <c r="D101">
        <v>0</v>
      </c>
      <c r="E101">
        <v>61800</v>
      </c>
      <c r="F101">
        <v>62700</v>
      </c>
      <c r="G101">
        <v>61000</v>
      </c>
      <c r="H101">
        <v>98539</v>
      </c>
      <c r="I101">
        <v>6068424000</v>
      </c>
      <c r="J101">
        <v>5260354322400</v>
      </c>
      <c r="K101">
        <v>85953502</v>
      </c>
      <c r="M101">
        <f t="shared" si="4"/>
        <v>-6.299002025464337E-2</v>
      </c>
      <c r="N101">
        <f t="shared" si="5"/>
        <v>-0.27794551100951481</v>
      </c>
      <c r="O101">
        <f t="shared" si="6"/>
        <v>-0.2590352955151265</v>
      </c>
      <c r="P101">
        <f t="shared" si="6"/>
        <v>0.60421481065830229</v>
      </c>
      <c r="R101">
        <v>0.4</v>
      </c>
      <c r="S101">
        <v>0.2</v>
      </c>
      <c r="T101">
        <v>0.2</v>
      </c>
      <c r="U101">
        <v>0.2</v>
      </c>
      <c r="V101">
        <f t="shared" si="7"/>
        <v>-1.1749207275125156E-2</v>
      </c>
    </row>
    <row r="102" spans="1:22" x14ac:dyDescent="0.3">
      <c r="A102" s="1">
        <v>45447</v>
      </c>
      <c r="B102">
        <v>61200</v>
      </c>
      <c r="C102">
        <v>700</v>
      </c>
      <c r="D102">
        <v>1.1599999999999999</v>
      </c>
      <c r="E102">
        <v>59800</v>
      </c>
      <c r="F102">
        <v>62000</v>
      </c>
      <c r="G102">
        <v>59600</v>
      </c>
      <c r="H102">
        <v>123483</v>
      </c>
      <c r="I102">
        <v>7532890100</v>
      </c>
      <c r="J102">
        <v>5260354322400</v>
      </c>
      <c r="K102">
        <v>85953502</v>
      </c>
      <c r="M102">
        <f t="shared" si="4"/>
        <v>0.30887877401975722</v>
      </c>
      <c r="N102">
        <f t="shared" si="5"/>
        <v>-0.20018991646941567</v>
      </c>
      <c r="O102">
        <f t="shared" si="6"/>
        <v>-0.18277092052227978</v>
      </c>
      <c r="P102">
        <f t="shared" si="6"/>
        <v>0.60421481065830229</v>
      </c>
      <c r="R102">
        <v>0.4</v>
      </c>
      <c r="S102">
        <v>0.2</v>
      </c>
      <c r="T102">
        <v>0.2</v>
      </c>
      <c r="U102">
        <v>0.2</v>
      </c>
      <c r="V102">
        <f t="shared" si="7"/>
        <v>0.16780230434122426</v>
      </c>
    </row>
    <row r="103" spans="1:22" x14ac:dyDescent="0.3">
      <c r="A103" s="1">
        <v>45446</v>
      </c>
      <c r="B103">
        <v>60500</v>
      </c>
      <c r="C103">
        <v>300</v>
      </c>
      <c r="D103">
        <v>0.5</v>
      </c>
      <c r="E103">
        <v>60200</v>
      </c>
      <c r="F103">
        <v>61300</v>
      </c>
      <c r="G103">
        <v>59200</v>
      </c>
      <c r="H103">
        <v>143420</v>
      </c>
      <c r="I103">
        <v>8620020800</v>
      </c>
      <c r="J103">
        <v>5200186871000</v>
      </c>
      <c r="K103">
        <v>85953502</v>
      </c>
      <c r="M103">
        <f t="shared" si="4"/>
        <v>9.729825313949482E-2</v>
      </c>
      <c r="N103">
        <f t="shared" si="5"/>
        <v>-0.13804217399242893</v>
      </c>
      <c r="O103">
        <f t="shared" si="6"/>
        <v>-0.12615687983466264</v>
      </c>
      <c r="P103">
        <f t="shared" si="6"/>
        <v>0.45068811975097783</v>
      </c>
      <c r="R103">
        <v>0.4</v>
      </c>
      <c r="S103">
        <v>0.2</v>
      </c>
      <c r="T103">
        <v>0.2</v>
      </c>
      <c r="U103">
        <v>0.2</v>
      </c>
      <c r="V103">
        <f t="shared" si="7"/>
        <v>7.621711444057519E-2</v>
      </c>
    </row>
    <row r="104" spans="1:22" x14ac:dyDescent="0.3">
      <c r="A104" s="1">
        <v>45443</v>
      </c>
      <c r="B104">
        <v>60200</v>
      </c>
      <c r="C104">
        <v>0</v>
      </c>
      <c r="D104">
        <v>0</v>
      </c>
      <c r="E104">
        <v>60000</v>
      </c>
      <c r="F104">
        <v>62400</v>
      </c>
      <c r="G104">
        <v>59300</v>
      </c>
      <c r="H104">
        <v>334188</v>
      </c>
      <c r="I104">
        <v>20249290000</v>
      </c>
      <c r="J104">
        <v>5174400820400</v>
      </c>
      <c r="K104">
        <v>85953502</v>
      </c>
      <c r="M104">
        <f t="shared" si="4"/>
        <v>-6.299002025464337E-2</v>
      </c>
      <c r="N104">
        <f t="shared" si="5"/>
        <v>0.45662104198037567</v>
      </c>
      <c r="O104">
        <f t="shared" si="6"/>
        <v>0.47945560048260993</v>
      </c>
      <c r="P104">
        <f t="shared" si="6"/>
        <v>0.38489096650498161</v>
      </c>
      <c r="R104">
        <v>0.4</v>
      </c>
      <c r="S104">
        <v>0.2</v>
      </c>
      <c r="T104">
        <v>0.2</v>
      </c>
      <c r="U104">
        <v>0.2</v>
      </c>
      <c r="V104">
        <f t="shared" si="7"/>
        <v>0.23899751369173611</v>
      </c>
    </row>
    <row r="105" spans="1:22" x14ac:dyDescent="0.3">
      <c r="A105" s="1">
        <v>45442</v>
      </c>
      <c r="B105">
        <v>60200</v>
      </c>
      <c r="C105">
        <v>-5800</v>
      </c>
      <c r="D105">
        <v>-8.7899999999999991</v>
      </c>
      <c r="E105">
        <v>64200</v>
      </c>
      <c r="F105">
        <v>64200</v>
      </c>
      <c r="G105">
        <v>59500</v>
      </c>
      <c r="H105">
        <v>382597</v>
      </c>
      <c r="I105">
        <v>23279089800</v>
      </c>
      <c r="J105">
        <v>5174400820400</v>
      </c>
      <c r="K105">
        <v>85953502</v>
      </c>
      <c r="M105">
        <f t="shared" si="4"/>
        <v>-2.8808578665235927</v>
      </c>
      <c r="N105">
        <f t="shared" si="5"/>
        <v>0.60752188290771936</v>
      </c>
      <c r="O105">
        <f t="shared" si="6"/>
        <v>0.63723718935001494</v>
      </c>
      <c r="P105">
        <f t="shared" si="6"/>
        <v>0.38489096650498161</v>
      </c>
      <c r="R105">
        <v>0.4</v>
      </c>
      <c r="S105">
        <v>0.2</v>
      </c>
      <c r="T105">
        <v>0.2</v>
      </c>
      <c r="U105">
        <v>0.2</v>
      </c>
      <c r="V105">
        <f t="shared" si="7"/>
        <v>-0.82641313885689405</v>
      </c>
    </row>
    <row r="106" spans="1:22" x14ac:dyDescent="0.3">
      <c r="A106" s="1">
        <v>45441</v>
      </c>
      <c r="B106">
        <v>66000</v>
      </c>
      <c r="C106">
        <v>1600</v>
      </c>
      <c r="D106">
        <v>2.48</v>
      </c>
      <c r="E106">
        <v>65000</v>
      </c>
      <c r="F106">
        <v>66500</v>
      </c>
      <c r="G106">
        <v>64700</v>
      </c>
      <c r="H106">
        <v>191671</v>
      </c>
      <c r="I106">
        <v>12584643200</v>
      </c>
      <c r="J106">
        <v>5672931132000</v>
      </c>
      <c r="K106">
        <v>85953502</v>
      </c>
      <c r="M106">
        <f t="shared" si="4"/>
        <v>0.7320398157802821</v>
      </c>
      <c r="N106">
        <f t="shared" si="5"/>
        <v>1.2366148335759207E-2</v>
      </c>
      <c r="O106">
        <f t="shared" si="6"/>
        <v>8.0307065912282316E-2</v>
      </c>
      <c r="P106">
        <f t="shared" si="6"/>
        <v>1.6569692625942416</v>
      </c>
      <c r="R106">
        <v>0.4</v>
      </c>
      <c r="S106">
        <v>0.2</v>
      </c>
      <c r="T106">
        <v>0.2</v>
      </c>
      <c r="U106">
        <v>0.2</v>
      </c>
      <c r="V106">
        <f t="shared" si="7"/>
        <v>0.64274442168056956</v>
      </c>
    </row>
    <row r="107" spans="1:22" x14ac:dyDescent="0.3">
      <c r="A107" s="1">
        <v>45440</v>
      </c>
      <c r="B107">
        <v>64400</v>
      </c>
      <c r="C107">
        <v>-2200</v>
      </c>
      <c r="D107">
        <v>-3.3</v>
      </c>
      <c r="E107">
        <v>66600</v>
      </c>
      <c r="F107">
        <v>66800</v>
      </c>
      <c r="G107">
        <v>63900</v>
      </c>
      <c r="H107">
        <v>173785</v>
      </c>
      <c r="I107">
        <v>11314284600</v>
      </c>
      <c r="J107">
        <v>5535405528800</v>
      </c>
      <c r="K107">
        <v>85953502</v>
      </c>
      <c r="M107">
        <f t="shared" si="4"/>
        <v>-1.1208926246559554</v>
      </c>
      <c r="N107">
        <f t="shared" si="5"/>
        <v>-4.3388203971176875E-2</v>
      </c>
      <c r="O107">
        <f t="shared" si="6"/>
        <v>1.4151144210996232E-2</v>
      </c>
      <c r="P107">
        <f t="shared" si="6"/>
        <v>1.3060511119489284</v>
      </c>
      <c r="R107">
        <v>0.4</v>
      </c>
      <c r="S107">
        <v>0.2</v>
      </c>
      <c r="T107">
        <v>0.2</v>
      </c>
      <c r="U107">
        <v>0.2</v>
      </c>
      <c r="V107">
        <f t="shared" si="7"/>
        <v>-0.19299423942463262</v>
      </c>
    </row>
    <row r="108" spans="1:22" x14ac:dyDescent="0.3">
      <c r="A108" s="1">
        <v>45439</v>
      </c>
      <c r="B108">
        <v>66600</v>
      </c>
      <c r="C108">
        <v>2200</v>
      </c>
      <c r="D108">
        <v>3.42</v>
      </c>
      <c r="E108">
        <v>65000</v>
      </c>
      <c r="F108">
        <v>66900</v>
      </c>
      <c r="G108">
        <v>64900</v>
      </c>
      <c r="H108">
        <v>196554</v>
      </c>
      <c r="I108">
        <v>13021232000</v>
      </c>
      <c r="J108">
        <v>5724503233200</v>
      </c>
      <c r="K108">
        <v>85953502</v>
      </c>
      <c r="M108">
        <f t="shared" si="4"/>
        <v>1.0333817697612619</v>
      </c>
      <c r="N108">
        <f t="shared" si="5"/>
        <v>2.7587466814724258E-2</v>
      </c>
      <c r="O108">
        <f t="shared" si="6"/>
        <v>0.1030431141969623</v>
      </c>
      <c r="P108">
        <f t="shared" si="6"/>
        <v>1.788563569086234</v>
      </c>
      <c r="R108">
        <v>0.4</v>
      </c>
      <c r="S108">
        <v>0.2</v>
      </c>
      <c r="T108">
        <v>0.2</v>
      </c>
      <c r="U108">
        <v>0.2</v>
      </c>
      <c r="V108">
        <f t="shared" si="7"/>
        <v>0.79719153792408892</v>
      </c>
    </row>
    <row r="109" spans="1:22" x14ac:dyDescent="0.3">
      <c r="A109" s="1">
        <v>45436</v>
      </c>
      <c r="B109">
        <v>64400</v>
      </c>
      <c r="C109">
        <v>-100</v>
      </c>
      <c r="D109">
        <v>-0.16</v>
      </c>
      <c r="E109">
        <v>63600</v>
      </c>
      <c r="F109">
        <v>65000</v>
      </c>
      <c r="G109">
        <v>63300</v>
      </c>
      <c r="H109">
        <v>108133</v>
      </c>
      <c r="I109">
        <v>6951776600</v>
      </c>
      <c r="J109">
        <v>5535405528800</v>
      </c>
      <c r="K109">
        <v>85953502</v>
      </c>
      <c r="M109">
        <f t="shared" si="4"/>
        <v>-0.11428226774076761</v>
      </c>
      <c r="N109">
        <f t="shared" si="5"/>
        <v>-0.24803903353927303</v>
      </c>
      <c r="O109">
        <f t="shared" si="6"/>
        <v>-0.21303331982084028</v>
      </c>
      <c r="P109">
        <f t="shared" si="6"/>
        <v>1.3060511119489284</v>
      </c>
      <c r="R109">
        <v>0.4</v>
      </c>
      <c r="S109">
        <v>0.2</v>
      </c>
      <c r="T109">
        <v>0.2</v>
      </c>
      <c r="U109">
        <v>0.2</v>
      </c>
      <c r="V109">
        <f t="shared" si="7"/>
        <v>0.12328284462145597</v>
      </c>
    </row>
    <row r="110" spans="1:22" x14ac:dyDescent="0.3">
      <c r="A110" s="1">
        <v>45435</v>
      </c>
      <c r="B110">
        <v>64500</v>
      </c>
      <c r="C110">
        <v>-1200</v>
      </c>
      <c r="D110">
        <v>-1.83</v>
      </c>
      <c r="E110">
        <v>65100</v>
      </c>
      <c r="F110">
        <v>65700</v>
      </c>
      <c r="G110">
        <v>63900</v>
      </c>
      <c r="H110">
        <v>150739</v>
      </c>
      <c r="I110">
        <v>9725814900</v>
      </c>
      <c r="J110">
        <v>5544000879000</v>
      </c>
      <c r="K110">
        <v>85953502</v>
      </c>
      <c r="M110">
        <f t="shared" si="4"/>
        <v>-0.64964510087718919</v>
      </c>
      <c r="N110">
        <f t="shared" si="5"/>
        <v>-0.11522734090876209</v>
      </c>
      <c r="O110">
        <f t="shared" si="6"/>
        <v>-6.8570913244328124E-2</v>
      </c>
      <c r="P110">
        <f t="shared" si="6"/>
        <v>1.3279834963642605</v>
      </c>
      <c r="R110">
        <v>0.4</v>
      </c>
      <c r="S110">
        <v>0.2</v>
      </c>
      <c r="T110">
        <v>0.2</v>
      </c>
      <c r="U110">
        <v>0.2</v>
      </c>
      <c r="V110">
        <f t="shared" si="7"/>
        <v>-3.1020991908641604E-2</v>
      </c>
    </row>
    <row r="111" spans="1:22" x14ac:dyDescent="0.3">
      <c r="A111" s="1">
        <v>45434</v>
      </c>
      <c r="B111">
        <v>65700</v>
      </c>
      <c r="C111">
        <v>-500</v>
      </c>
      <c r="D111">
        <v>-0.76</v>
      </c>
      <c r="E111">
        <v>66800</v>
      </c>
      <c r="F111">
        <v>67600</v>
      </c>
      <c r="G111">
        <v>65000</v>
      </c>
      <c r="H111">
        <v>170782</v>
      </c>
      <c r="I111">
        <v>11277103200</v>
      </c>
      <c r="J111">
        <v>5647145081400</v>
      </c>
      <c r="K111">
        <v>85953502</v>
      </c>
      <c r="M111">
        <f t="shared" si="4"/>
        <v>-0.30662819581373341</v>
      </c>
      <c r="N111">
        <f t="shared" si="5"/>
        <v>-5.2749174561455815E-2</v>
      </c>
      <c r="O111">
        <f t="shared" si="6"/>
        <v>1.2214864339199246E-2</v>
      </c>
      <c r="P111">
        <f t="shared" si="6"/>
        <v>1.5911721093482454</v>
      </c>
      <c r="R111">
        <v>0.4</v>
      </c>
      <c r="S111">
        <v>0.2</v>
      </c>
      <c r="T111">
        <v>0.2</v>
      </c>
      <c r="U111">
        <v>0.2</v>
      </c>
      <c r="V111">
        <f t="shared" si="7"/>
        <v>0.18747628149970444</v>
      </c>
    </row>
    <row r="112" spans="1:22" x14ac:dyDescent="0.3">
      <c r="A112" s="1">
        <v>45433</v>
      </c>
      <c r="B112">
        <v>66200</v>
      </c>
      <c r="C112">
        <v>200</v>
      </c>
      <c r="D112">
        <v>0.3</v>
      </c>
      <c r="E112">
        <v>66100</v>
      </c>
      <c r="F112">
        <v>68200</v>
      </c>
      <c r="G112">
        <v>65200</v>
      </c>
      <c r="H112">
        <v>218229</v>
      </c>
      <c r="I112">
        <v>14616370300</v>
      </c>
      <c r="J112">
        <v>5690121832400</v>
      </c>
      <c r="K112">
        <v>85953502</v>
      </c>
      <c r="M112">
        <f t="shared" si="4"/>
        <v>3.3182943781839544E-2</v>
      </c>
      <c r="N112">
        <f t="shared" si="5"/>
        <v>9.5152913882421877E-2</v>
      </c>
      <c r="O112">
        <f t="shared" si="6"/>
        <v>0.18611244948348896</v>
      </c>
      <c r="P112">
        <f t="shared" si="6"/>
        <v>1.7008340314249057</v>
      </c>
      <c r="R112">
        <v>0.4</v>
      </c>
      <c r="S112">
        <v>0.2</v>
      </c>
      <c r="T112">
        <v>0.2</v>
      </c>
      <c r="U112">
        <v>0.2</v>
      </c>
      <c r="V112">
        <f t="shared" si="7"/>
        <v>0.40969305647089915</v>
      </c>
    </row>
    <row r="113" spans="1:22" x14ac:dyDescent="0.3">
      <c r="A113" s="1">
        <v>45432</v>
      </c>
      <c r="B113">
        <v>66000</v>
      </c>
      <c r="C113">
        <v>300</v>
      </c>
      <c r="D113">
        <v>0.46</v>
      </c>
      <c r="E113">
        <v>65400</v>
      </c>
      <c r="F113">
        <v>67300</v>
      </c>
      <c r="G113">
        <v>63900</v>
      </c>
      <c r="H113">
        <v>205427</v>
      </c>
      <c r="I113">
        <v>13516716300</v>
      </c>
      <c r="J113">
        <v>5672931132000</v>
      </c>
      <c r="K113">
        <v>85953502</v>
      </c>
      <c r="M113">
        <f t="shared" si="4"/>
        <v>8.4475191267963781E-2</v>
      </c>
      <c r="N113">
        <f t="shared" si="5"/>
        <v>5.5246438525528456E-2</v>
      </c>
      <c r="O113">
        <f t="shared" si="6"/>
        <v>0.12884623825580407</v>
      </c>
      <c r="P113">
        <f t="shared" si="6"/>
        <v>1.6569692625942416</v>
      </c>
      <c r="R113">
        <v>0.4</v>
      </c>
      <c r="S113">
        <v>0.2</v>
      </c>
      <c r="T113">
        <v>0.2</v>
      </c>
      <c r="U113">
        <v>0.2</v>
      </c>
      <c r="V113">
        <f t="shared" si="7"/>
        <v>0.40200246438230036</v>
      </c>
    </row>
    <row r="114" spans="1:22" x14ac:dyDescent="0.3">
      <c r="A114" s="1">
        <v>45429</v>
      </c>
      <c r="B114">
        <v>65700</v>
      </c>
      <c r="C114">
        <v>2000</v>
      </c>
      <c r="D114">
        <v>3.14</v>
      </c>
      <c r="E114">
        <v>64400</v>
      </c>
      <c r="F114">
        <v>67500</v>
      </c>
      <c r="G114">
        <v>64300</v>
      </c>
      <c r="H114">
        <v>401296</v>
      </c>
      <c r="I114">
        <v>26469696700</v>
      </c>
      <c r="J114">
        <v>5647145081400</v>
      </c>
      <c r="K114">
        <v>85953502</v>
      </c>
      <c r="M114">
        <f t="shared" si="4"/>
        <v>0.94362033666054457</v>
      </c>
      <c r="N114">
        <f t="shared" si="5"/>
        <v>0.66581052395587981</v>
      </c>
      <c r="O114">
        <f t="shared" si="6"/>
        <v>0.80339306081495654</v>
      </c>
      <c r="P114">
        <f t="shared" si="6"/>
        <v>1.5911721093482454</v>
      </c>
      <c r="R114">
        <v>0.4</v>
      </c>
      <c r="S114">
        <v>0.2</v>
      </c>
      <c r="T114">
        <v>0.2</v>
      </c>
      <c r="U114">
        <v>0.2</v>
      </c>
      <c r="V114">
        <f t="shared" si="7"/>
        <v>0.98952327348803415</v>
      </c>
    </row>
    <row r="115" spans="1:22" x14ac:dyDescent="0.3">
      <c r="A115" s="1">
        <v>45428</v>
      </c>
      <c r="B115">
        <v>63700</v>
      </c>
      <c r="C115">
        <v>800</v>
      </c>
      <c r="D115">
        <v>1.27</v>
      </c>
      <c r="E115">
        <v>63300</v>
      </c>
      <c r="F115">
        <v>64400</v>
      </c>
      <c r="G115">
        <v>62700</v>
      </c>
      <c r="H115">
        <v>197210</v>
      </c>
      <c r="I115">
        <v>12552136300</v>
      </c>
      <c r="J115">
        <v>5475238077400</v>
      </c>
      <c r="K115">
        <v>85953502</v>
      </c>
      <c r="M115">
        <f t="shared" si="4"/>
        <v>0.34414219416646763</v>
      </c>
      <c r="N115">
        <f t="shared" si="5"/>
        <v>2.963235416311686E-2</v>
      </c>
      <c r="O115">
        <f t="shared" si="6"/>
        <v>7.8614217978516587E-2</v>
      </c>
      <c r="P115">
        <f t="shared" si="6"/>
        <v>1.1525244210416041</v>
      </c>
      <c r="R115">
        <v>0.4</v>
      </c>
      <c r="S115">
        <v>0.2</v>
      </c>
      <c r="T115">
        <v>0.2</v>
      </c>
      <c r="U115">
        <v>0.2</v>
      </c>
      <c r="V115">
        <f t="shared" si="7"/>
        <v>0.38981107630323453</v>
      </c>
    </row>
    <row r="116" spans="1:22" x14ac:dyDescent="0.3">
      <c r="A116" s="1">
        <v>45426</v>
      </c>
      <c r="B116">
        <v>62900</v>
      </c>
      <c r="C116">
        <v>-2200</v>
      </c>
      <c r="D116">
        <v>-3.38</v>
      </c>
      <c r="E116">
        <v>64900</v>
      </c>
      <c r="F116">
        <v>66200</v>
      </c>
      <c r="G116">
        <v>62400</v>
      </c>
      <c r="H116">
        <v>350594</v>
      </c>
      <c r="I116">
        <v>22275169600</v>
      </c>
      <c r="J116">
        <v>5406475275800</v>
      </c>
      <c r="K116">
        <v>85953502</v>
      </c>
      <c r="M116">
        <f t="shared" si="4"/>
        <v>-1.1465387483990175</v>
      </c>
      <c r="N116">
        <f t="shared" si="5"/>
        <v>0.50776192892813332</v>
      </c>
      <c r="O116">
        <f t="shared" si="6"/>
        <v>0.58495646629627296</v>
      </c>
      <c r="P116">
        <f t="shared" si="6"/>
        <v>0.97706534571894743</v>
      </c>
      <c r="R116">
        <v>0.4</v>
      </c>
      <c r="S116">
        <v>0.2</v>
      </c>
      <c r="T116">
        <v>0.2</v>
      </c>
      <c r="U116">
        <v>0.2</v>
      </c>
      <c r="V116">
        <f t="shared" si="7"/>
        <v>-4.4658751170936234E-2</v>
      </c>
    </row>
    <row r="117" spans="1:22" x14ac:dyDescent="0.3">
      <c r="A117" s="1">
        <v>45425</v>
      </c>
      <c r="B117">
        <v>65100</v>
      </c>
      <c r="C117">
        <v>-4300</v>
      </c>
      <c r="D117">
        <v>-6.2</v>
      </c>
      <c r="E117">
        <v>69100</v>
      </c>
      <c r="F117">
        <v>69200</v>
      </c>
      <c r="G117">
        <v>65000</v>
      </c>
      <c r="H117">
        <v>490495</v>
      </c>
      <c r="I117">
        <v>32459080900</v>
      </c>
      <c r="J117">
        <v>5595572980200</v>
      </c>
      <c r="K117">
        <v>85953502</v>
      </c>
      <c r="M117">
        <f t="shared" si="4"/>
        <v>-2.050564610341957</v>
      </c>
      <c r="N117">
        <f t="shared" si="5"/>
        <v>0.94386221082976962</v>
      </c>
      <c r="O117">
        <f t="shared" si="6"/>
        <v>1.1152996611828527</v>
      </c>
      <c r="P117">
        <f t="shared" si="6"/>
        <v>1.4595778028562529</v>
      </c>
      <c r="R117">
        <v>0.4</v>
      </c>
      <c r="S117">
        <v>0.2</v>
      </c>
      <c r="T117">
        <v>0.2</v>
      </c>
      <c r="U117">
        <v>0.2</v>
      </c>
      <c r="V117">
        <f t="shared" si="7"/>
        <v>-0.11647790916300782</v>
      </c>
    </row>
    <row r="118" spans="1:22" x14ac:dyDescent="0.3">
      <c r="A118" s="1">
        <v>45422</v>
      </c>
      <c r="B118">
        <v>69400</v>
      </c>
      <c r="C118">
        <v>4600</v>
      </c>
      <c r="D118">
        <v>7.1</v>
      </c>
      <c r="E118">
        <v>68500</v>
      </c>
      <c r="F118">
        <v>72400</v>
      </c>
      <c r="G118">
        <v>66500</v>
      </c>
      <c r="H118">
        <v>1732775</v>
      </c>
      <c r="I118">
        <v>120218412400</v>
      </c>
      <c r="J118">
        <v>5965173038800</v>
      </c>
      <c r="K118">
        <v>85953502</v>
      </c>
      <c r="M118">
        <f t="shared" si="4"/>
        <v>2.213103461942119</v>
      </c>
      <c r="N118">
        <f t="shared" si="5"/>
        <v>4.8163052827217836</v>
      </c>
      <c r="O118">
        <f t="shared" si="6"/>
        <v>5.6855048483411954</v>
      </c>
      <c r="P118">
        <f t="shared" si="6"/>
        <v>2.4026703327155321</v>
      </c>
      <c r="R118">
        <v>0.4</v>
      </c>
      <c r="S118">
        <v>0.2</v>
      </c>
      <c r="T118">
        <v>0.2</v>
      </c>
      <c r="U118">
        <v>0.2</v>
      </c>
      <c r="V118">
        <f t="shared" si="7"/>
        <v>3.4661374775325502</v>
      </c>
    </row>
    <row r="119" spans="1:22" x14ac:dyDescent="0.3">
      <c r="A119" s="1">
        <v>45421</v>
      </c>
      <c r="B119">
        <v>64800</v>
      </c>
      <c r="C119">
        <v>4100</v>
      </c>
      <c r="D119">
        <v>6.75</v>
      </c>
      <c r="E119">
        <v>65900</v>
      </c>
      <c r="F119">
        <v>65900</v>
      </c>
      <c r="G119">
        <v>61100</v>
      </c>
      <c r="H119">
        <v>928384</v>
      </c>
      <c r="I119">
        <v>59831074100</v>
      </c>
      <c r="J119">
        <v>5569786929600</v>
      </c>
      <c r="K119">
        <v>85953502</v>
      </c>
      <c r="M119">
        <f t="shared" si="4"/>
        <v>2.1009016705662225</v>
      </c>
      <c r="N119">
        <f t="shared" si="5"/>
        <v>2.3088525707387451</v>
      </c>
      <c r="O119">
        <f t="shared" si="6"/>
        <v>2.5407392488294711</v>
      </c>
      <c r="P119">
        <f t="shared" si="6"/>
        <v>1.3937806496102567</v>
      </c>
      <c r="R119">
        <v>0.4</v>
      </c>
      <c r="S119">
        <v>0.2</v>
      </c>
      <c r="T119">
        <v>0.2</v>
      </c>
      <c r="U119">
        <v>0.2</v>
      </c>
      <c r="V119">
        <f t="shared" si="7"/>
        <v>2.0890351620621836</v>
      </c>
    </row>
    <row r="120" spans="1:22" x14ac:dyDescent="0.3">
      <c r="A120" s="1">
        <v>45420</v>
      </c>
      <c r="B120">
        <v>60700</v>
      </c>
      <c r="C120">
        <v>2700</v>
      </c>
      <c r="D120">
        <v>4.66</v>
      </c>
      <c r="E120">
        <v>59500</v>
      </c>
      <c r="F120">
        <v>62600</v>
      </c>
      <c r="G120">
        <v>58700</v>
      </c>
      <c r="H120">
        <v>422968</v>
      </c>
      <c r="I120">
        <v>25711010200</v>
      </c>
      <c r="J120">
        <v>5217377571400</v>
      </c>
      <c r="K120">
        <v>85953502</v>
      </c>
      <c r="M120">
        <f t="shared" si="4"/>
        <v>1.4308966877787246</v>
      </c>
      <c r="N120">
        <f t="shared" si="5"/>
        <v>0.73336661940460612</v>
      </c>
      <c r="O120">
        <f t="shared" si="6"/>
        <v>0.76388326831241216</v>
      </c>
      <c r="P120">
        <f t="shared" si="6"/>
        <v>0.49455288858164198</v>
      </c>
      <c r="R120">
        <v>0.4</v>
      </c>
      <c r="S120">
        <v>0.2</v>
      </c>
      <c r="T120">
        <v>0.2</v>
      </c>
      <c r="U120">
        <v>0.2</v>
      </c>
      <c r="V120">
        <f t="shared" si="7"/>
        <v>0.97071923037122199</v>
      </c>
    </row>
    <row r="121" spans="1:22" x14ac:dyDescent="0.3">
      <c r="A121" s="1">
        <v>45419</v>
      </c>
      <c r="B121">
        <v>58000</v>
      </c>
      <c r="C121">
        <v>1400</v>
      </c>
      <c r="D121">
        <v>2.4700000000000002</v>
      </c>
      <c r="E121">
        <v>57400</v>
      </c>
      <c r="F121">
        <v>58500</v>
      </c>
      <c r="G121">
        <v>57200</v>
      </c>
      <c r="H121">
        <v>145007</v>
      </c>
      <c r="I121">
        <v>8400620000</v>
      </c>
      <c r="J121">
        <v>4985303116000</v>
      </c>
      <c r="K121">
        <v>85953502</v>
      </c>
      <c r="M121">
        <f t="shared" si="4"/>
        <v>0.72883405031239934</v>
      </c>
      <c r="N121">
        <f t="shared" si="5"/>
        <v>-0.13309516755660719</v>
      </c>
      <c r="O121">
        <f t="shared" si="6"/>
        <v>-0.13758252149678821</v>
      </c>
      <c r="P121">
        <f t="shared" si="6"/>
        <v>-9.7621490632323865E-2</v>
      </c>
      <c r="R121">
        <v>0.4</v>
      </c>
      <c r="S121">
        <v>0.2</v>
      </c>
      <c r="T121">
        <v>0.2</v>
      </c>
      <c r="U121">
        <v>0.2</v>
      </c>
      <c r="V121">
        <f t="shared" si="7"/>
        <v>0.21787378418781589</v>
      </c>
    </row>
    <row r="122" spans="1:22" x14ac:dyDescent="0.3">
      <c r="A122" s="1">
        <v>45415</v>
      </c>
      <c r="B122">
        <v>56600</v>
      </c>
      <c r="C122">
        <v>-700</v>
      </c>
      <c r="D122">
        <v>-1.22</v>
      </c>
      <c r="E122">
        <v>57300</v>
      </c>
      <c r="F122">
        <v>58400</v>
      </c>
      <c r="G122">
        <v>56400</v>
      </c>
      <c r="H122">
        <v>90837</v>
      </c>
      <c r="I122">
        <v>5168942300</v>
      </c>
      <c r="J122">
        <v>4864968213200</v>
      </c>
      <c r="K122">
        <v>85953502</v>
      </c>
      <c r="M122">
        <f t="shared" si="4"/>
        <v>-0.45409340733634057</v>
      </c>
      <c r="N122">
        <f t="shared" si="5"/>
        <v>-0.30195423411518529</v>
      </c>
      <c r="O122">
        <f t="shared" si="6"/>
        <v>-0.30587721945450846</v>
      </c>
      <c r="P122">
        <f t="shared" si="6"/>
        <v>-0.40467487244697281</v>
      </c>
      <c r="R122">
        <v>0.4</v>
      </c>
      <c r="S122">
        <v>0.2</v>
      </c>
      <c r="T122">
        <v>0.2</v>
      </c>
      <c r="U122">
        <v>0.2</v>
      </c>
      <c r="V122">
        <f t="shared" si="7"/>
        <v>-0.38413862813786959</v>
      </c>
    </row>
    <row r="123" spans="1:22" x14ac:dyDescent="0.3">
      <c r="A123" s="1">
        <v>45414</v>
      </c>
      <c r="B123">
        <v>57300</v>
      </c>
      <c r="C123">
        <v>1400</v>
      </c>
      <c r="D123">
        <v>2.5</v>
      </c>
      <c r="E123">
        <v>55900</v>
      </c>
      <c r="F123">
        <v>58500</v>
      </c>
      <c r="G123">
        <v>55300</v>
      </c>
      <c r="H123">
        <v>131070</v>
      </c>
      <c r="I123">
        <v>7556005000</v>
      </c>
      <c r="J123">
        <v>4925135664600</v>
      </c>
      <c r="K123">
        <v>85953502</v>
      </c>
      <c r="M123">
        <f t="shared" si="4"/>
        <v>0.73845134671604762</v>
      </c>
      <c r="N123">
        <f t="shared" si="5"/>
        <v>-0.17653967209097868</v>
      </c>
      <c r="O123">
        <f t="shared" si="6"/>
        <v>-0.18156717575719292</v>
      </c>
      <c r="P123">
        <f t="shared" si="6"/>
        <v>-0.25114818153964835</v>
      </c>
      <c r="R123">
        <v>0.4</v>
      </c>
      <c r="S123">
        <v>0.2</v>
      </c>
      <c r="T123">
        <v>0.2</v>
      </c>
      <c r="U123">
        <v>0.2</v>
      </c>
      <c r="V123">
        <f t="shared" si="7"/>
        <v>0.17352953280885505</v>
      </c>
    </row>
    <row r="124" spans="1:22" x14ac:dyDescent="0.3">
      <c r="A124" s="1">
        <v>45412</v>
      </c>
      <c r="B124">
        <v>55900</v>
      </c>
      <c r="C124">
        <v>400</v>
      </c>
      <c r="D124">
        <v>0.72</v>
      </c>
      <c r="E124">
        <v>55500</v>
      </c>
      <c r="F124">
        <v>57000</v>
      </c>
      <c r="G124">
        <v>55200</v>
      </c>
      <c r="H124">
        <v>114068</v>
      </c>
      <c r="I124">
        <v>6408278800</v>
      </c>
      <c r="J124">
        <v>4804800761800</v>
      </c>
      <c r="K124">
        <v>85953502</v>
      </c>
      <c r="M124">
        <f t="shared" si="4"/>
        <v>0.16782509343291563</v>
      </c>
      <c r="N124">
        <f t="shared" si="5"/>
        <v>-0.22953841400770278</v>
      </c>
      <c r="O124">
        <f t="shared" si="6"/>
        <v>-0.24133682239217821</v>
      </c>
      <c r="P124">
        <f t="shared" si="6"/>
        <v>-0.55820156335429727</v>
      </c>
      <c r="R124">
        <v>0.4</v>
      </c>
      <c r="S124">
        <v>0.2</v>
      </c>
      <c r="T124">
        <v>0.2</v>
      </c>
      <c r="U124">
        <v>0.2</v>
      </c>
      <c r="V124">
        <f t="shared" si="7"/>
        <v>-0.13868532257766941</v>
      </c>
    </row>
    <row r="125" spans="1:22" x14ac:dyDescent="0.3">
      <c r="A125" s="1">
        <v>45411</v>
      </c>
      <c r="B125">
        <v>55500</v>
      </c>
      <c r="C125">
        <v>2200</v>
      </c>
      <c r="D125">
        <v>4.13</v>
      </c>
      <c r="E125">
        <v>54100</v>
      </c>
      <c r="F125">
        <v>55700</v>
      </c>
      <c r="G125">
        <v>53700</v>
      </c>
      <c r="H125">
        <v>115191</v>
      </c>
      <c r="I125">
        <v>6329103100</v>
      </c>
      <c r="J125">
        <v>4770419361000</v>
      </c>
      <c r="K125">
        <v>85953502</v>
      </c>
      <c r="M125">
        <f t="shared" si="4"/>
        <v>1.2609911179809381</v>
      </c>
      <c r="N125">
        <f t="shared" si="5"/>
        <v>-0.22603779130610996</v>
      </c>
      <c r="O125">
        <f t="shared" si="6"/>
        <v>-0.24546002147143386</v>
      </c>
      <c r="P125">
        <f t="shared" si="6"/>
        <v>-0.64593110101562556</v>
      </c>
      <c r="R125">
        <v>0.4</v>
      </c>
      <c r="S125">
        <v>0.2</v>
      </c>
      <c r="T125">
        <v>0.2</v>
      </c>
      <c r="U125">
        <v>0.2</v>
      </c>
      <c r="V125">
        <f t="shared" si="7"/>
        <v>0.28091066443374135</v>
      </c>
    </row>
    <row r="126" spans="1:22" x14ac:dyDescent="0.3">
      <c r="A126" s="1">
        <v>45408</v>
      </c>
      <c r="B126">
        <v>53300</v>
      </c>
      <c r="C126">
        <v>200</v>
      </c>
      <c r="D126">
        <v>0.38</v>
      </c>
      <c r="E126">
        <v>53200</v>
      </c>
      <c r="F126">
        <v>54800</v>
      </c>
      <c r="G126">
        <v>53100</v>
      </c>
      <c r="H126">
        <v>92805</v>
      </c>
      <c r="I126">
        <v>4985584200</v>
      </c>
      <c r="J126">
        <v>4581321656600</v>
      </c>
      <c r="K126">
        <v>85953502</v>
      </c>
      <c r="M126">
        <f t="shared" si="4"/>
        <v>5.8829067524901663E-2</v>
      </c>
      <c r="N126">
        <f t="shared" si="5"/>
        <v>-0.29581957207000747</v>
      </c>
      <c r="O126">
        <f t="shared" si="6"/>
        <v>-0.31542588083791356</v>
      </c>
      <c r="P126">
        <f t="shared" si="6"/>
        <v>-1.1284435581529311</v>
      </c>
      <c r="R126">
        <v>0.4</v>
      </c>
      <c r="S126">
        <v>0.2</v>
      </c>
      <c r="T126">
        <v>0.2</v>
      </c>
      <c r="U126">
        <v>0.2</v>
      </c>
      <c r="V126">
        <f t="shared" si="7"/>
        <v>-0.32440617520220977</v>
      </c>
    </row>
    <row r="127" spans="1:22" x14ac:dyDescent="0.3">
      <c r="A127" s="1">
        <v>45407</v>
      </c>
      <c r="B127">
        <v>53100</v>
      </c>
      <c r="C127">
        <v>-3800</v>
      </c>
      <c r="D127">
        <v>-6.68</v>
      </c>
      <c r="E127">
        <v>55600</v>
      </c>
      <c r="F127">
        <v>56000</v>
      </c>
      <c r="G127">
        <v>52100</v>
      </c>
      <c r="H127">
        <v>373308</v>
      </c>
      <c r="I127">
        <v>20044033200</v>
      </c>
      <c r="J127">
        <v>4564130956200</v>
      </c>
      <c r="K127">
        <v>85953502</v>
      </c>
      <c r="M127">
        <f t="shared" si="4"/>
        <v>-2.2044413528003295</v>
      </c>
      <c r="N127">
        <f t="shared" si="5"/>
        <v>0.57856615336622719</v>
      </c>
      <c r="O127">
        <f t="shared" si="6"/>
        <v>0.46876652986156125</v>
      </c>
      <c r="P127">
        <f t="shared" si="6"/>
        <v>-1.1723083269835952</v>
      </c>
      <c r="R127">
        <v>0.4</v>
      </c>
      <c r="S127">
        <v>0.2</v>
      </c>
      <c r="T127">
        <v>0.2</v>
      </c>
      <c r="U127">
        <v>0.2</v>
      </c>
      <c r="V127">
        <f t="shared" si="7"/>
        <v>-0.90677166987129321</v>
      </c>
    </row>
    <row r="128" spans="1:22" x14ac:dyDescent="0.3">
      <c r="A128" s="1">
        <v>45406</v>
      </c>
      <c r="B128">
        <v>56900</v>
      </c>
      <c r="C128">
        <v>1400</v>
      </c>
      <c r="D128">
        <v>2.52</v>
      </c>
      <c r="E128">
        <v>56000</v>
      </c>
      <c r="F128">
        <v>57900</v>
      </c>
      <c r="G128">
        <v>55600</v>
      </c>
      <c r="H128">
        <v>133918</v>
      </c>
      <c r="I128">
        <v>7619510500</v>
      </c>
      <c r="J128">
        <v>4890754263800</v>
      </c>
      <c r="K128">
        <v>85953502</v>
      </c>
      <c r="M128">
        <f t="shared" si="4"/>
        <v>0.74486287765181314</v>
      </c>
      <c r="N128">
        <f t="shared" si="5"/>
        <v>-0.16766186848088396</v>
      </c>
      <c r="O128">
        <f t="shared" si="6"/>
        <v>-0.17826002698392446</v>
      </c>
      <c r="P128">
        <f t="shared" si="6"/>
        <v>-0.33887771920097659</v>
      </c>
      <c r="R128">
        <v>0.4</v>
      </c>
      <c r="S128">
        <v>0.2</v>
      </c>
      <c r="T128">
        <v>0.2</v>
      </c>
      <c r="U128">
        <v>0.2</v>
      </c>
      <c r="V128">
        <f t="shared" si="7"/>
        <v>0.16098522812756827</v>
      </c>
    </row>
    <row r="129" spans="1:22" x14ac:dyDescent="0.3">
      <c r="A129" s="1">
        <v>45405</v>
      </c>
      <c r="B129">
        <v>55500</v>
      </c>
      <c r="C129">
        <v>-3100</v>
      </c>
      <c r="D129">
        <v>-5.29</v>
      </c>
      <c r="E129">
        <v>58000</v>
      </c>
      <c r="F129">
        <v>58700</v>
      </c>
      <c r="G129">
        <v>55500</v>
      </c>
      <c r="H129">
        <v>142359</v>
      </c>
      <c r="I129">
        <v>8045360200</v>
      </c>
      <c r="J129">
        <v>4770419361000</v>
      </c>
      <c r="K129">
        <v>85953502</v>
      </c>
      <c r="M129">
        <f t="shared" si="4"/>
        <v>-1.7588399527646255</v>
      </c>
      <c r="N129">
        <f t="shared" si="5"/>
        <v>-0.14134952990194807</v>
      </c>
      <c r="O129">
        <f t="shared" si="6"/>
        <v>-0.15608323421870354</v>
      </c>
      <c r="P129">
        <f t="shared" si="6"/>
        <v>-0.64593110101562556</v>
      </c>
      <c r="R129">
        <v>0.4</v>
      </c>
      <c r="S129">
        <v>0.2</v>
      </c>
      <c r="T129">
        <v>0.2</v>
      </c>
      <c r="U129">
        <v>0.2</v>
      </c>
      <c r="V129">
        <f t="shared" si="7"/>
        <v>-0.89220875413310563</v>
      </c>
    </row>
    <row r="130" spans="1:22" x14ac:dyDescent="0.3">
      <c r="A130" s="1">
        <v>45404</v>
      </c>
      <c r="B130">
        <v>58600</v>
      </c>
      <c r="C130">
        <v>1600</v>
      </c>
      <c r="D130">
        <v>2.81</v>
      </c>
      <c r="E130">
        <v>57900</v>
      </c>
      <c r="F130">
        <v>59100</v>
      </c>
      <c r="G130">
        <v>57500</v>
      </c>
      <c r="H130">
        <v>62585</v>
      </c>
      <c r="I130">
        <v>3648828300</v>
      </c>
      <c r="J130">
        <v>5036875217200</v>
      </c>
      <c r="K130">
        <v>85953502</v>
      </c>
      <c r="M130">
        <f t="shared" si="4"/>
        <v>0.83783007622041328</v>
      </c>
      <c r="N130">
        <f t="shared" si="5"/>
        <v>-0.39002154717431303</v>
      </c>
      <c r="O130">
        <f t="shared" si="6"/>
        <v>-0.38503954634474935</v>
      </c>
      <c r="P130">
        <f t="shared" si="6"/>
        <v>3.3972815859668548E-2</v>
      </c>
      <c r="R130">
        <v>0.4</v>
      </c>
      <c r="S130">
        <v>0.2</v>
      </c>
      <c r="T130">
        <v>0.2</v>
      </c>
      <c r="U130">
        <v>0.2</v>
      </c>
      <c r="V130">
        <f t="shared" si="7"/>
        <v>0.18691437495628657</v>
      </c>
    </row>
    <row r="131" spans="1:22" x14ac:dyDescent="0.3">
      <c r="A131" s="1">
        <v>45401</v>
      </c>
      <c r="B131">
        <v>57000</v>
      </c>
      <c r="C131">
        <v>900</v>
      </c>
      <c r="D131">
        <v>1.6</v>
      </c>
      <c r="E131">
        <v>55100</v>
      </c>
      <c r="F131">
        <v>57900</v>
      </c>
      <c r="G131">
        <v>54300</v>
      </c>
      <c r="H131">
        <v>110663</v>
      </c>
      <c r="I131">
        <v>6225667500</v>
      </c>
      <c r="J131">
        <v>4899349614000</v>
      </c>
      <c r="K131">
        <v>85953502</v>
      </c>
      <c r="M131">
        <f t="shared" ref="M131:M194" si="8">($D131-AVERAGE($D$2:$D$246))/_xlfn.STDEV.S($D$2:$D$246)</f>
        <v>0.44993245460659886</v>
      </c>
      <c r="N131">
        <f t="shared" ref="N131:N194" si="9">($H131-AVERAGE($H$2:$H$246))/_xlfn.STDEV.S($H$2:$H$246)</f>
        <v>-0.24015250154013693</v>
      </c>
      <c r="O131">
        <f t="shared" ref="O131:P194" si="10">(I131-AVERAGE(I$2:I$246))/_xlfn.STDEV.S(I$2:I$246)</f>
        <v>-0.2508465929912595</v>
      </c>
      <c r="P131">
        <f t="shared" si="10"/>
        <v>-0.31694533478564452</v>
      </c>
      <c r="R131">
        <v>0.4</v>
      </c>
      <c r="S131">
        <v>0.2</v>
      </c>
      <c r="T131">
        <v>0.2</v>
      </c>
      <c r="U131">
        <v>0.2</v>
      </c>
      <c r="V131">
        <f t="shared" ref="V131:V194" si="11">M131*R131+N131*S131+O131*T131+P131*U131</f>
        <v>1.8384095979231338E-2</v>
      </c>
    </row>
    <row r="132" spans="1:22" x14ac:dyDescent="0.3">
      <c r="A132" s="1">
        <v>45400</v>
      </c>
      <c r="B132">
        <v>56100</v>
      </c>
      <c r="C132">
        <v>1600</v>
      </c>
      <c r="D132">
        <v>2.94</v>
      </c>
      <c r="E132">
        <v>54700</v>
      </c>
      <c r="F132">
        <v>57500</v>
      </c>
      <c r="G132">
        <v>54700</v>
      </c>
      <c r="H132">
        <v>83932</v>
      </c>
      <c r="I132">
        <v>4699149400</v>
      </c>
      <c r="J132">
        <v>4821991462200</v>
      </c>
      <c r="K132">
        <v>85953502</v>
      </c>
      <c r="M132">
        <f t="shared" si="8"/>
        <v>0.87950502730288915</v>
      </c>
      <c r="N132">
        <f t="shared" si="9"/>
        <v>-0.3234785437808117</v>
      </c>
      <c r="O132">
        <f t="shared" si="10"/>
        <v>-0.33034242345928327</v>
      </c>
      <c r="P132">
        <f t="shared" si="10"/>
        <v>-0.51433679452363312</v>
      </c>
      <c r="R132">
        <v>0.4</v>
      </c>
      <c r="S132">
        <v>0.2</v>
      </c>
      <c r="T132">
        <v>0.2</v>
      </c>
      <c r="U132">
        <v>0.2</v>
      </c>
      <c r="V132">
        <f t="shared" si="11"/>
        <v>0.11817045856841003</v>
      </c>
    </row>
    <row r="133" spans="1:22" x14ac:dyDescent="0.3">
      <c r="A133" s="1">
        <v>45399</v>
      </c>
      <c r="B133">
        <v>54500</v>
      </c>
      <c r="C133">
        <v>-400</v>
      </c>
      <c r="D133">
        <v>-0.73</v>
      </c>
      <c r="E133">
        <v>55800</v>
      </c>
      <c r="F133">
        <v>56900</v>
      </c>
      <c r="G133">
        <v>54500</v>
      </c>
      <c r="H133">
        <v>71055</v>
      </c>
      <c r="I133">
        <v>3929225900</v>
      </c>
      <c r="J133">
        <v>4684465859000</v>
      </c>
      <c r="K133">
        <v>85953502</v>
      </c>
      <c r="M133">
        <f t="shared" si="8"/>
        <v>-0.29701089941008513</v>
      </c>
      <c r="N133">
        <f t="shared" si="9"/>
        <v>-0.36361880961198778</v>
      </c>
      <c r="O133">
        <f t="shared" si="10"/>
        <v>-0.37043740040672168</v>
      </c>
      <c r="P133">
        <f t="shared" si="10"/>
        <v>-0.8652549451689463</v>
      </c>
      <c r="R133">
        <v>0.4</v>
      </c>
      <c r="S133">
        <v>0.2</v>
      </c>
      <c r="T133">
        <v>0.2</v>
      </c>
      <c r="U133">
        <v>0.2</v>
      </c>
      <c r="V133">
        <f t="shared" si="11"/>
        <v>-0.43866659080156523</v>
      </c>
    </row>
    <row r="134" spans="1:22" x14ac:dyDescent="0.3">
      <c r="A134" s="1">
        <v>45398</v>
      </c>
      <c r="B134">
        <v>54900</v>
      </c>
      <c r="C134">
        <v>-700</v>
      </c>
      <c r="D134">
        <v>-1.26</v>
      </c>
      <c r="E134">
        <v>54900</v>
      </c>
      <c r="F134">
        <v>55400</v>
      </c>
      <c r="G134">
        <v>53000</v>
      </c>
      <c r="H134">
        <v>91524</v>
      </c>
      <c r="I134">
        <v>4979089000</v>
      </c>
      <c r="J134">
        <v>4718847259800</v>
      </c>
      <c r="K134">
        <v>85953502</v>
      </c>
      <c r="M134">
        <f t="shared" si="8"/>
        <v>-0.46691646920787161</v>
      </c>
      <c r="N134">
        <f t="shared" si="9"/>
        <v>-0.29981271337075582</v>
      </c>
      <c r="O134">
        <f t="shared" si="10"/>
        <v>-0.31576412859144881</v>
      </c>
      <c r="P134">
        <f t="shared" si="10"/>
        <v>-0.777525407507618</v>
      </c>
      <c r="R134">
        <v>0.4</v>
      </c>
      <c r="S134">
        <v>0.2</v>
      </c>
      <c r="T134">
        <v>0.2</v>
      </c>
      <c r="U134">
        <v>0.2</v>
      </c>
      <c r="V134">
        <f t="shared" si="11"/>
        <v>-0.46538703757711319</v>
      </c>
    </row>
    <row r="135" spans="1:22" x14ac:dyDescent="0.3">
      <c r="A135" s="1">
        <v>45397</v>
      </c>
      <c r="B135">
        <v>55600</v>
      </c>
      <c r="C135">
        <v>-1200</v>
      </c>
      <c r="D135">
        <v>-2.11</v>
      </c>
      <c r="E135">
        <v>56600</v>
      </c>
      <c r="F135">
        <v>56600</v>
      </c>
      <c r="G135">
        <v>55500</v>
      </c>
      <c r="H135">
        <v>60131</v>
      </c>
      <c r="I135">
        <v>3359883200</v>
      </c>
      <c r="J135">
        <v>4779014711200</v>
      </c>
      <c r="K135">
        <v>85953502</v>
      </c>
      <c r="M135">
        <f t="shared" si="8"/>
        <v>-0.73940653397790657</v>
      </c>
      <c r="N135">
        <f t="shared" si="9"/>
        <v>-0.39767117149284265</v>
      </c>
      <c r="O135">
        <f t="shared" si="10"/>
        <v>-0.40008681678600139</v>
      </c>
      <c r="P135">
        <f t="shared" si="10"/>
        <v>-0.62399871660029349</v>
      </c>
      <c r="R135">
        <v>0.4</v>
      </c>
      <c r="S135">
        <v>0.2</v>
      </c>
      <c r="T135">
        <v>0.2</v>
      </c>
      <c r="U135">
        <v>0.2</v>
      </c>
      <c r="V135">
        <f t="shared" si="11"/>
        <v>-0.58011395456699011</v>
      </c>
    </row>
    <row r="136" spans="1:22" x14ac:dyDescent="0.3">
      <c r="A136" s="1">
        <v>45394</v>
      </c>
      <c r="B136">
        <v>56800</v>
      </c>
      <c r="C136">
        <v>-200</v>
      </c>
      <c r="D136">
        <v>-0.35</v>
      </c>
      <c r="E136">
        <v>57200</v>
      </c>
      <c r="F136">
        <v>57900</v>
      </c>
      <c r="G136">
        <v>56700</v>
      </c>
      <c r="H136">
        <v>75012</v>
      </c>
      <c r="I136">
        <v>4281971600</v>
      </c>
      <c r="J136">
        <v>4882158913600</v>
      </c>
      <c r="K136">
        <v>85953502</v>
      </c>
      <c r="M136">
        <f t="shared" si="8"/>
        <v>-0.1751918116305401</v>
      </c>
      <c r="N136">
        <f t="shared" si="9"/>
        <v>-0.35128402418883303</v>
      </c>
      <c r="O136">
        <f t="shared" si="10"/>
        <v>-0.35206761339566406</v>
      </c>
      <c r="P136">
        <f t="shared" si="10"/>
        <v>-0.36081010361630866</v>
      </c>
      <c r="R136">
        <v>0.4</v>
      </c>
      <c r="S136">
        <v>0.2</v>
      </c>
      <c r="T136">
        <v>0.2</v>
      </c>
      <c r="U136">
        <v>0.2</v>
      </c>
      <c r="V136">
        <f t="shared" si="11"/>
        <v>-0.28290907289237721</v>
      </c>
    </row>
    <row r="137" spans="1:22" x14ac:dyDescent="0.3">
      <c r="A137" s="1">
        <v>45393</v>
      </c>
      <c r="B137">
        <v>57000</v>
      </c>
      <c r="C137">
        <v>-2400</v>
      </c>
      <c r="D137">
        <v>-4.04</v>
      </c>
      <c r="E137">
        <v>58000</v>
      </c>
      <c r="F137">
        <v>59100</v>
      </c>
      <c r="G137">
        <v>56500</v>
      </c>
      <c r="H137">
        <v>149461</v>
      </c>
      <c r="I137">
        <v>8536420700</v>
      </c>
      <c r="J137">
        <v>4899349614000</v>
      </c>
      <c r="K137">
        <v>85953502</v>
      </c>
      <c r="M137">
        <f t="shared" si="8"/>
        <v>-1.3581192692792801</v>
      </c>
      <c r="N137">
        <f t="shared" si="9"/>
        <v>-0.11921113059053914</v>
      </c>
      <c r="O137">
        <f t="shared" si="10"/>
        <v>-0.13051048650117372</v>
      </c>
      <c r="P137">
        <f t="shared" si="10"/>
        <v>-0.31694533478564452</v>
      </c>
      <c r="R137">
        <v>0.4</v>
      </c>
      <c r="S137">
        <v>0.2</v>
      </c>
      <c r="T137">
        <v>0.2</v>
      </c>
      <c r="U137">
        <v>0.2</v>
      </c>
      <c r="V137">
        <f t="shared" si="11"/>
        <v>-0.65658109808718346</v>
      </c>
    </row>
    <row r="138" spans="1:22" x14ac:dyDescent="0.3">
      <c r="A138" s="1">
        <v>45391</v>
      </c>
      <c r="B138">
        <v>59400</v>
      </c>
      <c r="C138">
        <v>900</v>
      </c>
      <c r="D138">
        <v>1.54</v>
      </c>
      <c r="E138">
        <v>58500</v>
      </c>
      <c r="F138">
        <v>60700</v>
      </c>
      <c r="G138">
        <v>58200</v>
      </c>
      <c r="H138">
        <v>72811</v>
      </c>
      <c r="I138">
        <v>4360376600</v>
      </c>
      <c r="J138">
        <v>5105638018800</v>
      </c>
      <c r="K138">
        <v>85953502</v>
      </c>
      <c r="M138">
        <f t="shared" si="8"/>
        <v>0.43069786179930231</v>
      </c>
      <c r="N138">
        <f t="shared" si="9"/>
        <v>-0.35814499530744909</v>
      </c>
      <c r="O138">
        <f t="shared" si="10"/>
        <v>-0.34798454973081433</v>
      </c>
      <c r="P138">
        <f t="shared" si="10"/>
        <v>0.20943189118232508</v>
      </c>
      <c r="R138">
        <v>0.4</v>
      </c>
      <c r="S138">
        <v>0.2</v>
      </c>
      <c r="T138">
        <v>0.2</v>
      </c>
      <c r="U138">
        <v>0.2</v>
      </c>
      <c r="V138">
        <f t="shared" si="11"/>
        <v>7.2939613948533266E-2</v>
      </c>
    </row>
    <row r="139" spans="1:22" x14ac:dyDescent="0.3">
      <c r="A139" s="1">
        <v>45390</v>
      </c>
      <c r="B139">
        <v>58500</v>
      </c>
      <c r="C139">
        <v>800</v>
      </c>
      <c r="D139">
        <v>1.39</v>
      </c>
      <c r="E139">
        <v>57400</v>
      </c>
      <c r="F139">
        <v>59400</v>
      </c>
      <c r="G139">
        <v>57100</v>
      </c>
      <c r="H139">
        <v>61521</v>
      </c>
      <c r="I139">
        <v>3592555300</v>
      </c>
      <c r="J139">
        <v>5028279867000</v>
      </c>
      <c r="K139">
        <v>85953502</v>
      </c>
      <c r="M139">
        <f t="shared" si="8"/>
        <v>0.3826113797810608</v>
      </c>
      <c r="N139">
        <f t="shared" si="9"/>
        <v>-0.39333825470280342</v>
      </c>
      <c r="O139">
        <f t="shared" si="10"/>
        <v>-0.38797005130759721</v>
      </c>
      <c r="P139">
        <f t="shared" si="10"/>
        <v>1.2040431444336478E-2</v>
      </c>
      <c r="R139">
        <v>0.4</v>
      </c>
      <c r="S139">
        <v>0.2</v>
      </c>
      <c r="T139">
        <v>0.2</v>
      </c>
      <c r="U139">
        <v>0.2</v>
      </c>
      <c r="V139">
        <f t="shared" si="11"/>
        <v>-8.0902300078851321E-4</v>
      </c>
    </row>
    <row r="140" spans="1:22" x14ac:dyDescent="0.3">
      <c r="A140" s="1">
        <v>45387</v>
      </c>
      <c r="B140">
        <v>57700</v>
      </c>
      <c r="C140">
        <v>-2100</v>
      </c>
      <c r="D140">
        <v>-3.51</v>
      </c>
      <c r="E140">
        <v>59000</v>
      </c>
      <c r="F140">
        <v>59400</v>
      </c>
      <c r="G140">
        <v>57300</v>
      </c>
      <c r="H140">
        <v>113893</v>
      </c>
      <c r="I140">
        <v>6616567700</v>
      </c>
      <c r="J140">
        <v>4959517065400</v>
      </c>
      <c r="K140">
        <v>85953502</v>
      </c>
      <c r="M140">
        <f t="shared" si="8"/>
        <v>-1.1882136994814934</v>
      </c>
      <c r="N140">
        <f t="shared" si="9"/>
        <v>-0.2300839251143624</v>
      </c>
      <c r="O140">
        <f t="shared" si="10"/>
        <v>-0.23048985039573011</v>
      </c>
      <c r="P140">
        <f t="shared" si="10"/>
        <v>-0.16341864387832006</v>
      </c>
      <c r="R140">
        <v>0.4</v>
      </c>
      <c r="S140">
        <v>0.2</v>
      </c>
      <c r="T140">
        <v>0.2</v>
      </c>
      <c r="U140">
        <v>0.2</v>
      </c>
      <c r="V140">
        <f t="shared" si="11"/>
        <v>-0.60008396367028005</v>
      </c>
    </row>
    <row r="141" spans="1:22" x14ac:dyDescent="0.3">
      <c r="A141" s="1">
        <v>45386</v>
      </c>
      <c r="B141">
        <v>59800</v>
      </c>
      <c r="C141">
        <v>-500</v>
      </c>
      <c r="D141">
        <v>-0.83</v>
      </c>
      <c r="E141">
        <v>61200</v>
      </c>
      <c r="F141">
        <v>61700</v>
      </c>
      <c r="G141">
        <v>59500</v>
      </c>
      <c r="H141">
        <v>55592</v>
      </c>
      <c r="I141">
        <v>3355908800</v>
      </c>
      <c r="J141">
        <v>5140019419600</v>
      </c>
      <c r="K141">
        <v>85953502</v>
      </c>
      <c r="M141">
        <f t="shared" si="8"/>
        <v>-0.32906855408891278</v>
      </c>
      <c r="N141">
        <f t="shared" si="9"/>
        <v>-0.41182017099643109</v>
      </c>
      <c r="O141">
        <f t="shared" si="10"/>
        <v>-0.40029378991564335</v>
      </c>
      <c r="P141">
        <f t="shared" si="10"/>
        <v>0.29716142884365337</v>
      </c>
      <c r="R141">
        <v>0.4</v>
      </c>
      <c r="S141">
        <v>0.2</v>
      </c>
      <c r="T141">
        <v>0.2</v>
      </c>
      <c r="U141">
        <v>0.2</v>
      </c>
      <c r="V141">
        <f t="shared" si="11"/>
        <v>-0.23461792804924936</v>
      </c>
    </row>
    <row r="142" spans="1:22" x14ac:dyDescent="0.3">
      <c r="A142" s="1">
        <v>45385</v>
      </c>
      <c r="B142">
        <v>60300</v>
      </c>
      <c r="C142">
        <v>-1300</v>
      </c>
      <c r="D142">
        <v>-2.11</v>
      </c>
      <c r="E142">
        <v>61600</v>
      </c>
      <c r="F142">
        <v>61700</v>
      </c>
      <c r="G142">
        <v>60200</v>
      </c>
      <c r="H142">
        <v>58664</v>
      </c>
      <c r="I142">
        <v>3559838000</v>
      </c>
      <c r="J142">
        <v>5182996170600</v>
      </c>
      <c r="K142">
        <v>85953502</v>
      </c>
      <c r="M142">
        <f t="shared" si="8"/>
        <v>-0.73940653397790657</v>
      </c>
      <c r="N142">
        <f t="shared" si="9"/>
        <v>-0.40224411316981207</v>
      </c>
      <c r="O142">
        <f t="shared" si="10"/>
        <v>-0.38967385615221156</v>
      </c>
      <c r="P142">
        <f t="shared" si="10"/>
        <v>0.40682335092031369</v>
      </c>
      <c r="R142">
        <v>0.4</v>
      </c>
      <c r="S142">
        <v>0.2</v>
      </c>
      <c r="T142">
        <v>0.2</v>
      </c>
      <c r="U142">
        <v>0.2</v>
      </c>
      <c r="V142">
        <f t="shared" si="11"/>
        <v>-0.37278153727150459</v>
      </c>
    </row>
    <row r="143" spans="1:22" x14ac:dyDescent="0.3">
      <c r="A143" s="1">
        <v>45384</v>
      </c>
      <c r="B143">
        <v>61600</v>
      </c>
      <c r="C143">
        <v>-2400</v>
      </c>
      <c r="D143">
        <v>-3.75</v>
      </c>
      <c r="E143">
        <v>63400</v>
      </c>
      <c r="F143">
        <v>63400</v>
      </c>
      <c r="G143">
        <v>61600</v>
      </c>
      <c r="H143">
        <v>78263</v>
      </c>
      <c r="I143">
        <v>4887431100</v>
      </c>
      <c r="J143">
        <v>5294735723200</v>
      </c>
      <c r="K143">
        <v>85953502</v>
      </c>
      <c r="M143">
        <f t="shared" si="8"/>
        <v>-1.2651520707106798</v>
      </c>
      <c r="N143">
        <f t="shared" si="9"/>
        <v>-0.34114998643025934</v>
      </c>
      <c r="O143">
        <f t="shared" si="10"/>
        <v>-0.32053735786364351</v>
      </c>
      <c r="P143">
        <f t="shared" si="10"/>
        <v>0.69194434831963059</v>
      </c>
      <c r="R143">
        <v>0.4</v>
      </c>
      <c r="S143">
        <v>0.2</v>
      </c>
      <c r="T143">
        <v>0.2</v>
      </c>
      <c r="U143">
        <v>0.2</v>
      </c>
      <c r="V143">
        <f t="shared" si="11"/>
        <v>-0.50000942747912624</v>
      </c>
    </row>
    <row r="144" spans="1:22" x14ac:dyDescent="0.3">
      <c r="A144" s="1">
        <v>45383</v>
      </c>
      <c r="B144">
        <v>64000</v>
      </c>
      <c r="C144">
        <v>1900</v>
      </c>
      <c r="D144">
        <v>3.06</v>
      </c>
      <c r="E144">
        <v>62700</v>
      </c>
      <c r="F144">
        <v>65600</v>
      </c>
      <c r="G144">
        <v>62200</v>
      </c>
      <c r="H144">
        <v>99482</v>
      </c>
      <c r="I144">
        <v>6407228200</v>
      </c>
      <c r="J144">
        <v>5501024128000</v>
      </c>
      <c r="K144">
        <v>85953502</v>
      </c>
      <c r="M144">
        <f t="shared" si="8"/>
        <v>0.91797421291748238</v>
      </c>
      <c r="N144">
        <f t="shared" si="9"/>
        <v>-0.27500598544620047</v>
      </c>
      <c r="O144">
        <f t="shared" si="10"/>
        <v>-0.24139153403921973</v>
      </c>
      <c r="P144">
        <f t="shared" si="10"/>
        <v>1.2183215742876001</v>
      </c>
      <c r="R144">
        <v>0.4</v>
      </c>
      <c r="S144">
        <v>0.2</v>
      </c>
      <c r="T144">
        <v>0.2</v>
      </c>
      <c r="U144">
        <v>0.2</v>
      </c>
      <c r="V144">
        <f t="shared" si="11"/>
        <v>0.50757449612742889</v>
      </c>
    </row>
    <row r="145" spans="1:22" x14ac:dyDescent="0.3">
      <c r="A145" s="1">
        <v>45380</v>
      </c>
      <c r="B145">
        <v>62100</v>
      </c>
      <c r="C145">
        <v>-1000</v>
      </c>
      <c r="D145">
        <v>-1.58</v>
      </c>
      <c r="E145">
        <v>63200</v>
      </c>
      <c r="F145">
        <v>63800</v>
      </c>
      <c r="G145">
        <v>61200</v>
      </c>
      <c r="H145">
        <v>76840</v>
      </c>
      <c r="I145">
        <v>4773272000</v>
      </c>
      <c r="J145">
        <v>5337712474200</v>
      </c>
      <c r="K145">
        <v>85953502</v>
      </c>
      <c r="M145">
        <f t="shared" si="8"/>
        <v>-0.56950096418012008</v>
      </c>
      <c r="N145">
        <f t="shared" si="9"/>
        <v>-0.34558577102898291</v>
      </c>
      <c r="O145">
        <f t="shared" si="10"/>
        <v>-0.32648237250839762</v>
      </c>
      <c r="P145">
        <f t="shared" si="10"/>
        <v>0.80160627039629095</v>
      </c>
      <c r="R145">
        <v>0.4</v>
      </c>
      <c r="S145">
        <v>0.2</v>
      </c>
      <c r="T145">
        <v>0.2</v>
      </c>
      <c r="U145">
        <v>0.2</v>
      </c>
      <c r="V145">
        <f t="shared" si="11"/>
        <v>-0.20189276030026596</v>
      </c>
    </row>
    <row r="146" spans="1:22" x14ac:dyDescent="0.3">
      <c r="A146" s="1">
        <v>45379</v>
      </c>
      <c r="B146">
        <v>63100</v>
      </c>
      <c r="C146">
        <v>-1900</v>
      </c>
      <c r="D146">
        <v>-2.92</v>
      </c>
      <c r="E146">
        <v>64300</v>
      </c>
      <c r="F146">
        <v>65500</v>
      </c>
      <c r="G146">
        <v>63000</v>
      </c>
      <c r="H146">
        <v>71688</v>
      </c>
      <c r="I146">
        <v>4570910900</v>
      </c>
      <c r="J146">
        <v>5423665976200</v>
      </c>
      <c r="K146">
        <v>85953502</v>
      </c>
      <c r="M146">
        <f t="shared" si="8"/>
        <v>-0.99907353687641043</v>
      </c>
      <c r="N146">
        <f t="shared" si="9"/>
        <v>-0.36164561800904188</v>
      </c>
      <c r="O146">
        <f t="shared" si="10"/>
        <v>-0.3370206449985324</v>
      </c>
      <c r="P146">
        <f t="shared" si="10"/>
        <v>1.0209301145496117</v>
      </c>
      <c r="R146">
        <v>0.4</v>
      </c>
      <c r="S146">
        <v>0.2</v>
      </c>
      <c r="T146">
        <v>0.2</v>
      </c>
      <c r="U146">
        <v>0.2</v>
      </c>
      <c r="V146">
        <f t="shared" si="11"/>
        <v>-0.33517664444215667</v>
      </c>
    </row>
    <row r="147" spans="1:22" x14ac:dyDescent="0.3">
      <c r="A147" s="1">
        <v>45378</v>
      </c>
      <c r="B147">
        <v>65000</v>
      </c>
      <c r="C147">
        <v>-200</v>
      </c>
      <c r="D147">
        <v>-0.31</v>
      </c>
      <c r="E147">
        <v>65200</v>
      </c>
      <c r="F147">
        <v>66200</v>
      </c>
      <c r="G147">
        <v>63400</v>
      </c>
      <c r="H147">
        <v>103225</v>
      </c>
      <c r="I147">
        <v>6726364700</v>
      </c>
      <c r="J147">
        <v>5586977630000</v>
      </c>
      <c r="K147">
        <v>85953502</v>
      </c>
      <c r="M147">
        <f t="shared" si="8"/>
        <v>-0.16236874975900906</v>
      </c>
      <c r="N147">
        <f t="shared" si="9"/>
        <v>-0.26333828217633232</v>
      </c>
      <c r="O147">
        <f t="shared" si="10"/>
        <v>-0.22477199896776628</v>
      </c>
      <c r="P147">
        <f t="shared" si="10"/>
        <v>1.4376454184409209</v>
      </c>
      <c r="R147">
        <v>0.4</v>
      </c>
      <c r="S147">
        <v>0.2</v>
      </c>
      <c r="T147">
        <v>0.2</v>
      </c>
      <c r="U147">
        <v>0.2</v>
      </c>
      <c r="V147">
        <f t="shared" si="11"/>
        <v>0.12495952755576084</v>
      </c>
    </row>
    <row r="148" spans="1:22" x14ac:dyDescent="0.3">
      <c r="A148" s="1">
        <v>45377</v>
      </c>
      <c r="B148">
        <v>65200</v>
      </c>
      <c r="C148">
        <v>2500</v>
      </c>
      <c r="D148">
        <v>3.99</v>
      </c>
      <c r="E148">
        <v>62800</v>
      </c>
      <c r="F148">
        <v>65900</v>
      </c>
      <c r="G148">
        <v>62700</v>
      </c>
      <c r="H148">
        <v>174225</v>
      </c>
      <c r="I148">
        <v>11273065100</v>
      </c>
      <c r="J148">
        <v>5604168330400</v>
      </c>
      <c r="K148">
        <v>85953502</v>
      </c>
      <c r="M148">
        <f t="shared" si="8"/>
        <v>1.2161104014305795</v>
      </c>
      <c r="N148">
        <f t="shared" si="9"/>
        <v>-4.2016633188718427E-2</v>
      </c>
      <c r="O148">
        <f t="shared" si="10"/>
        <v>1.2004573931890661E-2</v>
      </c>
      <c r="P148">
        <f t="shared" si="10"/>
        <v>1.481510187271585</v>
      </c>
      <c r="R148">
        <v>0.4</v>
      </c>
      <c r="S148">
        <v>0.2</v>
      </c>
      <c r="T148">
        <v>0.2</v>
      </c>
      <c r="U148">
        <v>0.2</v>
      </c>
      <c r="V148">
        <f t="shared" si="11"/>
        <v>0.77674378617518325</v>
      </c>
    </row>
    <row r="149" spans="1:22" x14ac:dyDescent="0.3">
      <c r="A149" s="1">
        <v>45376</v>
      </c>
      <c r="B149">
        <v>62700</v>
      </c>
      <c r="C149">
        <v>4000</v>
      </c>
      <c r="D149">
        <v>6.81</v>
      </c>
      <c r="E149">
        <v>59500</v>
      </c>
      <c r="F149">
        <v>64300</v>
      </c>
      <c r="G149">
        <v>58800</v>
      </c>
      <c r="H149">
        <v>195842</v>
      </c>
      <c r="I149">
        <v>12146325800</v>
      </c>
      <c r="J149">
        <v>5389284575400</v>
      </c>
      <c r="K149">
        <v>85953502</v>
      </c>
      <c r="M149">
        <f t="shared" si="8"/>
        <v>2.1201362633735186</v>
      </c>
      <c r="N149">
        <f t="shared" si="9"/>
        <v>2.536801591220058E-2</v>
      </c>
      <c r="O149">
        <f t="shared" si="10"/>
        <v>5.7480998064423222E-2</v>
      </c>
      <c r="P149">
        <f t="shared" si="10"/>
        <v>0.9332005768882834</v>
      </c>
      <c r="R149">
        <v>0.4</v>
      </c>
      <c r="S149">
        <v>0.2</v>
      </c>
      <c r="T149">
        <v>0.2</v>
      </c>
      <c r="U149">
        <v>0.2</v>
      </c>
      <c r="V149">
        <f t="shared" si="11"/>
        <v>1.0512644235223889</v>
      </c>
    </row>
    <row r="150" spans="1:22" x14ac:dyDescent="0.3">
      <c r="A150" s="1">
        <v>45373</v>
      </c>
      <c r="B150">
        <v>58700</v>
      </c>
      <c r="C150">
        <v>-300</v>
      </c>
      <c r="D150">
        <v>-0.51</v>
      </c>
      <c r="E150">
        <v>58300</v>
      </c>
      <c r="F150">
        <v>59500</v>
      </c>
      <c r="G150">
        <v>58100</v>
      </c>
      <c r="H150">
        <v>54338</v>
      </c>
      <c r="I150">
        <v>3189799700</v>
      </c>
      <c r="J150">
        <v>5045470567400</v>
      </c>
      <c r="K150">
        <v>85953502</v>
      </c>
      <c r="M150">
        <f t="shared" si="8"/>
        <v>-0.22648405911666433</v>
      </c>
      <c r="N150">
        <f t="shared" si="9"/>
        <v>-0.41572914772643765</v>
      </c>
      <c r="O150">
        <f t="shared" si="10"/>
        <v>-0.40894418250043874</v>
      </c>
      <c r="P150">
        <f t="shared" si="10"/>
        <v>5.5905200275000615E-2</v>
      </c>
      <c r="R150">
        <v>0.4</v>
      </c>
      <c r="S150">
        <v>0.2</v>
      </c>
      <c r="T150">
        <v>0.2</v>
      </c>
      <c r="U150">
        <v>0.2</v>
      </c>
      <c r="V150">
        <f t="shared" si="11"/>
        <v>-0.24434724963704088</v>
      </c>
    </row>
    <row r="151" spans="1:22" x14ac:dyDescent="0.3">
      <c r="A151" s="1">
        <v>45372</v>
      </c>
      <c r="B151">
        <v>59000</v>
      </c>
      <c r="C151">
        <v>1700</v>
      </c>
      <c r="D151">
        <v>2.97</v>
      </c>
      <c r="E151">
        <v>57800</v>
      </c>
      <c r="F151">
        <v>59200</v>
      </c>
      <c r="G151">
        <v>57800</v>
      </c>
      <c r="H151">
        <v>71609</v>
      </c>
      <c r="I151">
        <v>4197613600</v>
      </c>
      <c r="J151">
        <v>5071256618000</v>
      </c>
      <c r="K151">
        <v>85953502</v>
      </c>
      <c r="M151">
        <f t="shared" si="8"/>
        <v>0.88912232370653754</v>
      </c>
      <c r="N151">
        <f t="shared" si="9"/>
        <v>-0.36189187730861966</v>
      </c>
      <c r="O151">
        <f t="shared" si="10"/>
        <v>-0.35646068889645344</v>
      </c>
      <c r="P151">
        <f t="shared" si="10"/>
        <v>0.12170235352099681</v>
      </c>
      <c r="R151">
        <v>0.4</v>
      </c>
      <c r="S151">
        <v>0.2</v>
      </c>
      <c r="T151">
        <v>0.2</v>
      </c>
      <c r="U151">
        <v>0.2</v>
      </c>
      <c r="V151">
        <f t="shared" si="11"/>
        <v>0.23631888694579981</v>
      </c>
    </row>
    <row r="152" spans="1:22" x14ac:dyDescent="0.3">
      <c r="A152" s="1">
        <v>45371</v>
      </c>
      <c r="B152">
        <v>57300</v>
      </c>
      <c r="C152">
        <v>-200</v>
      </c>
      <c r="D152">
        <v>-0.35</v>
      </c>
      <c r="E152">
        <v>57900</v>
      </c>
      <c r="F152">
        <v>58800</v>
      </c>
      <c r="G152">
        <v>57100</v>
      </c>
      <c r="H152">
        <v>47665</v>
      </c>
      <c r="I152">
        <v>2747615800</v>
      </c>
      <c r="J152">
        <v>4925135664600</v>
      </c>
      <c r="K152">
        <v>85953502</v>
      </c>
      <c r="M152">
        <f t="shared" si="8"/>
        <v>-0.1751918116305401</v>
      </c>
      <c r="N152">
        <f t="shared" si="9"/>
        <v>-0.43653026552494961</v>
      </c>
      <c r="O152">
        <f t="shared" si="10"/>
        <v>-0.43197160441576987</v>
      </c>
      <c r="P152">
        <f t="shared" si="10"/>
        <v>-0.25114818153964835</v>
      </c>
      <c r="R152">
        <v>0.4</v>
      </c>
      <c r="S152">
        <v>0.2</v>
      </c>
      <c r="T152">
        <v>0.2</v>
      </c>
      <c r="U152">
        <v>0.2</v>
      </c>
      <c r="V152">
        <f t="shared" si="11"/>
        <v>-0.29400673494828966</v>
      </c>
    </row>
    <row r="153" spans="1:22" x14ac:dyDescent="0.3">
      <c r="A153" s="1">
        <v>45370</v>
      </c>
      <c r="B153">
        <v>57500</v>
      </c>
      <c r="C153">
        <v>-2800</v>
      </c>
      <c r="D153">
        <v>-4.6399999999999997</v>
      </c>
      <c r="E153">
        <v>59500</v>
      </c>
      <c r="F153">
        <v>59700</v>
      </c>
      <c r="G153">
        <v>56800</v>
      </c>
      <c r="H153">
        <v>100683</v>
      </c>
      <c r="I153">
        <v>5829442000</v>
      </c>
      <c r="J153">
        <v>4942326365000</v>
      </c>
      <c r="K153">
        <v>85953502</v>
      </c>
      <c r="M153">
        <f t="shared" si="8"/>
        <v>-1.5504651973522456</v>
      </c>
      <c r="N153">
        <f t="shared" si="9"/>
        <v>-0.27126222065135364</v>
      </c>
      <c r="O153">
        <f t="shared" si="10"/>
        <v>-0.2714806589581864</v>
      </c>
      <c r="P153">
        <f t="shared" si="10"/>
        <v>-0.2072834127089842</v>
      </c>
      <c r="R153">
        <v>0.4</v>
      </c>
      <c r="S153">
        <v>0.2</v>
      </c>
      <c r="T153">
        <v>0.2</v>
      </c>
      <c r="U153">
        <v>0.2</v>
      </c>
      <c r="V153">
        <f t="shared" si="11"/>
        <v>-0.7701913374046031</v>
      </c>
    </row>
    <row r="154" spans="1:22" x14ac:dyDescent="0.3">
      <c r="A154" s="1">
        <v>45369</v>
      </c>
      <c r="B154">
        <v>60300</v>
      </c>
      <c r="C154">
        <v>1200</v>
      </c>
      <c r="D154">
        <v>2.0299999999999998</v>
      </c>
      <c r="E154">
        <v>59200</v>
      </c>
      <c r="F154">
        <v>60400</v>
      </c>
      <c r="G154">
        <v>57900</v>
      </c>
      <c r="H154">
        <v>84249</v>
      </c>
      <c r="I154">
        <v>5012457600</v>
      </c>
      <c r="J154">
        <v>5182996170600</v>
      </c>
      <c r="K154">
        <v>85953502</v>
      </c>
      <c r="M154">
        <f t="shared" si="8"/>
        <v>0.58778036972555769</v>
      </c>
      <c r="N154">
        <f t="shared" si="9"/>
        <v>-0.32249038937617686</v>
      </c>
      <c r="O154">
        <f t="shared" si="10"/>
        <v>-0.31402640627518197</v>
      </c>
      <c r="P154">
        <f t="shared" si="10"/>
        <v>0.40682335092031369</v>
      </c>
      <c r="R154">
        <v>0.4</v>
      </c>
      <c r="S154">
        <v>0.2</v>
      </c>
      <c r="T154">
        <v>0.2</v>
      </c>
      <c r="U154">
        <v>0.2</v>
      </c>
      <c r="V154">
        <f t="shared" si="11"/>
        <v>0.18917345894401405</v>
      </c>
    </row>
    <row r="155" spans="1:22" x14ac:dyDescent="0.3">
      <c r="A155" s="1">
        <v>45366</v>
      </c>
      <c r="B155">
        <v>59100</v>
      </c>
      <c r="C155">
        <v>-1700</v>
      </c>
      <c r="D155">
        <v>-2.8</v>
      </c>
      <c r="E155">
        <v>60100</v>
      </c>
      <c r="F155">
        <v>60200</v>
      </c>
      <c r="G155">
        <v>57000</v>
      </c>
      <c r="H155">
        <v>249032</v>
      </c>
      <c r="I155">
        <v>14560739300</v>
      </c>
      <c r="J155">
        <v>5079851968200</v>
      </c>
      <c r="K155">
        <v>85953502</v>
      </c>
      <c r="M155">
        <f t="shared" si="8"/>
        <v>-0.9606043512618172</v>
      </c>
      <c r="N155">
        <f t="shared" si="9"/>
        <v>0.19117222027348485</v>
      </c>
      <c r="O155">
        <f t="shared" si="10"/>
        <v>0.1832153776801696</v>
      </c>
      <c r="P155">
        <f t="shared" si="10"/>
        <v>0.14363473793632889</v>
      </c>
      <c r="R155">
        <v>0.4</v>
      </c>
      <c r="S155">
        <v>0.2</v>
      </c>
      <c r="T155">
        <v>0.2</v>
      </c>
      <c r="U155">
        <v>0.2</v>
      </c>
      <c r="V155">
        <f t="shared" si="11"/>
        <v>-0.28063727332673022</v>
      </c>
    </row>
    <row r="156" spans="1:22" x14ac:dyDescent="0.3">
      <c r="A156" s="1">
        <v>45365</v>
      </c>
      <c r="B156">
        <v>60800</v>
      </c>
      <c r="C156">
        <v>1500</v>
      </c>
      <c r="D156">
        <v>2.5299999999999998</v>
      </c>
      <c r="E156">
        <v>59800</v>
      </c>
      <c r="F156">
        <v>61600</v>
      </c>
      <c r="G156">
        <v>58600</v>
      </c>
      <c r="H156">
        <v>231418</v>
      </c>
      <c r="I156">
        <v>13885761400</v>
      </c>
      <c r="J156">
        <v>5225972921600</v>
      </c>
      <c r="K156">
        <v>85953502</v>
      </c>
      <c r="M156">
        <f t="shared" si="8"/>
        <v>0.74806864311969579</v>
      </c>
      <c r="N156">
        <f t="shared" si="9"/>
        <v>0.13626574808661399</v>
      </c>
      <c r="O156">
        <f t="shared" si="10"/>
        <v>0.14806484215224977</v>
      </c>
      <c r="P156">
        <f t="shared" si="10"/>
        <v>0.516485272996974</v>
      </c>
      <c r="R156">
        <v>0.4</v>
      </c>
      <c r="S156">
        <v>0.2</v>
      </c>
      <c r="T156">
        <v>0.2</v>
      </c>
      <c r="U156">
        <v>0.2</v>
      </c>
      <c r="V156">
        <f t="shared" si="11"/>
        <v>0.45939062989504587</v>
      </c>
    </row>
    <row r="157" spans="1:22" x14ac:dyDescent="0.3">
      <c r="A157" s="1">
        <v>45364</v>
      </c>
      <c r="B157">
        <v>59300</v>
      </c>
      <c r="C157">
        <v>400</v>
      </c>
      <c r="D157">
        <v>0.68</v>
      </c>
      <c r="E157">
        <v>59400</v>
      </c>
      <c r="F157">
        <v>60000</v>
      </c>
      <c r="G157">
        <v>58700</v>
      </c>
      <c r="H157">
        <v>56666</v>
      </c>
      <c r="I157">
        <v>3364557500</v>
      </c>
      <c r="J157">
        <v>5097042668600</v>
      </c>
      <c r="K157">
        <v>85953502</v>
      </c>
      <c r="M157">
        <f t="shared" si="8"/>
        <v>0.15500203156138459</v>
      </c>
      <c r="N157">
        <f t="shared" si="9"/>
        <v>-0.40847229140470298</v>
      </c>
      <c r="O157">
        <f t="shared" si="10"/>
        <v>-0.39984339526328461</v>
      </c>
      <c r="P157">
        <f t="shared" si="10"/>
        <v>0.18749950676699303</v>
      </c>
      <c r="R157">
        <v>0.4</v>
      </c>
      <c r="S157">
        <v>0.2</v>
      </c>
      <c r="T157">
        <v>0.2</v>
      </c>
      <c r="U157">
        <v>0.2</v>
      </c>
      <c r="V157">
        <f t="shared" si="11"/>
        <v>-6.216242335564507E-2</v>
      </c>
    </row>
    <row r="158" spans="1:22" x14ac:dyDescent="0.3">
      <c r="A158" s="1">
        <v>45363</v>
      </c>
      <c r="B158">
        <v>58900</v>
      </c>
      <c r="C158">
        <v>-300</v>
      </c>
      <c r="D158">
        <v>-0.51</v>
      </c>
      <c r="E158">
        <v>59500</v>
      </c>
      <c r="F158">
        <v>59800</v>
      </c>
      <c r="G158">
        <v>58200</v>
      </c>
      <c r="H158">
        <v>36405</v>
      </c>
      <c r="I158">
        <v>2153759000</v>
      </c>
      <c r="J158">
        <v>5062661267800</v>
      </c>
      <c r="K158">
        <v>85953502</v>
      </c>
      <c r="M158">
        <f t="shared" si="8"/>
        <v>-0.22648405911666433</v>
      </c>
      <c r="N158">
        <f t="shared" si="9"/>
        <v>-0.47163000873059091</v>
      </c>
      <c r="O158">
        <f t="shared" si="10"/>
        <v>-0.46289763110034249</v>
      </c>
      <c r="P158">
        <f t="shared" si="10"/>
        <v>9.9769969105664755E-2</v>
      </c>
      <c r="R158">
        <v>0.4</v>
      </c>
      <c r="S158">
        <v>0.2</v>
      </c>
      <c r="T158">
        <v>0.2</v>
      </c>
      <c r="U158">
        <v>0.2</v>
      </c>
      <c r="V158">
        <f t="shared" si="11"/>
        <v>-0.25754515779171949</v>
      </c>
    </row>
    <row r="159" spans="1:22" x14ac:dyDescent="0.3">
      <c r="A159" s="1">
        <v>45362</v>
      </c>
      <c r="B159">
        <v>59200</v>
      </c>
      <c r="C159">
        <v>1500</v>
      </c>
      <c r="D159">
        <v>2.6</v>
      </c>
      <c r="E159">
        <v>57900</v>
      </c>
      <c r="F159">
        <v>59700</v>
      </c>
      <c r="G159">
        <v>57600</v>
      </c>
      <c r="H159">
        <v>58383</v>
      </c>
      <c r="I159">
        <v>3456012600</v>
      </c>
      <c r="J159">
        <v>5088447318400</v>
      </c>
      <c r="K159">
        <v>85953502</v>
      </c>
      <c r="M159">
        <f t="shared" si="8"/>
        <v>0.77050900139487533</v>
      </c>
      <c r="N159">
        <f t="shared" si="9"/>
        <v>-0.4031200481467912</v>
      </c>
      <c r="O159">
        <f t="shared" si="10"/>
        <v>-0.39508072711998765</v>
      </c>
      <c r="P159">
        <f t="shared" si="10"/>
        <v>0.16556712235166096</v>
      </c>
      <c r="R159">
        <v>0.4</v>
      </c>
      <c r="S159">
        <v>0.2</v>
      </c>
      <c r="T159">
        <v>0.2</v>
      </c>
      <c r="U159">
        <v>0.2</v>
      </c>
      <c r="V159">
        <f t="shared" si="11"/>
        <v>0.18167686997492657</v>
      </c>
    </row>
    <row r="160" spans="1:22" x14ac:dyDescent="0.3">
      <c r="A160" s="1">
        <v>45359</v>
      </c>
      <c r="B160">
        <v>57700</v>
      </c>
      <c r="C160">
        <v>1100</v>
      </c>
      <c r="D160">
        <v>1.94</v>
      </c>
      <c r="E160">
        <v>57200</v>
      </c>
      <c r="F160">
        <v>58500</v>
      </c>
      <c r="G160">
        <v>57200</v>
      </c>
      <c r="H160">
        <v>54207</v>
      </c>
      <c r="I160">
        <v>3137050000</v>
      </c>
      <c r="J160">
        <v>4959517065400</v>
      </c>
      <c r="K160">
        <v>85953502</v>
      </c>
      <c r="M160">
        <f t="shared" si="8"/>
        <v>0.55892848051461286</v>
      </c>
      <c r="N160">
        <f t="shared" si="9"/>
        <v>-0.41613750175485142</v>
      </c>
      <c r="O160">
        <f t="shared" si="10"/>
        <v>-0.41169120607548781</v>
      </c>
      <c r="P160">
        <f t="shared" si="10"/>
        <v>-0.16341864387832006</v>
      </c>
      <c r="R160">
        <v>0.4</v>
      </c>
      <c r="S160">
        <v>0.2</v>
      </c>
      <c r="T160">
        <v>0.2</v>
      </c>
      <c r="U160">
        <v>0.2</v>
      </c>
      <c r="V160">
        <f t="shared" si="11"/>
        <v>2.5321921864113278E-2</v>
      </c>
    </row>
    <row r="161" spans="1:22" x14ac:dyDescent="0.3">
      <c r="A161" s="1">
        <v>45358</v>
      </c>
      <c r="B161">
        <v>56600</v>
      </c>
      <c r="C161">
        <v>-400</v>
      </c>
      <c r="D161">
        <v>-0.7</v>
      </c>
      <c r="E161">
        <v>57200</v>
      </c>
      <c r="F161">
        <v>57700</v>
      </c>
      <c r="G161">
        <v>56300</v>
      </c>
      <c r="H161">
        <v>44155</v>
      </c>
      <c r="I161">
        <v>2505008700</v>
      </c>
      <c r="J161">
        <v>4864968213200</v>
      </c>
      <c r="K161">
        <v>85953502</v>
      </c>
      <c r="M161">
        <f t="shared" si="8"/>
        <v>-0.28739360300643685</v>
      </c>
      <c r="N161">
        <f t="shared" si="9"/>
        <v>-0.44747165972137953</v>
      </c>
      <c r="O161">
        <f t="shared" si="10"/>
        <v>-0.44460575064170643</v>
      </c>
      <c r="P161">
        <f t="shared" si="10"/>
        <v>-0.40467487244697281</v>
      </c>
      <c r="R161">
        <v>0.4</v>
      </c>
      <c r="S161">
        <v>0.2</v>
      </c>
      <c r="T161">
        <v>0.2</v>
      </c>
      <c r="U161">
        <v>0.2</v>
      </c>
      <c r="V161">
        <f t="shared" si="11"/>
        <v>-0.37430789776458651</v>
      </c>
    </row>
    <row r="162" spans="1:22" x14ac:dyDescent="0.3">
      <c r="A162" s="1">
        <v>45357</v>
      </c>
      <c r="B162">
        <v>57000</v>
      </c>
      <c r="C162">
        <v>-800</v>
      </c>
      <c r="D162">
        <v>-1.38</v>
      </c>
      <c r="E162">
        <v>57700</v>
      </c>
      <c r="F162">
        <v>58200</v>
      </c>
      <c r="G162">
        <v>56300</v>
      </c>
      <c r="H162">
        <v>66662</v>
      </c>
      <c r="I162">
        <v>3787776600</v>
      </c>
      <c r="J162">
        <v>4899349614000</v>
      </c>
      <c r="K162">
        <v>85953502</v>
      </c>
      <c r="M162">
        <f t="shared" si="8"/>
        <v>-0.50538565482246478</v>
      </c>
      <c r="N162">
        <f t="shared" si="9"/>
        <v>-0.37731269699230596</v>
      </c>
      <c r="O162">
        <f t="shared" si="10"/>
        <v>-0.37780359512961464</v>
      </c>
      <c r="P162">
        <f t="shared" si="10"/>
        <v>-0.31694533478564452</v>
      </c>
      <c r="R162">
        <v>0.4</v>
      </c>
      <c r="S162">
        <v>0.2</v>
      </c>
      <c r="T162">
        <v>0.2</v>
      </c>
      <c r="U162">
        <v>0.2</v>
      </c>
      <c r="V162">
        <f t="shared" si="11"/>
        <v>-0.416566587310499</v>
      </c>
    </row>
    <row r="163" spans="1:22" x14ac:dyDescent="0.3">
      <c r="A163" s="1">
        <v>45356</v>
      </c>
      <c r="B163">
        <v>57800</v>
      </c>
      <c r="C163">
        <v>-1200</v>
      </c>
      <c r="D163">
        <v>-2.0299999999999998</v>
      </c>
      <c r="E163">
        <v>58400</v>
      </c>
      <c r="F163">
        <v>59500</v>
      </c>
      <c r="G163">
        <v>57600</v>
      </c>
      <c r="H163">
        <v>88229</v>
      </c>
      <c r="I163">
        <v>5144387800</v>
      </c>
      <c r="J163">
        <v>4968112415600</v>
      </c>
      <c r="K163">
        <v>85953502</v>
      </c>
      <c r="M163">
        <f t="shared" si="8"/>
        <v>-0.71376041023484438</v>
      </c>
      <c r="N163">
        <f t="shared" si="9"/>
        <v>-0.31008390820757536</v>
      </c>
      <c r="O163">
        <f t="shared" si="10"/>
        <v>-0.30715593365332933</v>
      </c>
      <c r="P163">
        <f t="shared" si="10"/>
        <v>-0.14148625946298801</v>
      </c>
      <c r="R163">
        <v>0.4</v>
      </c>
      <c r="S163">
        <v>0.2</v>
      </c>
      <c r="T163">
        <v>0.2</v>
      </c>
      <c r="U163">
        <v>0.2</v>
      </c>
      <c r="V163">
        <f t="shared" si="11"/>
        <v>-0.4372493843587163</v>
      </c>
    </row>
    <row r="164" spans="1:22" x14ac:dyDescent="0.3">
      <c r="A164" s="1">
        <v>45355</v>
      </c>
      <c r="B164">
        <v>59000</v>
      </c>
      <c r="C164">
        <v>-2700</v>
      </c>
      <c r="D164">
        <v>-4.38</v>
      </c>
      <c r="E164">
        <v>61700</v>
      </c>
      <c r="F164">
        <v>62100</v>
      </c>
      <c r="G164">
        <v>58800</v>
      </c>
      <c r="H164">
        <v>82683</v>
      </c>
      <c r="I164">
        <v>4951472300</v>
      </c>
      <c r="J164">
        <v>5071256618000</v>
      </c>
      <c r="K164">
        <v>85953502</v>
      </c>
      <c r="M164">
        <f t="shared" si="8"/>
        <v>-1.4671152951872939</v>
      </c>
      <c r="N164">
        <f t="shared" si="9"/>
        <v>-0.32737193447919943</v>
      </c>
      <c r="O164">
        <f t="shared" si="10"/>
        <v>-0.31720231167050061</v>
      </c>
      <c r="P164">
        <f t="shared" si="10"/>
        <v>0.12170235352099681</v>
      </c>
      <c r="R164">
        <v>0.4</v>
      </c>
      <c r="S164">
        <v>0.2</v>
      </c>
      <c r="T164">
        <v>0.2</v>
      </c>
      <c r="U164">
        <v>0.2</v>
      </c>
      <c r="V164">
        <f t="shared" si="11"/>
        <v>-0.6914204966006583</v>
      </c>
    </row>
    <row r="165" spans="1:22" x14ac:dyDescent="0.3">
      <c r="A165" s="1">
        <v>45351</v>
      </c>
      <c r="B165">
        <v>61700</v>
      </c>
      <c r="C165">
        <v>-3500</v>
      </c>
      <c r="D165">
        <v>-5.37</v>
      </c>
      <c r="E165">
        <v>64600</v>
      </c>
      <c r="F165">
        <v>65900</v>
      </c>
      <c r="G165">
        <v>59500</v>
      </c>
      <c r="H165">
        <v>251855</v>
      </c>
      <c r="I165">
        <v>15522242700</v>
      </c>
      <c r="J165">
        <v>5303331073400</v>
      </c>
      <c r="K165">
        <v>85953502</v>
      </c>
      <c r="M165">
        <f t="shared" si="8"/>
        <v>-1.7844860765076875</v>
      </c>
      <c r="N165">
        <f t="shared" si="9"/>
        <v>0.19997209372548533</v>
      </c>
      <c r="O165">
        <f t="shared" si="10"/>
        <v>0.23328717917458255</v>
      </c>
      <c r="P165">
        <f t="shared" si="10"/>
        <v>0.71387673273496266</v>
      </c>
      <c r="R165">
        <v>0.4</v>
      </c>
      <c r="S165">
        <v>0.2</v>
      </c>
      <c r="T165">
        <v>0.2</v>
      </c>
      <c r="U165">
        <v>0.2</v>
      </c>
      <c r="V165">
        <f t="shared" si="11"/>
        <v>-0.48436722947606881</v>
      </c>
    </row>
    <row r="166" spans="1:22" x14ac:dyDescent="0.3">
      <c r="A166" s="1">
        <v>45350</v>
      </c>
      <c r="B166">
        <v>65200</v>
      </c>
      <c r="C166">
        <v>-1600</v>
      </c>
      <c r="D166">
        <v>-2.4</v>
      </c>
      <c r="E166">
        <v>66900</v>
      </c>
      <c r="F166">
        <v>67500</v>
      </c>
      <c r="G166">
        <v>63900</v>
      </c>
      <c r="H166">
        <v>80237</v>
      </c>
      <c r="I166">
        <v>5226650200</v>
      </c>
      <c r="J166">
        <v>5604168330400</v>
      </c>
      <c r="K166">
        <v>85953502</v>
      </c>
      <c r="M166">
        <f t="shared" si="8"/>
        <v>-0.83237373254650671</v>
      </c>
      <c r="N166">
        <f t="shared" si="9"/>
        <v>-0.33499662114713891</v>
      </c>
      <c r="O166">
        <f t="shared" si="10"/>
        <v>-0.30287198981781716</v>
      </c>
      <c r="P166">
        <f t="shared" si="10"/>
        <v>1.481510187271585</v>
      </c>
      <c r="R166">
        <v>0.4</v>
      </c>
      <c r="S166">
        <v>0.2</v>
      </c>
      <c r="T166">
        <v>0.2</v>
      </c>
      <c r="U166">
        <v>0.2</v>
      </c>
      <c r="V166">
        <f t="shared" si="11"/>
        <v>-0.16422117775727696</v>
      </c>
    </row>
    <row r="167" spans="1:22" x14ac:dyDescent="0.3">
      <c r="A167" s="1">
        <v>45349</v>
      </c>
      <c r="B167">
        <v>66800</v>
      </c>
      <c r="C167">
        <v>1600</v>
      </c>
      <c r="D167">
        <v>2.4500000000000002</v>
      </c>
      <c r="E167">
        <v>64800</v>
      </c>
      <c r="F167">
        <v>67000</v>
      </c>
      <c r="G167">
        <v>64500</v>
      </c>
      <c r="H167">
        <v>130187</v>
      </c>
      <c r="I167">
        <v>8600621800</v>
      </c>
      <c r="J167">
        <v>5741693933600</v>
      </c>
      <c r="K167">
        <v>85953502</v>
      </c>
      <c r="M167">
        <f t="shared" si="8"/>
        <v>0.72242251937663382</v>
      </c>
      <c r="N167">
        <f t="shared" si="9"/>
        <v>-0.17929216527486688</v>
      </c>
      <c r="O167">
        <f t="shared" si="10"/>
        <v>-0.12716711326409214</v>
      </c>
      <c r="P167">
        <f t="shared" si="10"/>
        <v>1.8324283379168982</v>
      </c>
      <c r="R167">
        <v>0.4</v>
      </c>
      <c r="S167">
        <v>0.2</v>
      </c>
      <c r="T167">
        <v>0.2</v>
      </c>
      <c r="U167">
        <v>0.2</v>
      </c>
      <c r="V167">
        <f t="shared" si="11"/>
        <v>0.5941628196262414</v>
      </c>
    </row>
    <row r="168" spans="1:22" x14ac:dyDescent="0.3">
      <c r="A168" s="1">
        <v>45348</v>
      </c>
      <c r="B168">
        <v>65200</v>
      </c>
      <c r="C168">
        <v>2200</v>
      </c>
      <c r="D168">
        <v>3.49</v>
      </c>
      <c r="E168">
        <v>63500</v>
      </c>
      <c r="F168">
        <v>65500</v>
      </c>
      <c r="G168">
        <v>63100</v>
      </c>
      <c r="H168">
        <v>94745</v>
      </c>
      <c r="I168">
        <v>6141386900</v>
      </c>
      <c r="J168">
        <v>5604168330400</v>
      </c>
      <c r="K168">
        <v>85953502</v>
      </c>
      <c r="M168">
        <f t="shared" si="8"/>
        <v>1.0558221280364413</v>
      </c>
      <c r="N168">
        <f t="shared" si="9"/>
        <v>-0.28977219180189523</v>
      </c>
      <c r="O168">
        <f t="shared" si="10"/>
        <v>-0.25523563776533936</v>
      </c>
      <c r="P168">
        <f t="shared" si="10"/>
        <v>1.481510187271585</v>
      </c>
      <c r="R168">
        <v>0.4</v>
      </c>
      <c r="S168">
        <v>0.2</v>
      </c>
      <c r="T168">
        <v>0.2</v>
      </c>
      <c r="U168">
        <v>0.2</v>
      </c>
      <c r="V168">
        <f t="shared" si="11"/>
        <v>0.60962932275544657</v>
      </c>
    </row>
    <row r="169" spans="1:22" x14ac:dyDescent="0.3">
      <c r="A169" s="1">
        <v>45345</v>
      </c>
      <c r="B169">
        <v>63000</v>
      </c>
      <c r="C169">
        <v>200</v>
      </c>
      <c r="D169">
        <v>0.32</v>
      </c>
      <c r="E169">
        <v>63000</v>
      </c>
      <c r="F169">
        <v>64400</v>
      </c>
      <c r="G169">
        <v>62500</v>
      </c>
      <c r="H169">
        <v>49292</v>
      </c>
      <c r="I169">
        <v>3131143300</v>
      </c>
      <c r="J169">
        <v>5415070626000</v>
      </c>
      <c r="K169">
        <v>85953502</v>
      </c>
      <c r="M169">
        <f t="shared" si="8"/>
        <v>3.9594474717605077E-2</v>
      </c>
      <c r="N169">
        <f t="shared" si="9"/>
        <v>-0.43145857083617711</v>
      </c>
      <c r="O169">
        <f t="shared" si="10"/>
        <v>-0.41199880676612194</v>
      </c>
      <c r="P169">
        <f t="shared" si="10"/>
        <v>0.9989977301342795</v>
      </c>
      <c r="R169">
        <v>0.4</v>
      </c>
      <c r="S169">
        <v>0.2</v>
      </c>
      <c r="T169">
        <v>0.2</v>
      </c>
      <c r="U169">
        <v>0.2</v>
      </c>
      <c r="V169">
        <f t="shared" si="11"/>
        <v>4.6945860393438121E-2</v>
      </c>
    </row>
    <row r="170" spans="1:22" x14ac:dyDescent="0.3">
      <c r="A170" s="1">
        <v>45344</v>
      </c>
      <c r="B170">
        <v>62800</v>
      </c>
      <c r="C170">
        <v>-700</v>
      </c>
      <c r="D170">
        <v>-1.1000000000000001</v>
      </c>
      <c r="E170">
        <v>64600</v>
      </c>
      <c r="F170">
        <v>64600</v>
      </c>
      <c r="G170">
        <v>62700</v>
      </c>
      <c r="H170">
        <v>48066</v>
      </c>
      <c r="I170">
        <v>3047116500</v>
      </c>
      <c r="J170">
        <v>5397879925600</v>
      </c>
      <c r="K170">
        <v>85953502</v>
      </c>
      <c r="M170">
        <f t="shared" si="8"/>
        <v>-0.4156242217217474</v>
      </c>
      <c r="N170">
        <f t="shared" si="9"/>
        <v>-0.43528026578911816</v>
      </c>
      <c r="O170">
        <f t="shared" si="10"/>
        <v>-0.41637463450610784</v>
      </c>
      <c r="P170">
        <f t="shared" si="10"/>
        <v>0.95513296130361536</v>
      </c>
      <c r="R170">
        <v>0.4</v>
      </c>
      <c r="S170">
        <v>0.2</v>
      </c>
      <c r="T170">
        <v>0.2</v>
      </c>
      <c r="U170">
        <v>0.2</v>
      </c>
      <c r="V170">
        <f t="shared" si="11"/>
        <v>-0.14555407648702109</v>
      </c>
    </row>
    <row r="171" spans="1:22" x14ac:dyDescent="0.3">
      <c r="A171" s="1">
        <v>45343</v>
      </c>
      <c r="B171">
        <v>63500</v>
      </c>
      <c r="C171">
        <v>900</v>
      </c>
      <c r="D171">
        <v>1.44</v>
      </c>
      <c r="E171">
        <v>63100</v>
      </c>
      <c r="F171">
        <v>64600</v>
      </c>
      <c r="G171">
        <v>62600</v>
      </c>
      <c r="H171">
        <v>41803</v>
      </c>
      <c r="I171">
        <v>2660844200</v>
      </c>
      <c r="J171">
        <v>5458047377000</v>
      </c>
      <c r="K171">
        <v>85953502</v>
      </c>
      <c r="M171">
        <f t="shared" si="8"/>
        <v>0.3986402071204746</v>
      </c>
      <c r="N171">
        <f t="shared" si="9"/>
        <v>-0.45480332899488474</v>
      </c>
      <c r="O171">
        <f t="shared" si="10"/>
        <v>-0.43649037193188328</v>
      </c>
      <c r="P171">
        <f t="shared" si="10"/>
        <v>1.10865965221094</v>
      </c>
      <c r="R171">
        <v>0.4</v>
      </c>
      <c r="S171">
        <v>0.2</v>
      </c>
      <c r="T171">
        <v>0.2</v>
      </c>
      <c r="U171">
        <v>0.2</v>
      </c>
      <c r="V171">
        <f t="shared" si="11"/>
        <v>0.20292927310502423</v>
      </c>
    </row>
    <row r="172" spans="1:22" x14ac:dyDescent="0.3">
      <c r="A172" s="1">
        <v>45342</v>
      </c>
      <c r="B172">
        <v>62600</v>
      </c>
      <c r="C172">
        <v>-2000</v>
      </c>
      <c r="D172">
        <v>-3.1</v>
      </c>
      <c r="E172">
        <v>64300</v>
      </c>
      <c r="F172">
        <v>64900</v>
      </c>
      <c r="G172">
        <v>62500</v>
      </c>
      <c r="H172">
        <v>64550</v>
      </c>
      <c r="I172">
        <v>4075405300</v>
      </c>
      <c r="J172">
        <v>5380689225200</v>
      </c>
      <c r="K172">
        <v>85953502</v>
      </c>
      <c r="M172">
        <f t="shared" si="8"/>
        <v>-1.0567773152983002</v>
      </c>
      <c r="N172">
        <f t="shared" si="9"/>
        <v>-0.38389623674810652</v>
      </c>
      <c r="O172">
        <f t="shared" si="10"/>
        <v>-0.36282487828836785</v>
      </c>
      <c r="P172">
        <f t="shared" si="10"/>
        <v>0.91126819247295132</v>
      </c>
      <c r="R172">
        <v>0.4</v>
      </c>
      <c r="S172">
        <v>0.2</v>
      </c>
      <c r="T172">
        <v>0.2</v>
      </c>
      <c r="U172">
        <v>0.2</v>
      </c>
      <c r="V172">
        <f t="shared" si="11"/>
        <v>-0.38980151063202473</v>
      </c>
    </row>
    <row r="173" spans="1:22" x14ac:dyDescent="0.3">
      <c r="A173" s="1">
        <v>45341</v>
      </c>
      <c r="B173">
        <v>64600</v>
      </c>
      <c r="C173">
        <v>-100</v>
      </c>
      <c r="D173">
        <v>-0.15</v>
      </c>
      <c r="E173">
        <v>65000</v>
      </c>
      <c r="F173">
        <v>66200</v>
      </c>
      <c r="G173">
        <v>64100</v>
      </c>
      <c r="H173">
        <v>89041</v>
      </c>
      <c r="I173">
        <v>5785858900</v>
      </c>
      <c r="J173">
        <v>5552596229200</v>
      </c>
      <c r="K173">
        <v>85953502</v>
      </c>
      <c r="M173">
        <f t="shared" si="8"/>
        <v>-0.11107650227288483</v>
      </c>
      <c r="N173">
        <f t="shared" si="9"/>
        <v>-0.3075527366726748</v>
      </c>
      <c r="O173">
        <f t="shared" si="10"/>
        <v>-0.27375031742399231</v>
      </c>
      <c r="P173">
        <f t="shared" si="10"/>
        <v>1.3499158807795926</v>
      </c>
      <c r="R173">
        <v>0.4</v>
      </c>
      <c r="S173">
        <v>0.2</v>
      </c>
      <c r="T173">
        <v>0.2</v>
      </c>
      <c r="U173">
        <v>0.2</v>
      </c>
      <c r="V173">
        <f t="shared" si="11"/>
        <v>0.10929196442743119</v>
      </c>
    </row>
    <row r="174" spans="1:22" x14ac:dyDescent="0.3">
      <c r="A174" s="1">
        <v>45338</v>
      </c>
      <c r="B174">
        <v>64700</v>
      </c>
      <c r="C174">
        <v>1200</v>
      </c>
      <c r="D174">
        <v>1.89</v>
      </c>
      <c r="E174">
        <v>64300</v>
      </c>
      <c r="F174">
        <v>65000</v>
      </c>
      <c r="G174">
        <v>63900</v>
      </c>
      <c r="H174">
        <v>93266</v>
      </c>
      <c r="I174">
        <v>6012746900</v>
      </c>
      <c r="J174">
        <v>5561191579400</v>
      </c>
      <c r="K174">
        <v>85953502</v>
      </c>
      <c r="M174">
        <f t="shared" si="8"/>
        <v>0.54289965317519895</v>
      </c>
      <c r="N174">
        <f t="shared" si="9"/>
        <v>-0.29438253995474989</v>
      </c>
      <c r="O174">
        <f t="shared" si="10"/>
        <v>-0.26193476804843691</v>
      </c>
      <c r="P174">
        <f t="shared" si="10"/>
        <v>1.3718482651949246</v>
      </c>
      <c r="R174">
        <v>0.4</v>
      </c>
      <c r="S174">
        <v>0.2</v>
      </c>
      <c r="T174">
        <v>0.2</v>
      </c>
      <c r="U174">
        <v>0.2</v>
      </c>
      <c r="V174">
        <f t="shared" si="11"/>
        <v>0.38026605270842712</v>
      </c>
    </row>
    <row r="175" spans="1:22" x14ac:dyDescent="0.3">
      <c r="A175" s="1">
        <v>45337</v>
      </c>
      <c r="B175">
        <v>63500</v>
      </c>
      <c r="C175">
        <v>1000</v>
      </c>
      <c r="D175">
        <v>1.6</v>
      </c>
      <c r="E175">
        <v>63800</v>
      </c>
      <c r="F175">
        <v>64400</v>
      </c>
      <c r="G175">
        <v>63100</v>
      </c>
      <c r="H175">
        <v>90228</v>
      </c>
      <c r="I175">
        <v>5748669800</v>
      </c>
      <c r="J175">
        <v>5458047377000</v>
      </c>
      <c r="K175">
        <v>85953502</v>
      </c>
      <c r="M175">
        <f t="shared" si="8"/>
        <v>0.44993245460659886</v>
      </c>
      <c r="N175">
        <f t="shared" si="9"/>
        <v>-0.30385261276636072</v>
      </c>
      <c r="O175">
        <f t="shared" si="10"/>
        <v>-0.27568699828539733</v>
      </c>
      <c r="P175">
        <f t="shared" si="10"/>
        <v>1.10865965221094</v>
      </c>
      <c r="R175">
        <v>0.4</v>
      </c>
      <c r="S175">
        <v>0.2</v>
      </c>
      <c r="T175">
        <v>0.2</v>
      </c>
      <c r="U175">
        <v>0.2</v>
      </c>
      <c r="V175">
        <f t="shared" si="11"/>
        <v>0.2857969900744759</v>
      </c>
    </row>
    <row r="176" spans="1:22" x14ac:dyDescent="0.3">
      <c r="A176" s="1">
        <v>45336</v>
      </c>
      <c r="B176">
        <v>62500</v>
      </c>
      <c r="C176">
        <v>300</v>
      </c>
      <c r="D176">
        <v>0.48</v>
      </c>
      <c r="E176">
        <v>61100</v>
      </c>
      <c r="F176">
        <v>63300</v>
      </c>
      <c r="G176">
        <v>60500</v>
      </c>
      <c r="H176">
        <v>98828</v>
      </c>
      <c r="I176">
        <v>6127053300</v>
      </c>
      <c r="J176">
        <v>5372093875000</v>
      </c>
      <c r="K176">
        <v>85953502</v>
      </c>
      <c r="M176">
        <f t="shared" si="8"/>
        <v>9.0886722203729287E-2</v>
      </c>
      <c r="N176">
        <f t="shared" si="9"/>
        <v>-0.27704463838194554</v>
      </c>
      <c r="O176">
        <f t="shared" si="10"/>
        <v>-0.2559820825245574</v>
      </c>
      <c r="P176">
        <f t="shared" si="10"/>
        <v>0.88933580805761925</v>
      </c>
      <c r="R176">
        <v>0.4</v>
      </c>
      <c r="S176">
        <v>0.2</v>
      </c>
      <c r="T176">
        <v>0.2</v>
      </c>
      <c r="U176">
        <v>0.2</v>
      </c>
      <c r="V176">
        <f t="shared" si="11"/>
        <v>0.10761650631171499</v>
      </c>
    </row>
    <row r="177" spans="1:22" x14ac:dyDescent="0.3">
      <c r="A177" s="1">
        <v>45335</v>
      </c>
      <c r="B177">
        <v>62200</v>
      </c>
      <c r="C177">
        <v>-700</v>
      </c>
      <c r="D177">
        <v>-1.1100000000000001</v>
      </c>
      <c r="E177">
        <v>63700</v>
      </c>
      <c r="F177">
        <v>65100</v>
      </c>
      <c r="G177">
        <v>61900</v>
      </c>
      <c r="H177">
        <v>165485</v>
      </c>
      <c r="I177">
        <v>10443044800</v>
      </c>
      <c r="J177">
        <v>5346307824400</v>
      </c>
      <c r="K177">
        <v>85953502</v>
      </c>
      <c r="M177">
        <f t="shared" si="8"/>
        <v>-0.41882998718963022</v>
      </c>
      <c r="N177">
        <f t="shared" si="9"/>
        <v>-6.9261016458461319E-2</v>
      </c>
      <c r="O177">
        <f t="shared" si="10"/>
        <v>-3.1220038376222965E-2</v>
      </c>
      <c r="P177">
        <f t="shared" si="10"/>
        <v>0.82353865481162303</v>
      </c>
      <c r="R177">
        <v>0.4</v>
      </c>
      <c r="S177">
        <v>0.2</v>
      </c>
      <c r="T177">
        <v>0.2</v>
      </c>
      <c r="U177">
        <v>0.2</v>
      </c>
      <c r="V177">
        <f t="shared" si="11"/>
        <v>-2.2920474880464364E-2</v>
      </c>
    </row>
    <row r="178" spans="1:22" x14ac:dyDescent="0.3">
      <c r="A178" s="1">
        <v>45330</v>
      </c>
      <c r="B178">
        <v>62900</v>
      </c>
      <c r="C178">
        <v>1900</v>
      </c>
      <c r="D178">
        <v>3.11</v>
      </c>
      <c r="E178">
        <v>61700</v>
      </c>
      <c r="F178">
        <v>63700</v>
      </c>
      <c r="G178">
        <v>61200</v>
      </c>
      <c r="H178">
        <v>221675</v>
      </c>
      <c r="I178">
        <v>13940378300</v>
      </c>
      <c r="J178">
        <v>5406475275800</v>
      </c>
      <c r="K178">
        <v>85953502</v>
      </c>
      <c r="M178">
        <f t="shared" si="8"/>
        <v>0.93400304025689618</v>
      </c>
      <c r="N178">
        <f t="shared" si="9"/>
        <v>0.10589480687413058</v>
      </c>
      <c r="O178">
        <f t="shared" si="10"/>
        <v>0.1509091031034229</v>
      </c>
      <c r="P178">
        <f t="shared" si="10"/>
        <v>0.97706534571894743</v>
      </c>
      <c r="R178">
        <v>0.4</v>
      </c>
      <c r="S178">
        <v>0.2</v>
      </c>
      <c r="T178">
        <v>0.2</v>
      </c>
      <c r="U178">
        <v>0.2</v>
      </c>
      <c r="V178">
        <f t="shared" si="11"/>
        <v>0.62037506724205871</v>
      </c>
    </row>
    <row r="179" spans="1:22" x14ac:dyDescent="0.3">
      <c r="A179" s="1">
        <v>45329</v>
      </c>
      <c r="B179">
        <v>61000</v>
      </c>
      <c r="C179">
        <v>600</v>
      </c>
      <c r="D179">
        <v>0.99</v>
      </c>
      <c r="E179">
        <v>60800</v>
      </c>
      <c r="F179">
        <v>61900</v>
      </c>
      <c r="G179">
        <v>60300</v>
      </c>
      <c r="H179">
        <v>106010</v>
      </c>
      <c r="I179">
        <v>6479440000</v>
      </c>
      <c r="J179">
        <v>5243163622000</v>
      </c>
      <c r="K179">
        <v>85953502</v>
      </c>
      <c r="M179">
        <f t="shared" si="8"/>
        <v>0.25438076106575025</v>
      </c>
      <c r="N179">
        <f t="shared" si="9"/>
        <v>-0.25465686256463504</v>
      </c>
      <c r="O179">
        <f t="shared" si="10"/>
        <v>-0.23763099100301804</v>
      </c>
      <c r="P179">
        <f t="shared" si="10"/>
        <v>0.56035004182763815</v>
      </c>
      <c r="R179">
        <v>0.4</v>
      </c>
      <c r="S179">
        <v>0.2</v>
      </c>
      <c r="T179">
        <v>0.2</v>
      </c>
      <c r="U179">
        <v>0.2</v>
      </c>
      <c r="V179">
        <f t="shared" si="11"/>
        <v>0.11536474207829713</v>
      </c>
    </row>
    <row r="180" spans="1:22" x14ac:dyDescent="0.3">
      <c r="A180" s="1">
        <v>45328</v>
      </c>
      <c r="B180">
        <v>60400</v>
      </c>
      <c r="C180">
        <v>600</v>
      </c>
      <c r="D180">
        <v>1</v>
      </c>
      <c r="E180">
        <v>60900</v>
      </c>
      <c r="F180">
        <v>61500</v>
      </c>
      <c r="G180">
        <v>59000</v>
      </c>
      <c r="H180">
        <v>125160</v>
      </c>
      <c r="I180">
        <v>7580916900</v>
      </c>
      <c r="J180">
        <v>5191591520800</v>
      </c>
      <c r="K180">
        <v>85953502</v>
      </c>
      <c r="M180">
        <f t="shared" si="8"/>
        <v>0.25758652653363301</v>
      </c>
      <c r="N180">
        <f t="shared" si="9"/>
        <v>-0.1949623614644547</v>
      </c>
      <c r="O180">
        <f t="shared" si="10"/>
        <v>-0.1802698493913697</v>
      </c>
      <c r="P180">
        <f t="shared" si="10"/>
        <v>0.42875573533564576</v>
      </c>
      <c r="R180">
        <v>0.4</v>
      </c>
      <c r="S180">
        <v>0.2</v>
      </c>
      <c r="T180">
        <v>0.2</v>
      </c>
      <c r="U180">
        <v>0.2</v>
      </c>
      <c r="V180">
        <f t="shared" si="11"/>
        <v>0.11373931550941749</v>
      </c>
    </row>
    <row r="181" spans="1:22" x14ac:dyDescent="0.3">
      <c r="A181" s="1">
        <v>45327</v>
      </c>
      <c r="B181">
        <v>59800</v>
      </c>
      <c r="C181">
        <v>-400</v>
      </c>
      <c r="D181">
        <v>-0.66</v>
      </c>
      <c r="E181">
        <v>59900</v>
      </c>
      <c r="F181">
        <v>61200</v>
      </c>
      <c r="G181">
        <v>58600</v>
      </c>
      <c r="H181">
        <v>99495</v>
      </c>
      <c r="I181">
        <v>5936366800</v>
      </c>
      <c r="J181">
        <v>5140019419600</v>
      </c>
      <c r="K181">
        <v>85953502</v>
      </c>
      <c r="M181">
        <f t="shared" si="8"/>
        <v>-0.27457054113490581</v>
      </c>
      <c r="N181">
        <f t="shared" si="9"/>
        <v>-0.27496546176399145</v>
      </c>
      <c r="O181">
        <f t="shared" si="10"/>
        <v>-0.26591238186168337</v>
      </c>
      <c r="P181">
        <f t="shared" si="10"/>
        <v>0.29716142884365337</v>
      </c>
      <c r="R181">
        <v>0.4</v>
      </c>
      <c r="S181">
        <v>0.2</v>
      </c>
      <c r="T181">
        <v>0.2</v>
      </c>
      <c r="U181">
        <v>0.2</v>
      </c>
      <c r="V181">
        <f t="shared" si="11"/>
        <v>-0.15857149941036663</v>
      </c>
    </row>
    <row r="182" spans="1:22" x14ac:dyDescent="0.3">
      <c r="A182" s="1">
        <v>45324</v>
      </c>
      <c r="B182">
        <v>60200</v>
      </c>
      <c r="C182">
        <v>3700</v>
      </c>
      <c r="D182">
        <v>6.55</v>
      </c>
      <c r="E182">
        <v>56600</v>
      </c>
      <c r="F182">
        <v>61000</v>
      </c>
      <c r="G182">
        <v>56600</v>
      </c>
      <c r="H182">
        <v>184870</v>
      </c>
      <c r="I182">
        <v>11083091100</v>
      </c>
      <c r="J182">
        <v>5174400820400</v>
      </c>
      <c r="K182">
        <v>85953502</v>
      </c>
      <c r="M182">
        <f t="shared" si="8"/>
        <v>2.0367863612085668</v>
      </c>
      <c r="N182">
        <f t="shared" si="9"/>
        <v>-8.8339718721951888E-3</v>
      </c>
      <c r="O182">
        <f t="shared" si="10"/>
        <v>2.1113791526526375E-3</v>
      </c>
      <c r="P182">
        <f t="shared" si="10"/>
        <v>0.38489096650498161</v>
      </c>
      <c r="R182">
        <v>0.4</v>
      </c>
      <c r="S182">
        <v>0.2</v>
      </c>
      <c r="T182">
        <v>0.2</v>
      </c>
      <c r="U182">
        <v>0.2</v>
      </c>
      <c r="V182">
        <f t="shared" si="11"/>
        <v>0.89034821924051455</v>
      </c>
    </row>
    <row r="183" spans="1:22" x14ac:dyDescent="0.3">
      <c r="A183" s="1">
        <v>45323</v>
      </c>
      <c r="B183">
        <v>56500</v>
      </c>
      <c r="C183">
        <v>-1800</v>
      </c>
      <c r="D183">
        <v>-3.09</v>
      </c>
      <c r="E183">
        <v>57000</v>
      </c>
      <c r="F183">
        <v>58300</v>
      </c>
      <c r="G183">
        <v>55900</v>
      </c>
      <c r="H183">
        <v>149517</v>
      </c>
      <c r="I183">
        <v>8464757400</v>
      </c>
      <c r="J183">
        <v>4856372863000</v>
      </c>
      <c r="K183">
        <v>85953502</v>
      </c>
      <c r="M183">
        <f t="shared" si="8"/>
        <v>-1.0535715498304175</v>
      </c>
      <c r="N183">
        <f t="shared" si="9"/>
        <v>-0.11903656703640807</v>
      </c>
      <c r="O183">
        <f t="shared" si="10"/>
        <v>-0.13424246553737323</v>
      </c>
      <c r="P183">
        <f t="shared" si="10"/>
        <v>-0.42660725686230488</v>
      </c>
      <c r="R183">
        <v>0.4</v>
      </c>
      <c r="S183">
        <v>0.2</v>
      </c>
      <c r="T183">
        <v>0.2</v>
      </c>
      <c r="U183">
        <v>0.2</v>
      </c>
      <c r="V183">
        <f t="shared" si="11"/>
        <v>-0.55740587781938422</v>
      </c>
    </row>
    <row r="184" spans="1:22" x14ac:dyDescent="0.3">
      <c r="A184" s="1">
        <v>45322</v>
      </c>
      <c r="B184">
        <v>58300</v>
      </c>
      <c r="C184">
        <v>-3400</v>
      </c>
      <c r="D184">
        <v>-5.51</v>
      </c>
      <c r="E184">
        <v>61900</v>
      </c>
      <c r="F184">
        <v>62000</v>
      </c>
      <c r="G184">
        <v>57400</v>
      </c>
      <c r="H184">
        <v>179344</v>
      </c>
      <c r="I184">
        <v>10554507100</v>
      </c>
      <c r="J184">
        <v>5011089166600</v>
      </c>
      <c r="K184">
        <v>85953502</v>
      </c>
      <c r="M184">
        <f t="shared" si="8"/>
        <v>-1.8293667930580462</v>
      </c>
      <c r="N184">
        <f t="shared" si="9"/>
        <v>-2.6059654017343843E-2</v>
      </c>
      <c r="O184">
        <f t="shared" si="10"/>
        <v>-2.5415463832117652E-2</v>
      </c>
      <c r="P184">
        <f t="shared" si="10"/>
        <v>-3.1824337386327659E-2</v>
      </c>
      <c r="R184">
        <v>0.4</v>
      </c>
      <c r="S184">
        <v>0.2</v>
      </c>
      <c r="T184">
        <v>0.2</v>
      </c>
      <c r="U184">
        <v>0.2</v>
      </c>
      <c r="V184">
        <f t="shared" si="11"/>
        <v>-0.74840660827037631</v>
      </c>
    </row>
    <row r="185" spans="1:22" x14ac:dyDescent="0.3">
      <c r="A185" s="1">
        <v>45321</v>
      </c>
      <c r="B185">
        <v>61700</v>
      </c>
      <c r="C185">
        <v>3500</v>
      </c>
      <c r="D185">
        <v>6.01</v>
      </c>
      <c r="E185">
        <v>58200</v>
      </c>
      <c r="F185">
        <v>62300</v>
      </c>
      <c r="G185">
        <v>56400</v>
      </c>
      <c r="H185">
        <v>282700</v>
      </c>
      <c r="I185">
        <v>17191230100</v>
      </c>
      <c r="J185">
        <v>5303331073400</v>
      </c>
      <c r="K185">
        <v>85953502</v>
      </c>
      <c r="M185">
        <f t="shared" si="8"/>
        <v>1.8636750259428976</v>
      </c>
      <c r="N185">
        <f t="shared" si="9"/>
        <v>0.29612232278214662</v>
      </c>
      <c r="O185">
        <f t="shared" si="10"/>
        <v>0.32020232246942315</v>
      </c>
      <c r="P185">
        <f t="shared" si="10"/>
        <v>0.71387673273496266</v>
      </c>
      <c r="R185">
        <v>0.4</v>
      </c>
      <c r="S185">
        <v>0.2</v>
      </c>
      <c r="T185">
        <v>0.2</v>
      </c>
      <c r="U185">
        <v>0.2</v>
      </c>
      <c r="V185">
        <f t="shared" si="11"/>
        <v>1.0115102859744658</v>
      </c>
    </row>
    <row r="186" spans="1:22" x14ac:dyDescent="0.3">
      <c r="A186" s="1">
        <v>45320</v>
      </c>
      <c r="B186">
        <v>58200</v>
      </c>
      <c r="C186">
        <v>2500</v>
      </c>
      <c r="D186">
        <v>4.49</v>
      </c>
      <c r="E186">
        <v>55700</v>
      </c>
      <c r="F186">
        <v>62200</v>
      </c>
      <c r="G186">
        <v>55700</v>
      </c>
      <c r="H186">
        <v>348355</v>
      </c>
      <c r="I186">
        <v>20879526600</v>
      </c>
      <c r="J186">
        <v>5002493816400</v>
      </c>
      <c r="K186">
        <v>85953502</v>
      </c>
      <c r="M186">
        <f t="shared" si="8"/>
        <v>1.3763986748247177</v>
      </c>
      <c r="N186">
        <f t="shared" si="9"/>
        <v>0.50078250396921409</v>
      </c>
      <c r="O186">
        <f t="shared" si="10"/>
        <v>0.51227616245848417</v>
      </c>
      <c r="P186">
        <f t="shared" si="10"/>
        <v>-5.3756721801659725E-2</v>
      </c>
      <c r="R186">
        <v>0.4</v>
      </c>
      <c r="S186">
        <v>0.2</v>
      </c>
      <c r="T186">
        <v>0.2</v>
      </c>
      <c r="U186">
        <v>0.2</v>
      </c>
      <c r="V186">
        <f t="shared" si="11"/>
        <v>0.74241985885509487</v>
      </c>
    </row>
    <row r="187" spans="1:22" x14ac:dyDescent="0.3">
      <c r="A187" s="1">
        <v>45317</v>
      </c>
      <c r="B187">
        <v>55700</v>
      </c>
      <c r="C187">
        <v>300</v>
      </c>
      <c r="D187">
        <v>0.54</v>
      </c>
      <c r="E187">
        <v>54900</v>
      </c>
      <c r="F187">
        <v>57000</v>
      </c>
      <c r="G187">
        <v>54900</v>
      </c>
      <c r="H187">
        <v>50695</v>
      </c>
      <c r="I187">
        <v>2851855500</v>
      </c>
      <c r="J187">
        <v>4787610061400</v>
      </c>
      <c r="K187">
        <v>85953502</v>
      </c>
      <c r="M187">
        <f t="shared" si="8"/>
        <v>0.11012131501102589</v>
      </c>
      <c r="N187">
        <f t="shared" si="9"/>
        <v>-0.42708513036392892</v>
      </c>
      <c r="O187">
        <f t="shared" si="10"/>
        <v>-0.42654315812401761</v>
      </c>
      <c r="P187">
        <f t="shared" si="10"/>
        <v>-0.60206633218496142</v>
      </c>
      <c r="R187">
        <v>0.4</v>
      </c>
      <c r="S187">
        <v>0.2</v>
      </c>
      <c r="T187">
        <v>0.2</v>
      </c>
      <c r="U187">
        <v>0.2</v>
      </c>
      <c r="V187">
        <f t="shared" si="11"/>
        <v>-0.24709039813017125</v>
      </c>
    </row>
    <row r="188" spans="1:22" x14ac:dyDescent="0.3">
      <c r="A188" s="1">
        <v>45316</v>
      </c>
      <c r="B188">
        <v>55400</v>
      </c>
      <c r="C188">
        <v>-1800</v>
      </c>
      <c r="D188">
        <v>-3.15</v>
      </c>
      <c r="E188">
        <v>57900</v>
      </c>
      <c r="F188">
        <v>57900</v>
      </c>
      <c r="G188">
        <v>54500</v>
      </c>
      <c r="H188">
        <v>88030</v>
      </c>
      <c r="I188">
        <v>4866522800</v>
      </c>
      <c r="J188">
        <v>4761824010800</v>
      </c>
      <c r="K188">
        <v>85953502</v>
      </c>
      <c r="M188">
        <f t="shared" si="8"/>
        <v>-1.072806142637714</v>
      </c>
      <c r="N188">
        <f t="shared" si="9"/>
        <v>-0.31070423226600546</v>
      </c>
      <c r="O188">
        <f t="shared" si="10"/>
        <v>-0.32162619046390856</v>
      </c>
      <c r="P188">
        <f t="shared" si="10"/>
        <v>-0.66786348543095764</v>
      </c>
      <c r="R188">
        <v>0.4</v>
      </c>
      <c r="S188">
        <v>0.2</v>
      </c>
      <c r="T188">
        <v>0.2</v>
      </c>
      <c r="U188">
        <v>0.2</v>
      </c>
      <c r="V188">
        <f t="shared" si="11"/>
        <v>-0.68916123868725998</v>
      </c>
    </row>
    <row r="189" spans="1:22" x14ac:dyDescent="0.3">
      <c r="A189" s="1">
        <v>45315</v>
      </c>
      <c r="B189">
        <v>57200</v>
      </c>
      <c r="C189">
        <v>100</v>
      </c>
      <c r="D189">
        <v>0.18</v>
      </c>
      <c r="E189">
        <v>58300</v>
      </c>
      <c r="F189">
        <v>58300</v>
      </c>
      <c r="G189">
        <v>56200</v>
      </c>
      <c r="H189">
        <v>63672</v>
      </c>
      <c r="I189">
        <v>3639295100</v>
      </c>
      <c r="J189">
        <v>4916540314400</v>
      </c>
      <c r="K189">
        <v>85953502</v>
      </c>
      <c r="M189">
        <f t="shared" si="8"/>
        <v>-5.2862418327536218E-3</v>
      </c>
      <c r="N189">
        <f t="shared" si="9"/>
        <v>-0.3866331439003759</v>
      </c>
      <c r="O189">
        <f t="shared" si="10"/>
        <v>-0.38553600272546162</v>
      </c>
      <c r="P189">
        <f t="shared" si="10"/>
        <v>-0.27308056595498043</v>
      </c>
      <c r="R189">
        <v>0.4</v>
      </c>
      <c r="S189">
        <v>0.2</v>
      </c>
      <c r="T189">
        <v>0.2</v>
      </c>
      <c r="U189">
        <v>0.2</v>
      </c>
      <c r="V189">
        <f t="shared" si="11"/>
        <v>-0.21116443924926503</v>
      </c>
    </row>
    <row r="190" spans="1:22" x14ac:dyDescent="0.3">
      <c r="A190" s="1">
        <v>45314</v>
      </c>
      <c r="B190">
        <v>57100</v>
      </c>
      <c r="C190">
        <v>1600</v>
      </c>
      <c r="D190">
        <v>2.88</v>
      </c>
      <c r="E190">
        <v>56300</v>
      </c>
      <c r="F190">
        <v>57400</v>
      </c>
      <c r="G190">
        <v>55000</v>
      </c>
      <c r="H190">
        <v>115573</v>
      </c>
      <c r="I190">
        <v>6502479900</v>
      </c>
      <c r="J190">
        <v>4907944964200</v>
      </c>
      <c r="K190">
        <v>85953502</v>
      </c>
      <c r="M190">
        <f t="shared" si="8"/>
        <v>0.8602704344955926</v>
      </c>
      <c r="N190">
        <f t="shared" si="9"/>
        <v>-0.22484701849043012</v>
      </c>
      <c r="O190">
        <f t="shared" si="10"/>
        <v>-0.23643115198086675</v>
      </c>
      <c r="P190">
        <f t="shared" si="10"/>
        <v>-0.2950129503703125</v>
      </c>
      <c r="R190">
        <v>0.4</v>
      </c>
      <c r="S190">
        <v>0.2</v>
      </c>
      <c r="T190">
        <v>0.2</v>
      </c>
      <c r="U190">
        <v>0.2</v>
      </c>
      <c r="V190">
        <f t="shared" si="11"/>
        <v>0.19284994962991514</v>
      </c>
    </row>
    <row r="191" spans="1:22" x14ac:dyDescent="0.3">
      <c r="A191" s="1">
        <v>45313</v>
      </c>
      <c r="B191">
        <v>55500</v>
      </c>
      <c r="C191">
        <v>-400</v>
      </c>
      <c r="D191">
        <v>-0.72</v>
      </c>
      <c r="E191">
        <v>56500</v>
      </c>
      <c r="F191">
        <v>57600</v>
      </c>
      <c r="G191">
        <v>55200</v>
      </c>
      <c r="H191">
        <v>73936</v>
      </c>
      <c r="I191">
        <v>4131332600</v>
      </c>
      <c r="J191">
        <v>4770419361000</v>
      </c>
      <c r="K191">
        <v>85953502</v>
      </c>
      <c r="M191">
        <f t="shared" si="8"/>
        <v>-0.29380513394220237</v>
      </c>
      <c r="N191">
        <f t="shared" si="9"/>
        <v>-0.35463813819320872</v>
      </c>
      <c r="O191">
        <f t="shared" si="10"/>
        <v>-0.35991237619662436</v>
      </c>
      <c r="P191">
        <f t="shared" si="10"/>
        <v>-0.64593110101562556</v>
      </c>
      <c r="R191">
        <v>0.4</v>
      </c>
      <c r="S191">
        <v>0.2</v>
      </c>
      <c r="T191">
        <v>0.2</v>
      </c>
      <c r="U191">
        <v>0.2</v>
      </c>
      <c r="V191">
        <f t="shared" si="11"/>
        <v>-0.38961837665797272</v>
      </c>
    </row>
    <row r="192" spans="1:22" x14ac:dyDescent="0.3">
      <c r="A192" s="1">
        <v>45310</v>
      </c>
      <c r="B192">
        <v>55900</v>
      </c>
      <c r="C192">
        <v>-100</v>
      </c>
      <c r="D192">
        <v>-0.18</v>
      </c>
      <c r="E192">
        <v>56000</v>
      </c>
      <c r="F192">
        <v>57200</v>
      </c>
      <c r="G192">
        <v>55700</v>
      </c>
      <c r="H192">
        <v>49307</v>
      </c>
      <c r="I192">
        <v>2772831900</v>
      </c>
      <c r="J192">
        <v>4804800761800</v>
      </c>
      <c r="K192">
        <v>85953502</v>
      </c>
      <c r="M192">
        <f t="shared" si="8"/>
        <v>-0.12069379867653311</v>
      </c>
      <c r="N192">
        <f t="shared" si="9"/>
        <v>-0.43141181274132057</v>
      </c>
      <c r="O192">
        <f t="shared" si="10"/>
        <v>-0.43065843635659995</v>
      </c>
      <c r="P192">
        <f t="shared" si="10"/>
        <v>-0.55820156335429727</v>
      </c>
      <c r="R192">
        <v>0.4</v>
      </c>
      <c r="S192">
        <v>0.2</v>
      </c>
      <c r="T192">
        <v>0.2</v>
      </c>
      <c r="U192">
        <v>0.2</v>
      </c>
      <c r="V192">
        <f t="shared" si="11"/>
        <v>-0.33233188196105679</v>
      </c>
    </row>
    <row r="193" spans="1:22" x14ac:dyDescent="0.3">
      <c r="A193" s="1">
        <v>45309</v>
      </c>
      <c r="B193">
        <v>56000</v>
      </c>
      <c r="C193">
        <v>1000</v>
      </c>
      <c r="D193">
        <v>1.82</v>
      </c>
      <c r="E193">
        <v>55300</v>
      </c>
      <c r="F193">
        <v>56800</v>
      </c>
      <c r="G193">
        <v>54500</v>
      </c>
      <c r="H193">
        <v>75367</v>
      </c>
      <c r="I193">
        <v>4209280900</v>
      </c>
      <c r="J193">
        <v>4813396112000</v>
      </c>
      <c r="K193">
        <v>85953502</v>
      </c>
      <c r="M193">
        <f t="shared" si="8"/>
        <v>0.52045929490001963</v>
      </c>
      <c r="N193">
        <f t="shared" si="9"/>
        <v>-0.35017741594389495</v>
      </c>
      <c r="O193">
        <f t="shared" si="10"/>
        <v>-0.3558530959024237</v>
      </c>
      <c r="P193">
        <f t="shared" si="10"/>
        <v>-0.5362691789389652</v>
      </c>
      <c r="R193">
        <v>0.4</v>
      </c>
      <c r="S193">
        <v>0.2</v>
      </c>
      <c r="T193">
        <v>0.2</v>
      </c>
      <c r="U193">
        <v>0.2</v>
      </c>
      <c r="V193">
        <f t="shared" si="11"/>
        <v>-4.0276220197048893E-2</v>
      </c>
    </row>
    <row r="194" spans="1:22" x14ac:dyDescent="0.3">
      <c r="A194" s="1">
        <v>45308</v>
      </c>
      <c r="B194">
        <v>55000</v>
      </c>
      <c r="C194">
        <v>-1000</v>
      </c>
      <c r="D194">
        <v>-1.79</v>
      </c>
      <c r="E194">
        <v>56000</v>
      </c>
      <c r="F194">
        <v>56900</v>
      </c>
      <c r="G194">
        <v>54700</v>
      </c>
      <c r="H194">
        <v>68814</v>
      </c>
      <c r="I194">
        <v>3821369600</v>
      </c>
      <c r="J194">
        <v>4727442610000</v>
      </c>
      <c r="K194">
        <v>85953502</v>
      </c>
      <c r="M194">
        <f t="shared" si="8"/>
        <v>-0.63682203900565815</v>
      </c>
      <c r="N194">
        <f t="shared" si="9"/>
        <v>-0.37060446898355459</v>
      </c>
      <c r="O194">
        <f t="shared" si="10"/>
        <v>-0.37605418683048453</v>
      </c>
      <c r="P194">
        <f t="shared" si="10"/>
        <v>-0.75559302309228593</v>
      </c>
      <c r="R194">
        <v>0.4</v>
      </c>
      <c r="S194">
        <v>0.2</v>
      </c>
      <c r="T194">
        <v>0.2</v>
      </c>
      <c r="U194">
        <v>0.2</v>
      </c>
      <c r="V194">
        <f t="shared" si="11"/>
        <v>-0.55517915138352836</v>
      </c>
    </row>
    <row r="195" spans="1:22" x14ac:dyDescent="0.3">
      <c r="A195" s="1">
        <v>45307</v>
      </c>
      <c r="B195">
        <v>56000</v>
      </c>
      <c r="C195">
        <v>-2000</v>
      </c>
      <c r="D195">
        <v>-3.45</v>
      </c>
      <c r="E195">
        <v>57300</v>
      </c>
      <c r="F195">
        <v>58300</v>
      </c>
      <c r="G195">
        <v>56000</v>
      </c>
      <c r="H195">
        <v>67541</v>
      </c>
      <c r="I195">
        <v>3819539500</v>
      </c>
      <c r="J195">
        <v>4813396112000</v>
      </c>
      <c r="K195">
        <v>85953502</v>
      </c>
      <c r="M195">
        <f t="shared" ref="M195:M246" si="12">($D195-AVERAGE($D$2:$D$246))/_xlfn.STDEV.S($D$2:$D$246)</f>
        <v>-1.168979106674197</v>
      </c>
      <c r="N195">
        <f t="shared" ref="N195:N246" si="13">($H195-AVERAGE($H$2:$H$246))/_xlfn.STDEV.S($H$2:$H$246)</f>
        <v>-0.3745726726337128</v>
      </c>
      <c r="O195">
        <f t="shared" ref="O195:P246" si="14">(I195-AVERAGE(I$2:I$246))/_xlfn.STDEV.S(I$2:I$246)</f>
        <v>-0.37614949216576982</v>
      </c>
      <c r="P195">
        <f t="shared" si="14"/>
        <v>-0.5362691789389652</v>
      </c>
      <c r="R195">
        <v>0.4</v>
      </c>
      <c r="S195">
        <v>0.2</v>
      </c>
      <c r="T195">
        <v>0.2</v>
      </c>
      <c r="U195">
        <v>0.2</v>
      </c>
      <c r="V195">
        <f t="shared" ref="V195:V246" si="15">M195*R195+N195*S195+O195*T195+P195*U195</f>
        <v>-0.72498991141736835</v>
      </c>
    </row>
    <row r="196" spans="1:22" x14ac:dyDescent="0.3">
      <c r="A196" s="1">
        <v>45306</v>
      </c>
      <c r="B196">
        <v>58000</v>
      </c>
      <c r="C196">
        <v>-100</v>
      </c>
      <c r="D196">
        <v>-0.17</v>
      </c>
      <c r="E196">
        <v>58200</v>
      </c>
      <c r="F196">
        <v>59000</v>
      </c>
      <c r="G196">
        <v>57600</v>
      </c>
      <c r="H196">
        <v>43801</v>
      </c>
      <c r="I196">
        <v>2556360400</v>
      </c>
      <c r="J196">
        <v>4985303116000</v>
      </c>
      <c r="K196">
        <v>85953502</v>
      </c>
      <c r="M196">
        <f t="shared" si="12"/>
        <v>-0.11748803320865037</v>
      </c>
      <c r="N196">
        <f t="shared" si="13"/>
        <v>-0.44857515075999382</v>
      </c>
      <c r="O196">
        <f t="shared" si="14"/>
        <v>-0.44193153011497649</v>
      </c>
      <c r="P196">
        <f t="shared" si="14"/>
        <v>-9.7621490632323865E-2</v>
      </c>
      <c r="R196">
        <v>0.4</v>
      </c>
      <c r="S196">
        <v>0.2</v>
      </c>
      <c r="T196">
        <v>0.2</v>
      </c>
      <c r="U196">
        <v>0.2</v>
      </c>
      <c r="V196">
        <f t="shared" si="15"/>
        <v>-0.244620847584919</v>
      </c>
    </row>
    <row r="197" spans="1:22" x14ac:dyDescent="0.3">
      <c r="A197" s="1">
        <v>45303</v>
      </c>
      <c r="B197">
        <v>58100</v>
      </c>
      <c r="C197">
        <v>-800</v>
      </c>
      <c r="D197">
        <v>-1.36</v>
      </c>
      <c r="E197">
        <v>59000</v>
      </c>
      <c r="F197">
        <v>59000</v>
      </c>
      <c r="G197">
        <v>57600</v>
      </c>
      <c r="H197">
        <v>49846</v>
      </c>
      <c r="I197">
        <v>2900896000</v>
      </c>
      <c r="J197">
        <v>4993898466200</v>
      </c>
      <c r="K197">
        <v>85953502</v>
      </c>
      <c r="M197">
        <f t="shared" si="12"/>
        <v>-0.49897412388669932</v>
      </c>
      <c r="N197">
        <f t="shared" si="13"/>
        <v>-0.42973163853280899</v>
      </c>
      <c r="O197">
        <f t="shared" si="14"/>
        <v>-0.42398929697159032</v>
      </c>
      <c r="P197">
        <f t="shared" si="14"/>
        <v>-7.5689106216991792E-2</v>
      </c>
      <c r="R197">
        <v>0.4</v>
      </c>
      <c r="S197">
        <v>0.2</v>
      </c>
      <c r="T197">
        <v>0.2</v>
      </c>
      <c r="U197">
        <v>0.2</v>
      </c>
      <c r="V197">
        <f t="shared" si="15"/>
        <v>-0.38547165789895793</v>
      </c>
    </row>
    <row r="198" spans="1:22" x14ac:dyDescent="0.3">
      <c r="A198" s="1">
        <v>45302</v>
      </c>
      <c r="B198">
        <v>58900</v>
      </c>
      <c r="C198">
        <v>400</v>
      </c>
      <c r="D198">
        <v>0.68</v>
      </c>
      <c r="E198">
        <v>59300</v>
      </c>
      <c r="F198">
        <v>60200</v>
      </c>
      <c r="G198">
        <v>58600</v>
      </c>
      <c r="H198">
        <v>116574</v>
      </c>
      <c r="I198">
        <v>6912276700</v>
      </c>
      <c r="J198">
        <v>5062661267800</v>
      </c>
      <c r="K198">
        <v>85953502</v>
      </c>
      <c r="M198">
        <f t="shared" si="12"/>
        <v>0.15500203156138459</v>
      </c>
      <c r="N198">
        <f t="shared" si="13"/>
        <v>-0.22172669496033715</v>
      </c>
      <c r="O198">
        <f t="shared" si="14"/>
        <v>-0.215090339225919</v>
      </c>
      <c r="P198">
        <f t="shared" si="14"/>
        <v>9.9769969105664755E-2</v>
      </c>
      <c r="R198">
        <v>0.4</v>
      </c>
      <c r="S198">
        <v>0.2</v>
      </c>
      <c r="T198">
        <v>0.2</v>
      </c>
      <c r="U198">
        <v>0.2</v>
      </c>
      <c r="V198">
        <f t="shared" si="15"/>
        <v>-5.4086003915644436E-3</v>
      </c>
    </row>
    <row r="199" spans="1:22" x14ac:dyDescent="0.3">
      <c r="A199" s="1">
        <v>45301</v>
      </c>
      <c r="B199">
        <v>58500</v>
      </c>
      <c r="C199">
        <v>100</v>
      </c>
      <c r="D199">
        <v>0.17</v>
      </c>
      <c r="E199">
        <v>58300</v>
      </c>
      <c r="F199">
        <v>59200</v>
      </c>
      <c r="G199">
        <v>57800</v>
      </c>
      <c r="H199">
        <v>55563</v>
      </c>
      <c r="I199">
        <v>3264373300</v>
      </c>
      <c r="J199">
        <v>5028279867000</v>
      </c>
      <c r="K199">
        <v>85953502</v>
      </c>
      <c r="M199">
        <f t="shared" si="12"/>
        <v>-8.4920073006363797E-3</v>
      </c>
      <c r="N199">
        <f t="shared" si="13"/>
        <v>-0.4119105699798204</v>
      </c>
      <c r="O199">
        <f t="shared" si="14"/>
        <v>-0.4050606450153672</v>
      </c>
      <c r="P199">
        <f t="shared" si="14"/>
        <v>1.2040431444336478E-2</v>
      </c>
      <c r="R199">
        <v>0.4</v>
      </c>
      <c r="S199">
        <v>0.2</v>
      </c>
      <c r="T199">
        <v>0.2</v>
      </c>
      <c r="U199">
        <v>0.2</v>
      </c>
      <c r="V199">
        <f t="shared" si="15"/>
        <v>-0.16438295963042479</v>
      </c>
    </row>
    <row r="200" spans="1:22" x14ac:dyDescent="0.3">
      <c r="A200" s="1">
        <v>45300</v>
      </c>
      <c r="B200">
        <v>58400</v>
      </c>
      <c r="C200">
        <v>600</v>
      </c>
      <c r="D200">
        <v>1.04</v>
      </c>
      <c r="E200">
        <v>59000</v>
      </c>
      <c r="F200">
        <v>59300</v>
      </c>
      <c r="G200">
        <v>57800</v>
      </c>
      <c r="H200">
        <v>72977</v>
      </c>
      <c r="I200">
        <v>4289185200</v>
      </c>
      <c r="J200">
        <v>5019684516800</v>
      </c>
      <c r="K200">
        <v>85953502</v>
      </c>
      <c r="M200">
        <f t="shared" si="12"/>
        <v>0.2704095884051641</v>
      </c>
      <c r="N200">
        <f t="shared" si="13"/>
        <v>-0.35762753905770339</v>
      </c>
      <c r="O200">
        <f t="shared" si="14"/>
        <v>-0.35169195383246321</v>
      </c>
      <c r="P200">
        <f t="shared" si="14"/>
        <v>-9.8919529709955902E-3</v>
      </c>
      <c r="R200">
        <v>0.4</v>
      </c>
      <c r="S200">
        <v>0.2</v>
      </c>
      <c r="T200">
        <v>0.2</v>
      </c>
      <c r="U200">
        <v>0.2</v>
      </c>
      <c r="V200">
        <f t="shared" si="15"/>
        <v>-3.5678453810166808E-2</v>
      </c>
    </row>
    <row r="201" spans="1:22" x14ac:dyDescent="0.3">
      <c r="A201" s="1">
        <v>45299</v>
      </c>
      <c r="B201">
        <v>57800</v>
      </c>
      <c r="C201">
        <v>2300</v>
      </c>
      <c r="D201">
        <v>4.1399999999999997</v>
      </c>
      <c r="E201">
        <v>56200</v>
      </c>
      <c r="F201">
        <v>58400</v>
      </c>
      <c r="G201">
        <v>55600</v>
      </c>
      <c r="H201">
        <v>87635</v>
      </c>
      <c r="I201">
        <v>5065870300</v>
      </c>
      <c r="J201">
        <v>4968112415600</v>
      </c>
      <c r="K201">
        <v>85953502</v>
      </c>
      <c r="M201">
        <f t="shared" si="12"/>
        <v>1.2641968834488209</v>
      </c>
      <c r="N201">
        <f t="shared" si="13"/>
        <v>-0.3119355287638943</v>
      </c>
      <c r="O201">
        <f t="shared" si="14"/>
        <v>-0.31124485593258239</v>
      </c>
      <c r="P201">
        <f t="shared" si="14"/>
        <v>-0.14148625946298801</v>
      </c>
      <c r="R201">
        <v>0.4</v>
      </c>
      <c r="S201">
        <v>0.2</v>
      </c>
      <c r="T201">
        <v>0.2</v>
      </c>
      <c r="U201">
        <v>0.2</v>
      </c>
      <c r="V201">
        <f t="shared" si="15"/>
        <v>0.35274542454763547</v>
      </c>
    </row>
    <row r="202" spans="1:22" x14ac:dyDescent="0.3">
      <c r="A202" s="1">
        <v>45296</v>
      </c>
      <c r="B202">
        <v>55500</v>
      </c>
      <c r="C202">
        <v>500</v>
      </c>
      <c r="D202">
        <v>0.91</v>
      </c>
      <c r="E202">
        <v>54700</v>
      </c>
      <c r="F202">
        <v>56400</v>
      </c>
      <c r="G202">
        <v>54200</v>
      </c>
      <c r="H202">
        <v>51198</v>
      </c>
      <c r="I202">
        <v>2845620800</v>
      </c>
      <c r="J202">
        <v>4770419361000</v>
      </c>
      <c r="K202">
        <v>85953502</v>
      </c>
      <c r="M202">
        <f t="shared" si="12"/>
        <v>0.22873463732268814</v>
      </c>
      <c r="N202">
        <f t="shared" si="13"/>
        <v>-0.425517175583073</v>
      </c>
      <c r="O202">
        <f t="shared" si="14"/>
        <v>-0.42686783993042332</v>
      </c>
      <c r="P202">
        <f t="shared" si="14"/>
        <v>-0.64593110101562556</v>
      </c>
      <c r="R202">
        <v>0.4</v>
      </c>
      <c r="S202">
        <v>0.2</v>
      </c>
      <c r="T202">
        <v>0.2</v>
      </c>
      <c r="U202">
        <v>0.2</v>
      </c>
      <c r="V202">
        <f t="shared" si="15"/>
        <v>-0.20816936837674915</v>
      </c>
    </row>
    <row r="203" spans="1:22" x14ac:dyDescent="0.3">
      <c r="A203" s="1">
        <v>45295</v>
      </c>
      <c r="B203">
        <v>55000</v>
      </c>
      <c r="C203">
        <v>-1900</v>
      </c>
      <c r="D203">
        <v>-3.34</v>
      </c>
      <c r="E203">
        <v>56700</v>
      </c>
      <c r="F203">
        <v>56700</v>
      </c>
      <c r="G203">
        <v>54200</v>
      </c>
      <c r="H203">
        <v>91023</v>
      </c>
      <c r="I203">
        <v>5030845600</v>
      </c>
      <c r="J203">
        <v>4727442610000</v>
      </c>
      <c r="K203">
        <v>85953502</v>
      </c>
      <c r="M203">
        <f t="shared" si="12"/>
        <v>-1.1337156865274864</v>
      </c>
      <c r="N203">
        <f t="shared" si="13"/>
        <v>-0.30137443373896422</v>
      </c>
      <c r="O203">
        <f t="shared" si="14"/>
        <v>-0.31306882226052402</v>
      </c>
      <c r="P203">
        <f t="shared" si="14"/>
        <v>-0.75559302309228593</v>
      </c>
      <c r="R203">
        <v>0.4</v>
      </c>
      <c r="S203">
        <v>0.2</v>
      </c>
      <c r="T203">
        <v>0.2</v>
      </c>
      <c r="U203">
        <v>0.2</v>
      </c>
      <c r="V203">
        <f t="shared" si="15"/>
        <v>-0.72749353042934939</v>
      </c>
    </row>
    <row r="204" spans="1:22" x14ac:dyDescent="0.3">
      <c r="A204" s="1">
        <v>45294</v>
      </c>
      <c r="B204">
        <v>56900</v>
      </c>
      <c r="C204">
        <v>-1100</v>
      </c>
      <c r="D204">
        <v>-1.9</v>
      </c>
      <c r="E204">
        <v>57600</v>
      </c>
      <c r="F204">
        <v>58600</v>
      </c>
      <c r="G204">
        <v>56800</v>
      </c>
      <c r="H204">
        <v>98689</v>
      </c>
      <c r="I204">
        <v>5672397800</v>
      </c>
      <c r="J204">
        <v>4890754263800</v>
      </c>
      <c r="K204">
        <v>85953502</v>
      </c>
      <c r="M204">
        <f t="shared" si="12"/>
        <v>-0.6720854591523685</v>
      </c>
      <c r="N204">
        <f t="shared" si="13"/>
        <v>-0.27747793006094945</v>
      </c>
      <c r="O204">
        <f t="shared" si="14"/>
        <v>-0.27965898262115929</v>
      </c>
      <c r="P204">
        <f t="shared" si="14"/>
        <v>-0.33887771920097659</v>
      </c>
      <c r="R204">
        <v>0.4</v>
      </c>
      <c r="S204">
        <v>0.2</v>
      </c>
      <c r="T204">
        <v>0.2</v>
      </c>
      <c r="U204">
        <v>0.2</v>
      </c>
      <c r="V204">
        <f t="shared" si="15"/>
        <v>-0.44803711003756452</v>
      </c>
    </row>
    <row r="205" spans="1:22" x14ac:dyDescent="0.3">
      <c r="A205" s="1">
        <v>45293</v>
      </c>
      <c r="B205">
        <v>58000</v>
      </c>
      <c r="C205">
        <v>-100</v>
      </c>
      <c r="D205">
        <v>-0.17</v>
      </c>
      <c r="E205">
        <v>57200</v>
      </c>
      <c r="F205">
        <v>58600</v>
      </c>
      <c r="G205">
        <v>56600</v>
      </c>
      <c r="H205">
        <v>93555</v>
      </c>
      <c r="I205">
        <v>5372754800</v>
      </c>
      <c r="J205">
        <v>4985303116000</v>
      </c>
      <c r="K205">
        <v>85953502</v>
      </c>
      <c r="M205">
        <f t="shared" si="12"/>
        <v>-0.11748803320865037</v>
      </c>
      <c r="N205">
        <f t="shared" si="13"/>
        <v>-0.29348166732718056</v>
      </c>
      <c r="O205">
        <f t="shared" si="14"/>
        <v>-0.29526336302708445</v>
      </c>
      <c r="P205">
        <f t="shared" si="14"/>
        <v>-9.7621490632323865E-2</v>
      </c>
      <c r="R205">
        <v>0.4</v>
      </c>
      <c r="S205">
        <v>0.2</v>
      </c>
      <c r="T205">
        <v>0.2</v>
      </c>
      <c r="U205">
        <v>0.2</v>
      </c>
      <c r="V205">
        <f t="shared" si="15"/>
        <v>-0.18426851748077794</v>
      </c>
    </row>
    <row r="206" spans="1:22" x14ac:dyDescent="0.3">
      <c r="A206" s="1">
        <v>45288</v>
      </c>
      <c r="B206">
        <v>58100</v>
      </c>
      <c r="C206">
        <v>500</v>
      </c>
      <c r="D206">
        <v>0.87</v>
      </c>
      <c r="E206">
        <v>58000</v>
      </c>
      <c r="F206">
        <v>58100</v>
      </c>
      <c r="G206">
        <v>56300</v>
      </c>
      <c r="H206">
        <v>87250</v>
      </c>
      <c r="I206">
        <v>4994360600</v>
      </c>
      <c r="J206">
        <v>4993898466200</v>
      </c>
      <c r="K206">
        <v>85953502</v>
      </c>
      <c r="M206">
        <f t="shared" si="12"/>
        <v>0.21591157545115708</v>
      </c>
      <c r="N206">
        <f t="shared" si="13"/>
        <v>-0.31313565319854547</v>
      </c>
      <c r="O206">
        <f t="shared" si="14"/>
        <v>-0.31496883600724984</v>
      </c>
      <c r="P206">
        <f t="shared" si="14"/>
        <v>-7.5689106216991792E-2</v>
      </c>
      <c r="R206">
        <v>0.4</v>
      </c>
      <c r="S206">
        <v>0.2</v>
      </c>
      <c r="T206">
        <v>0.2</v>
      </c>
      <c r="U206">
        <v>0.2</v>
      </c>
      <c r="V206">
        <f t="shared" si="15"/>
        <v>-5.4394088904094591E-2</v>
      </c>
    </row>
    <row r="207" spans="1:22" x14ac:dyDescent="0.3">
      <c r="A207" s="1">
        <v>45287</v>
      </c>
      <c r="B207">
        <v>57600</v>
      </c>
      <c r="C207">
        <v>900</v>
      </c>
      <c r="D207">
        <v>1.59</v>
      </c>
      <c r="E207">
        <v>57900</v>
      </c>
      <c r="F207">
        <v>57900</v>
      </c>
      <c r="G207">
        <v>55800</v>
      </c>
      <c r="H207">
        <v>83088</v>
      </c>
      <c r="I207">
        <v>4735007800</v>
      </c>
      <c r="J207">
        <v>4950921715200</v>
      </c>
      <c r="K207">
        <v>85953502</v>
      </c>
      <c r="M207">
        <f t="shared" si="12"/>
        <v>0.4467266891387161</v>
      </c>
      <c r="N207">
        <f t="shared" si="13"/>
        <v>-0.32610946591807288</v>
      </c>
      <c r="O207">
        <f t="shared" si="14"/>
        <v>-0.32847504089286983</v>
      </c>
      <c r="P207">
        <f t="shared" si="14"/>
        <v>-0.18535102829365213</v>
      </c>
      <c r="R207">
        <v>0.4</v>
      </c>
      <c r="S207">
        <v>0.2</v>
      </c>
      <c r="T207">
        <v>0.2</v>
      </c>
      <c r="U207">
        <v>0.2</v>
      </c>
      <c r="V207">
        <f t="shared" si="15"/>
        <v>1.0703568634567479E-2</v>
      </c>
    </row>
    <row r="208" spans="1:22" x14ac:dyDescent="0.3">
      <c r="A208" s="1">
        <v>45286</v>
      </c>
      <c r="B208">
        <v>56700</v>
      </c>
      <c r="C208">
        <v>600</v>
      </c>
      <c r="D208">
        <v>1.07</v>
      </c>
      <c r="E208">
        <v>56100</v>
      </c>
      <c r="F208">
        <v>57500</v>
      </c>
      <c r="G208">
        <v>55600</v>
      </c>
      <c r="H208">
        <v>139618</v>
      </c>
      <c r="I208">
        <v>7897137900</v>
      </c>
      <c r="J208">
        <v>4873563563400</v>
      </c>
      <c r="K208">
        <v>85953502</v>
      </c>
      <c r="M208">
        <f t="shared" si="12"/>
        <v>0.28002688480881238</v>
      </c>
      <c r="N208">
        <f t="shared" si="13"/>
        <v>-0.14989379243539946</v>
      </c>
      <c r="O208">
        <f t="shared" si="14"/>
        <v>-0.16380214356696518</v>
      </c>
      <c r="P208">
        <f t="shared" si="14"/>
        <v>-0.38274248803164074</v>
      </c>
      <c r="R208">
        <v>0.4</v>
      </c>
      <c r="S208">
        <v>0.2</v>
      </c>
      <c r="T208">
        <v>0.2</v>
      </c>
      <c r="U208">
        <v>0.2</v>
      </c>
      <c r="V208">
        <f t="shared" si="15"/>
        <v>-2.7276930883276131E-2</v>
      </c>
    </row>
    <row r="209" spans="1:22" x14ac:dyDescent="0.3">
      <c r="A209" s="1">
        <v>45282</v>
      </c>
      <c r="B209">
        <v>56100</v>
      </c>
      <c r="C209">
        <v>-3300</v>
      </c>
      <c r="D209">
        <v>-5.56</v>
      </c>
      <c r="E209">
        <v>59500</v>
      </c>
      <c r="F209">
        <v>60100</v>
      </c>
      <c r="G209">
        <v>55800</v>
      </c>
      <c r="H209">
        <v>143820</v>
      </c>
      <c r="I209">
        <v>8268409100</v>
      </c>
      <c r="J209">
        <v>4821991462200</v>
      </c>
      <c r="K209">
        <v>85953502</v>
      </c>
      <c r="M209">
        <f t="shared" si="12"/>
        <v>-1.84539562039746</v>
      </c>
      <c r="N209">
        <f t="shared" si="13"/>
        <v>-0.13679529146292124</v>
      </c>
      <c r="O209">
        <f t="shared" si="14"/>
        <v>-0.14446761201253439</v>
      </c>
      <c r="P209">
        <f t="shared" si="14"/>
        <v>-0.51433679452363312</v>
      </c>
      <c r="R209">
        <v>0.4</v>
      </c>
      <c r="S209">
        <v>0.2</v>
      </c>
      <c r="T209">
        <v>0.2</v>
      </c>
      <c r="U209">
        <v>0.2</v>
      </c>
      <c r="V209">
        <f t="shared" si="15"/>
        <v>-0.89727818775880175</v>
      </c>
    </row>
    <row r="210" spans="1:22" x14ac:dyDescent="0.3">
      <c r="A210" s="1">
        <v>45281</v>
      </c>
      <c r="B210">
        <v>59400</v>
      </c>
      <c r="C210">
        <v>0</v>
      </c>
      <c r="D210">
        <v>0</v>
      </c>
      <c r="E210">
        <v>58500</v>
      </c>
      <c r="F210">
        <v>60500</v>
      </c>
      <c r="G210">
        <v>57500</v>
      </c>
      <c r="H210">
        <v>194435</v>
      </c>
      <c r="I210">
        <v>11611583900</v>
      </c>
      <c r="J210">
        <v>5105638018800</v>
      </c>
      <c r="K210">
        <v>85953502</v>
      </c>
      <c r="M210">
        <f t="shared" si="12"/>
        <v>-6.299002025464337E-2</v>
      </c>
      <c r="N210">
        <f t="shared" si="13"/>
        <v>2.0982106614657305E-2</v>
      </c>
      <c r="O210">
        <f t="shared" si="14"/>
        <v>2.9633472754013269E-2</v>
      </c>
      <c r="P210">
        <f t="shared" si="14"/>
        <v>0.20943189118232508</v>
      </c>
      <c r="R210">
        <v>0.4</v>
      </c>
      <c r="S210">
        <v>0.2</v>
      </c>
      <c r="T210">
        <v>0.2</v>
      </c>
      <c r="U210">
        <v>0.2</v>
      </c>
      <c r="V210">
        <f t="shared" si="15"/>
        <v>2.6813486008341783E-2</v>
      </c>
    </row>
    <row r="211" spans="1:22" x14ac:dyDescent="0.3">
      <c r="A211" s="1">
        <v>45280</v>
      </c>
      <c r="B211">
        <v>59400</v>
      </c>
      <c r="C211">
        <v>4500</v>
      </c>
      <c r="D211">
        <v>8.1999999999999993</v>
      </c>
      <c r="E211">
        <v>55800</v>
      </c>
      <c r="F211">
        <v>59600</v>
      </c>
      <c r="G211">
        <v>55000</v>
      </c>
      <c r="H211">
        <v>249103</v>
      </c>
      <c r="I211">
        <v>14554870200</v>
      </c>
      <c r="J211">
        <v>5105638018800</v>
      </c>
      <c r="K211">
        <v>85953502</v>
      </c>
      <c r="M211">
        <f t="shared" si="12"/>
        <v>2.5657376634092226</v>
      </c>
      <c r="N211">
        <f t="shared" si="13"/>
        <v>0.19139354192247246</v>
      </c>
      <c r="O211">
        <f t="shared" si="14"/>
        <v>0.18290973506866051</v>
      </c>
      <c r="P211">
        <f t="shared" si="14"/>
        <v>0.20943189118232508</v>
      </c>
      <c r="R211">
        <v>0.4</v>
      </c>
      <c r="S211">
        <v>0.2</v>
      </c>
      <c r="T211">
        <v>0.2</v>
      </c>
      <c r="U211">
        <v>0.2</v>
      </c>
      <c r="V211">
        <f t="shared" si="15"/>
        <v>1.1430420989983805</v>
      </c>
    </row>
    <row r="212" spans="1:22" x14ac:dyDescent="0.3">
      <c r="A212" s="1">
        <v>45279</v>
      </c>
      <c r="B212">
        <v>54900</v>
      </c>
      <c r="C212">
        <v>-100</v>
      </c>
      <c r="D212">
        <v>-0.18</v>
      </c>
      <c r="E212">
        <v>54600</v>
      </c>
      <c r="F212">
        <v>55600</v>
      </c>
      <c r="G212">
        <v>54500</v>
      </c>
      <c r="H212">
        <v>51069</v>
      </c>
      <c r="I212">
        <v>2808547500</v>
      </c>
      <c r="J212">
        <v>4718847259800</v>
      </c>
      <c r="K212">
        <v>85953502</v>
      </c>
      <c r="M212">
        <f t="shared" si="12"/>
        <v>-0.12069379867653311</v>
      </c>
      <c r="N212">
        <f t="shared" si="13"/>
        <v>-0.4259192951988392</v>
      </c>
      <c r="O212">
        <f t="shared" si="14"/>
        <v>-0.42879849032473583</v>
      </c>
      <c r="P212">
        <f t="shared" si="14"/>
        <v>-0.777525407507618</v>
      </c>
      <c r="R212">
        <v>0.4</v>
      </c>
      <c r="S212">
        <v>0.2</v>
      </c>
      <c r="T212">
        <v>0.2</v>
      </c>
      <c r="U212">
        <v>0.2</v>
      </c>
      <c r="V212">
        <f t="shared" si="15"/>
        <v>-0.37472615807685183</v>
      </c>
    </row>
    <row r="213" spans="1:22" x14ac:dyDescent="0.3">
      <c r="A213" s="1">
        <v>45278</v>
      </c>
      <c r="B213">
        <v>55000</v>
      </c>
      <c r="C213">
        <v>600</v>
      </c>
      <c r="D213">
        <v>1.1000000000000001</v>
      </c>
      <c r="E213">
        <v>54400</v>
      </c>
      <c r="F213">
        <v>56500</v>
      </c>
      <c r="G213">
        <v>54300</v>
      </c>
      <c r="H213">
        <v>115657</v>
      </c>
      <c r="I213">
        <v>6369331100</v>
      </c>
      <c r="J213">
        <v>4727442610000</v>
      </c>
      <c r="K213">
        <v>85953502</v>
      </c>
      <c r="M213">
        <f t="shared" si="12"/>
        <v>0.28964418121246066</v>
      </c>
      <c r="N213">
        <f t="shared" si="13"/>
        <v>-0.22458517315923351</v>
      </c>
      <c r="O213">
        <f t="shared" si="14"/>
        <v>-0.24336508511393659</v>
      </c>
      <c r="P213">
        <f t="shared" si="14"/>
        <v>-0.75559302309228593</v>
      </c>
      <c r="R213">
        <v>0.4</v>
      </c>
      <c r="S213">
        <v>0.2</v>
      </c>
      <c r="T213">
        <v>0.2</v>
      </c>
      <c r="U213">
        <v>0.2</v>
      </c>
      <c r="V213">
        <f t="shared" si="15"/>
        <v>-0.12885098378810694</v>
      </c>
    </row>
    <row r="214" spans="1:22" x14ac:dyDescent="0.3">
      <c r="A214" s="1">
        <v>45275</v>
      </c>
      <c r="B214">
        <v>54400</v>
      </c>
      <c r="C214">
        <v>-300</v>
      </c>
      <c r="D214">
        <v>-0.55000000000000004</v>
      </c>
      <c r="E214">
        <v>55000</v>
      </c>
      <c r="F214">
        <v>55300</v>
      </c>
      <c r="G214">
        <v>52500</v>
      </c>
      <c r="H214">
        <v>220531</v>
      </c>
      <c r="I214">
        <v>11844943900</v>
      </c>
      <c r="J214">
        <v>4675870508800</v>
      </c>
      <c r="K214">
        <v>85953502</v>
      </c>
      <c r="M214">
        <f t="shared" si="12"/>
        <v>-0.2393071209881954</v>
      </c>
      <c r="N214">
        <f t="shared" si="13"/>
        <v>0.1023287228397386</v>
      </c>
      <c r="O214">
        <f t="shared" si="14"/>
        <v>4.1786061706622496E-2</v>
      </c>
      <c r="P214">
        <f t="shared" si="14"/>
        <v>-0.88718732958427826</v>
      </c>
      <c r="R214">
        <v>0.4</v>
      </c>
      <c r="S214">
        <v>0.2</v>
      </c>
      <c r="T214">
        <v>0.2</v>
      </c>
      <c r="U214">
        <v>0.2</v>
      </c>
      <c r="V214">
        <f t="shared" si="15"/>
        <v>-0.24433735740286161</v>
      </c>
    </row>
    <row r="215" spans="1:22" x14ac:dyDescent="0.3">
      <c r="A215" s="1">
        <v>45274</v>
      </c>
      <c r="B215">
        <v>54700</v>
      </c>
      <c r="C215">
        <v>-1400</v>
      </c>
      <c r="D215">
        <v>-2.5</v>
      </c>
      <c r="E215">
        <v>58200</v>
      </c>
      <c r="F215">
        <v>58200</v>
      </c>
      <c r="G215">
        <v>53600</v>
      </c>
      <c r="H215">
        <v>851187</v>
      </c>
      <c r="I215">
        <v>46636001800</v>
      </c>
      <c r="J215">
        <v>4701656559400</v>
      </c>
      <c r="K215">
        <v>85953502</v>
      </c>
      <c r="M215">
        <f t="shared" si="12"/>
        <v>-0.8644313872253343</v>
      </c>
      <c r="N215">
        <f t="shared" si="13"/>
        <v>2.0682135941627333</v>
      </c>
      <c r="O215">
        <f t="shared" si="14"/>
        <v>1.8535851098945206</v>
      </c>
      <c r="P215">
        <f t="shared" si="14"/>
        <v>-0.82139017633828215</v>
      </c>
      <c r="R215">
        <v>0.4</v>
      </c>
      <c r="S215">
        <v>0.2</v>
      </c>
      <c r="T215">
        <v>0.2</v>
      </c>
      <c r="U215">
        <v>0.2</v>
      </c>
      <c r="V215">
        <f t="shared" si="15"/>
        <v>0.27430915065366063</v>
      </c>
    </row>
    <row r="216" spans="1:22" x14ac:dyDescent="0.3">
      <c r="A216" s="1">
        <v>45273</v>
      </c>
      <c r="B216">
        <v>56100</v>
      </c>
      <c r="C216">
        <v>-800</v>
      </c>
      <c r="D216">
        <v>-1.41</v>
      </c>
      <c r="E216">
        <v>56600</v>
      </c>
      <c r="F216">
        <v>57100</v>
      </c>
      <c r="G216">
        <v>55800</v>
      </c>
      <c r="H216">
        <v>88708</v>
      </c>
      <c r="I216">
        <v>4990780500</v>
      </c>
      <c r="J216">
        <v>4821991462200</v>
      </c>
      <c r="K216">
        <v>85953502</v>
      </c>
      <c r="M216">
        <f t="shared" si="12"/>
        <v>-0.51500295122611306</v>
      </c>
      <c r="N216">
        <f t="shared" si="13"/>
        <v>-0.30859076637848992</v>
      </c>
      <c r="O216">
        <f t="shared" si="14"/>
        <v>-0.31515527534436522</v>
      </c>
      <c r="P216">
        <f t="shared" si="14"/>
        <v>-0.51433679452363312</v>
      </c>
      <c r="R216">
        <v>0.4</v>
      </c>
      <c r="S216">
        <v>0.2</v>
      </c>
      <c r="T216">
        <v>0.2</v>
      </c>
      <c r="U216">
        <v>0.2</v>
      </c>
      <c r="V216">
        <f t="shared" si="15"/>
        <v>-0.43361774773974293</v>
      </c>
    </row>
    <row r="217" spans="1:22" x14ac:dyDescent="0.3">
      <c r="A217" s="1">
        <v>45272</v>
      </c>
      <c r="B217">
        <v>56900</v>
      </c>
      <c r="C217">
        <v>-1700</v>
      </c>
      <c r="D217">
        <v>-2.9</v>
      </c>
      <c r="E217">
        <v>59400</v>
      </c>
      <c r="F217">
        <v>59500</v>
      </c>
      <c r="G217">
        <v>56500</v>
      </c>
      <c r="H217">
        <v>161366</v>
      </c>
      <c r="I217">
        <v>9302457700</v>
      </c>
      <c r="J217">
        <v>4890754263800</v>
      </c>
      <c r="K217">
        <v>85953502</v>
      </c>
      <c r="M217">
        <f t="shared" si="12"/>
        <v>-0.99266200594064491</v>
      </c>
      <c r="N217">
        <f t="shared" si="13"/>
        <v>-8.2100789306066693E-2</v>
      </c>
      <c r="O217">
        <f t="shared" si="14"/>
        <v>-9.0617905152656775E-2</v>
      </c>
      <c r="P217">
        <f t="shared" si="14"/>
        <v>-0.33887771920097659</v>
      </c>
      <c r="R217">
        <v>0.4</v>
      </c>
      <c r="S217">
        <v>0.2</v>
      </c>
      <c r="T217">
        <v>0.2</v>
      </c>
      <c r="U217">
        <v>0.2</v>
      </c>
      <c r="V217">
        <f t="shared" si="15"/>
        <v>-0.49938408510819798</v>
      </c>
    </row>
    <row r="218" spans="1:22" x14ac:dyDescent="0.3">
      <c r="A218" s="1">
        <v>45271</v>
      </c>
      <c r="B218">
        <v>58600</v>
      </c>
      <c r="C218">
        <v>-800</v>
      </c>
      <c r="D218">
        <v>-1.35</v>
      </c>
      <c r="E218">
        <v>59700</v>
      </c>
      <c r="F218">
        <v>60200</v>
      </c>
      <c r="G218">
        <v>57600</v>
      </c>
      <c r="H218">
        <v>127000</v>
      </c>
      <c r="I218">
        <v>7452397100</v>
      </c>
      <c r="J218">
        <v>5036875217200</v>
      </c>
      <c r="K218">
        <v>85953502</v>
      </c>
      <c r="M218">
        <f t="shared" si="12"/>
        <v>-0.4957683584188165</v>
      </c>
      <c r="N218">
        <f t="shared" si="13"/>
        <v>-0.18922670182871937</v>
      </c>
      <c r="O218">
        <f t="shared" si="14"/>
        <v>-0.18696272007045586</v>
      </c>
      <c r="P218">
        <f t="shared" si="14"/>
        <v>3.3972815859668548E-2</v>
      </c>
      <c r="R218">
        <v>0.4</v>
      </c>
      <c r="S218">
        <v>0.2</v>
      </c>
      <c r="T218">
        <v>0.2</v>
      </c>
      <c r="U218">
        <v>0.2</v>
      </c>
      <c r="V218">
        <f t="shared" si="15"/>
        <v>-0.26675066457542795</v>
      </c>
    </row>
    <row r="219" spans="1:22" x14ac:dyDescent="0.3">
      <c r="A219" s="1">
        <v>45268</v>
      </c>
      <c r="B219">
        <v>59400</v>
      </c>
      <c r="C219">
        <v>600</v>
      </c>
      <c r="D219">
        <v>1.02</v>
      </c>
      <c r="E219">
        <v>59200</v>
      </c>
      <c r="F219">
        <v>59500</v>
      </c>
      <c r="G219">
        <v>57600</v>
      </c>
      <c r="H219">
        <v>152981</v>
      </c>
      <c r="I219">
        <v>9005299000</v>
      </c>
      <c r="J219">
        <v>5105638018800</v>
      </c>
      <c r="K219">
        <v>85953502</v>
      </c>
      <c r="M219">
        <f t="shared" si="12"/>
        <v>0.26399805746939853</v>
      </c>
      <c r="N219">
        <f t="shared" si="13"/>
        <v>-0.10823856433087152</v>
      </c>
      <c r="O219">
        <f t="shared" si="14"/>
        <v>-0.10609291172958392</v>
      </c>
      <c r="P219">
        <f t="shared" si="14"/>
        <v>0.20943189118232508</v>
      </c>
      <c r="R219">
        <v>0.4</v>
      </c>
      <c r="S219">
        <v>0.2</v>
      </c>
      <c r="T219">
        <v>0.2</v>
      </c>
      <c r="U219">
        <v>0.2</v>
      </c>
      <c r="V219">
        <f t="shared" si="15"/>
        <v>0.10461930601213335</v>
      </c>
    </row>
    <row r="220" spans="1:22" x14ac:dyDescent="0.3">
      <c r="A220" s="1">
        <v>45267</v>
      </c>
      <c r="B220">
        <v>58800</v>
      </c>
      <c r="C220">
        <v>3200</v>
      </c>
      <c r="D220">
        <v>5.76</v>
      </c>
      <c r="E220">
        <v>55200</v>
      </c>
      <c r="F220">
        <v>59400</v>
      </c>
      <c r="G220">
        <v>55100</v>
      </c>
      <c r="H220">
        <v>222009</v>
      </c>
      <c r="I220">
        <v>12932427100</v>
      </c>
      <c r="J220">
        <v>5054065917600</v>
      </c>
      <c r="K220">
        <v>85953502</v>
      </c>
      <c r="M220">
        <f t="shared" si="12"/>
        <v>1.7835308892458286</v>
      </c>
      <c r="N220">
        <f t="shared" si="13"/>
        <v>0.10693595378626949</v>
      </c>
      <c r="O220">
        <f t="shared" si="14"/>
        <v>9.8418459386036827E-2</v>
      </c>
      <c r="P220">
        <f t="shared" si="14"/>
        <v>7.7837584690332681E-2</v>
      </c>
      <c r="R220">
        <v>0.4</v>
      </c>
      <c r="S220">
        <v>0.2</v>
      </c>
      <c r="T220">
        <v>0.2</v>
      </c>
      <c r="U220">
        <v>0.2</v>
      </c>
      <c r="V220">
        <f t="shared" si="15"/>
        <v>0.77005075527085942</v>
      </c>
    </row>
    <row r="221" spans="1:22" x14ac:dyDescent="0.3">
      <c r="A221" s="1">
        <v>45266</v>
      </c>
      <c r="B221">
        <v>55600</v>
      </c>
      <c r="C221">
        <v>-700</v>
      </c>
      <c r="D221">
        <v>-1.24</v>
      </c>
      <c r="E221">
        <v>56000</v>
      </c>
      <c r="F221">
        <v>56300</v>
      </c>
      <c r="G221">
        <v>54200</v>
      </c>
      <c r="H221">
        <v>131238</v>
      </c>
      <c r="I221">
        <v>7268240000</v>
      </c>
      <c r="J221">
        <v>4779014711200</v>
      </c>
      <c r="K221">
        <v>85953502</v>
      </c>
      <c r="M221">
        <f t="shared" si="12"/>
        <v>-0.46050493827210609</v>
      </c>
      <c r="N221">
        <f t="shared" si="13"/>
        <v>-0.17601598142858543</v>
      </c>
      <c r="O221">
        <f t="shared" si="14"/>
        <v>-0.19655299063526796</v>
      </c>
      <c r="P221">
        <f t="shared" si="14"/>
        <v>-0.62399871660029349</v>
      </c>
      <c r="R221">
        <v>0.4</v>
      </c>
      <c r="S221">
        <v>0.2</v>
      </c>
      <c r="T221">
        <v>0.2</v>
      </c>
      <c r="U221">
        <v>0.2</v>
      </c>
      <c r="V221">
        <f t="shared" si="15"/>
        <v>-0.38351551304167186</v>
      </c>
    </row>
    <row r="222" spans="1:22" x14ac:dyDescent="0.3">
      <c r="A222" s="1">
        <v>45265</v>
      </c>
      <c r="B222">
        <v>56300</v>
      </c>
      <c r="C222">
        <v>-700</v>
      </c>
      <c r="D222">
        <v>-1.23</v>
      </c>
      <c r="E222">
        <v>56400</v>
      </c>
      <c r="F222">
        <v>57500</v>
      </c>
      <c r="G222">
        <v>55200</v>
      </c>
      <c r="H222">
        <v>143900</v>
      </c>
      <c r="I222">
        <v>8070374800</v>
      </c>
      <c r="J222">
        <v>4839182162600</v>
      </c>
      <c r="K222">
        <v>85953502</v>
      </c>
      <c r="M222">
        <f t="shared" si="12"/>
        <v>-0.45729917280422333</v>
      </c>
      <c r="N222">
        <f t="shared" si="13"/>
        <v>-0.1365459149570197</v>
      </c>
      <c r="O222">
        <f t="shared" si="14"/>
        <v>-0.15478055958888723</v>
      </c>
      <c r="P222">
        <f t="shared" si="14"/>
        <v>-0.47047202569296903</v>
      </c>
      <c r="R222">
        <v>0.4</v>
      </c>
      <c r="S222">
        <v>0.2</v>
      </c>
      <c r="T222">
        <v>0.2</v>
      </c>
      <c r="U222">
        <v>0.2</v>
      </c>
      <c r="V222">
        <f t="shared" si="15"/>
        <v>-0.33527936916946455</v>
      </c>
    </row>
    <row r="223" spans="1:22" x14ac:dyDescent="0.3">
      <c r="A223" s="1">
        <v>45264</v>
      </c>
      <c r="B223">
        <v>57000</v>
      </c>
      <c r="C223">
        <v>-100</v>
      </c>
      <c r="D223">
        <v>-0.18</v>
      </c>
      <c r="E223">
        <v>58300</v>
      </c>
      <c r="F223">
        <v>58700</v>
      </c>
      <c r="G223">
        <v>56900</v>
      </c>
      <c r="H223">
        <v>148989</v>
      </c>
      <c r="I223">
        <v>8573478000</v>
      </c>
      <c r="J223">
        <v>4899349614000</v>
      </c>
      <c r="K223">
        <v>85953502</v>
      </c>
      <c r="M223">
        <f t="shared" si="12"/>
        <v>-0.12069379867653311</v>
      </c>
      <c r="N223">
        <f t="shared" si="13"/>
        <v>-0.12068245197535821</v>
      </c>
      <c r="O223">
        <f t="shared" si="14"/>
        <v>-0.12858066933202078</v>
      </c>
      <c r="P223">
        <f t="shared" si="14"/>
        <v>-0.31694533478564452</v>
      </c>
      <c r="R223">
        <v>0.4</v>
      </c>
      <c r="S223">
        <v>0.2</v>
      </c>
      <c r="T223">
        <v>0.2</v>
      </c>
      <c r="U223">
        <v>0.2</v>
      </c>
      <c r="V223">
        <f t="shared" si="15"/>
        <v>-0.16151921068921796</v>
      </c>
    </row>
    <row r="224" spans="1:22" x14ac:dyDescent="0.3">
      <c r="A224" s="1">
        <v>45261</v>
      </c>
      <c r="B224">
        <v>57100</v>
      </c>
      <c r="C224">
        <v>-2300</v>
      </c>
      <c r="D224">
        <v>-3.87</v>
      </c>
      <c r="E224">
        <v>58500</v>
      </c>
      <c r="F224">
        <v>59800</v>
      </c>
      <c r="G224">
        <v>57000</v>
      </c>
      <c r="H224">
        <v>124434</v>
      </c>
      <c r="I224">
        <v>7265214500</v>
      </c>
      <c r="J224">
        <v>4907944964200</v>
      </c>
      <c r="K224">
        <v>85953502</v>
      </c>
      <c r="M224">
        <f t="shared" si="12"/>
        <v>-1.3036212563252729</v>
      </c>
      <c r="N224">
        <f t="shared" si="13"/>
        <v>-0.19722545325551116</v>
      </c>
      <c r="O224">
        <f t="shared" si="14"/>
        <v>-0.19671054830528906</v>
      </c>
      <c r="P224">
        <f t="shared" si="14"/>
        <v>-0.2950129503703125</v>
      </c>
      <c r="R224">
        <v>0.4</v>
      </c>
      <c r="S224">
        <v>0.2</v>
      </c>
      <c r="T224">
        <v>0.2</v>
      </c>
      <c r="U224">
        <v>0.2</v>
      </c>
      <c r="V224">
        <f t="shared" si="15"/>
        <v>-0.65923829291633174</v>
      </c>
    </row>
    <row r="225" spans="1:22" x14ac:dyDescent="0.3">
      <c r="A225" s="1">
        <v>45260</v>
      </c>
      <c r="B225">
        <v>59400</v>
      </c>
      <c r="C225">
        <v>500</v>
      </c>
      <c r="D225">
        <v>0.85</v>
      </c>
      <c r="E225">
        <v>58900</v>
      </c>
      <c r="F225">
        <v>60000</v>
      </c>
      <c r="G225">
        <v>57300</v>
      </c>
      <c r="H225">
        <v>485236</v>
      </c>
      <c r="I225">
        <v>28667628600</v>
      </c>
      <c r="J225">
        <v>5105638018800</v>
      </c>
      <c r="K225">
        <v>85953502</v>
      </c>
      <c r="M225">
        <f t="shared" si="12"/>
        <v>0.20950004451539156</v>
      </c>
      <c r="N225">
        <f t="shared" si="13"/>
        <v>0.92746882277306741</v>
      </c>
      <c r="O225">
        <f t="shared" si="14"/>
        <v>0.91785382069894439</v>
      </c>
      <c r="P225">
        <f t="shared" si="14"/>
        <v>0.20943189118232508</v>
      </c>
      <c r="R225">
        <v>0.4</v>
      </c>
      <c r="S225">
        <v>0.2</v>
      </c>
      <c r="T225">
        <v>0.2</v>
      </c>
      <c r="U225">
        <v>0.2</v>
      </c>
      <c r="V225">
        <f t="shared" si="15"/>
        <v>0.49475092473702403</v>
      </c>
    </row>
    <row r="226" spans="1:22" x14ac:dyDescent="0.3">
      <c r="A226" s="1">
        <v>45259</v>
      </c>
      <c r="B226">
        <v>58900</v>
      </c>
      <c r="C226">
        <v>-900</v>
      </c>
      <c r="D226">
        <v>-1.51</v>
      </c>
      <c r="E226">
        <v>59000</v>
      </c>
      <c r="F226">
        <v>59800</v>
      </c>
      <c r="G226">
        <v>57300</v>
      </c>
      <c r="H226">
        <v>222995</v>
      </c>
      <c r="I226">
        <v>13069289300</v>
      </c>
      <c r="J226">
        <v>5062661267800</v>
      </c>
      <c r="K226">
        <v>85953502</v>
      </c>
      <c r="M226">
        <f t="shared" si="12"/>
        <v>-0.54706060590494077</v>
      </c>
      <c r="N226">
        <f t="shared" si="13"/>
        <v>0.11000951922150594</v>
      </c>
      <c r="O226">
        <f t="shared" si="14"/>
        <v>0.10554577366333283</v>
      </c>
      <c r="P226">
        <f t="shared" si="14"/>
        <v>9.9769969105664755E-2</v>
      </c>
      <c r="R226">
        <v>0.4</v>
      </c>
      <c r="S226">
        <v>0.2</v>
      </c>
      <c r="T226">
        <v>0.2</v>
      </c>
      <c r="U226">
        <v>0.2</v>
      </c>
      <c r="V226">
        <f t="shared" si="15"/>
        <v>-0.15575918996387561</v>
      </c>
    </row>
    <row r="227" spans="1:22" x14ac:dyDescent="0.3">
      <c r="A227" s="1">
        <v>45258</v>
      </c>
      <c r="B227">
        <v>59800</v>
      </c>
      <c r="C227">
        <v>2200</v>
      </c>
      <c r="D227">
        <v>3.82</v>
      </c>
      <c r="E227">
        <v>58100</v>
      </c>
      <c r="F227">
        <v>59900</v>
      </c>
      <c r="G227">
        <v>56900</v>
      </c>
      <c r="H227">
        <v>244817</v>
      </c>
      <c r="I227">
        <v>14452434100</v>
      </c>
      <c r="J227">
        <v>5140019419600</v>
      </c>
      <c r="K227">
        <v>85953502</v>
      </c>
      <c r="M227">
        <f t="shared" si="12"/>
        <v>1.1616123884765723</v>
      </c>
      <c r="N227">
        <f t="shared" si="13"/>
        <v>0.17803319561879763</v>
      </c>
      <c r="O227">
        <f t="shared" si="14"/>
        <v>0.17757521408302299</v>
      </c>
      <c r="P227">
        <f t="shared" si="14"/>
        <v>0.29716142884365337</v>
      </c>
      <c r="R227">
        <v>0.4</v>
      </c>
      <c r="S227">
        <v>0.2</v>
      </c>
      <c r="T227">
        <v>0.2</v>
      </c>
      <c r="U227">
        <v>0.2</v>
      </c>
      <c r="V227">
        <f t="shared" si="15"/>
        <v>0.59519892309972378</v>
      </c>
    </row>
    <row r="228" spans="1:22" x14ac:dyDescent="0.3">
      <c r="A228" s="1">
        <v>45257</v>
      </c>
      <c r="B228">
        <v>57600</v>
      </c>
      <c r="C228">
        <v>2100</v>
      </c>
      <c r="D228">
        <v>3.78</v>
      </c>
      <c r="E228">
        <v>55700</v>
      </c>
      <c r="F228">
        <v>57600</v>
      </c>
      <c r="G228">
        <v>55600</v>
      </c>
      <c r="H228">
        <v>277710</v>
      </c>
      <c r="I228">
        <v>15804573900</v>
      </c>
      <c r="J228">
        <v>4950921715200</v>
      </c>
      <c r="K228">
        <v>85953502</v>
      </c>
      <c r="M228">
        <f t="shared" si="12"/>
        <v>1.1487893266050413</v>
      </c>
      <c r="N228">
        <f t="shared" si="13"/>
        <v>0.28056746322653825</v>
      </c>
      <c r="O228">
        <f t="shared" si="14"/>
        <v>0.2479900203731466</v>
      </c>
      <c r="P228">
        <f t="shared" si="14"/>
        <v>-0.18535102829365213</v>
      </c>
      <c r="R228">
        <v>0.4</v>
      </c>
      <c r="S228">
        <v>0.2</v>
      </c>
      <c r="T228">
        <v>0.2</v>
      </c>
      <c r="U228">
        <v>0.2</v>
      </c>
      <c r="V228">
        <f t="shared" si="15"/>
        <v>0.5281570217032231</v>
      </c>
    </row>
    <row r="229" spans="1:22" x14ac:dyDescent="0.3">
      <c r="A229" s="1">
        <v>45254</v>
      </c>
      <c r="B229">
        <v>55500</v>
      </c>
      <c r="C229">
        <v>1200</v>
      </c>
      <c r="D229">
        <v>2.21</v>
      </c>
      <c r="E229">
        <v>54300</v>
      </c>
      <c r="F229">
        <v>55700</v>
      </c>
      <c r="G229">
        <v>53500</v>
      </c>
      <c r="H229">
        <v>184156</v>
      </c>
      <c r="I229">
        <v>10170478200</v>
      </c>
      <c r="J229">
        <v>4770419361000</v>
      </c>
      <c r="K229">
        <v>85953502</v>
      </c>
      <c r="M229">
        <f t="shared" si="12"/>
        <v>0.64548414814744748</v>
      </c>
      <c r="N229">
        <f t="shared" si="13"/>
        <v>-1.1059657187366404E-2</v>
      </c>
      <c r="O229">
        <f t="shared" si="14"/>
        <v>-4.5414372675204186E-2</v>
      </c>
      <c r="P229">
        <f t="shared" si="14"/>
        <v>-0.64593110101562556</v>
      </c>
      <c r="R229">
        <v>0.4</v>
      </c>
      <c r="S229">
        <v>0.2</v>
      </c>
      <c r="T229">
        <v>0.2</v>
      </c>
      <c r="U229">
        <v>0.2</v>
      </c>
      <c r="V229">
        <f t="shared" si="15"/>
        <v>0.11771263308333979</v>
      </c>
    </row>
    <row r="230" spans="1:22" x14ac:dyDescent="0.3">
      <c r="A230" s="1">
        <v>45253</v>
      </c>
      <c r="B230">
        <v>54300</v>
      </c>
      <c r="C230">
        <v>1600</v>
      </c>
      <c r="D230">
        <v>3.04</v>
      </c>
      <c r="E230">
        <v>52900</v>
      </c>
      <c r="F230">
        <v>54700</v>
      </c>
      <c r="G230">
        <v>52200</v>
      </c>
      <c r="H230">
        <v>198912</v>
      </c>
      <c r="I230">
        <v>10715111100</v>
      </c>
      <c r="J230">
        <v>4667275158600</v>
      </c>
      <c r="K230">
        <v>85953502</v>
      </c>
      <c r="M230">
        <f t="shared" si="12"/>
        <v>0.91156268198171686</v>
      </c>
      <c r="N230">
        <f t="shared" si="13"/>
        <v>3.4937839326172053E-2</v>
      </c>
      <c r="O230">
        <f t="shared" si="14"/>
        <v>-1.7051757986450648E-2</v>
      </c>
      <c r="P230">
        <f t="shared" si="14"/>
        <v>-0.90911971399961033</v>
      </c>
      <c r="R230">
        <v>0.4</v>
      </c>
      <c r="S230">
        <v>0.2</v>
      </c>
      <c r="T230">
        <v>0.2</v>
      </c>
      <c r="U230">
        <v>0.2</v>
      </c>
      <c r="V230">
        <f t="shared" si="15"/>
        <v>0.18637834626070893</v>
      </c>
    </row>
    <row r="231" spans="1:22" x14ac:dyDescent="0.3">
      <c r="A231" s="1">
        <v>45252</v>
      </c>
      <c r="B231">
        <v>52700</v>
      </c>
      <c r="C231">
        <v>100</v>
      </c>
      <c r="D231">
        <v>0.19</v>
      </c>
      <c r="E231">
        <v>51700</v>
      </c>
      <c r="F231">
        <v>53500</v>
      </c>
      <c r="G231">
        <v>51100</v>
      </c>
      <c r="H231">
        <v>110455</v>
      </c>
      <c r="I231">
        <v>5813319000</v>
      </c>
      <c r="J231">
        <v>4529749555400</v>
      </c>
      <c r="K231">
        <v>85953502</v>
      </c>
      <c r="M231">
        <f t="shared" si="12"/>
        <v>-2.0804763648708548E-3</v>
      </c>
      <c r="N231">
        <f t="shared" si="13"/>
        <v>-0.24080088045548093</v>
      </c>
      <c r="O231">
        <f t="shared" si="14"/>
        <v>-0.27232028953619003</v>
      </c>
      <c r="P231">
        <f t="shared" si="14"/>
        <v>-1.2600378646449235</v>
      </c>
      <c r="R231">
        <v>0.4</v>
      </c>
      <c r="S231">
        <v>0.2</v>
      </c>
      <c r="T231">
        <v>0.2</v>
      </c>
      <c r="U231">
        <v>0.2</v>
      </c>
      <c r="V231">
        <f t="shared" si="15"/>
        <v>-0.35546399747326729</v>
      </c>
    </row>
    <row r="232" spans="1:22" x14ac:dyDescent="0.3">
      <c r="A232" s="1">
        <v>45251</v>
      </c>
      <c r="B232">
        <v>52600</v>
      </c>
      <c r="C232">
        <v>2600</v>
      </c>
      <c r="D232">
        <v>5.2</v>
      </c>
      <c r="E232">
        <v>50200</v>
      </c>
      <c r="F232">
        <v>52900</v>
      </c>
      <c r="G232">
        <v>49650</v>
      </c>
      <c r="H232">
        <v>193375</v>
      </c>
      <c r="I232">
        <v>10071434950</v>
      </c>
      <c r="J232">
        <v>4521154205200</v>
      </c>
      <c r="K232">
        <v>85953502</v>
      </c>
      <c r="M232">
        <f t="shared" si="12"/>
        <v>1.6040080230443938</v>
      </c>
      <c r="N232">
        <f t="shared" si="13"/>
        <v>1.7677867911461941E-2</v>
      </c>
      <c r="O232">
        <f t="shared" si="14"/>
        <v>-5.0572205661922193E-2</v>
      </c>
      <c r="P232">
        <f t="shared" si="14"/>
        <v>-1.2819702490602556</v>
      </c>
      <c r="R232">
        <v>0.4</v>
      </c>
      <c r="S232">
        <v>0.2</v>
      </c>
      <c r="T232">
        <v>0.2</v>
      </c>
      <c r="U232">
        <v>0.2</v>
      </c>
      <c r="V232">
        <f t="shared" si="15"/>
        <v>0.37863029185561442</v>
      </c>
    </row>
    <row r="233" spans="1:22" x14ac:dyDescent="0.3">
      <c r="A233" s="1">
        <v>45250</v>
      </c>
      <c r="B233">
        <v>50000</v>
      </c>
      <c r="C233">
        <v>2050</v>
      </c>
      <c r="D233">
        <v>4.28</v>
      </c>
      <c r="E233">
        <v>48050</v>
      </c>
      <c r="F233">
        <v>51100</v>
      </c>
      <c r="G233">
        <v>47750</v>
      </c>
      <c r="H233">
        <v>198918</v>
      </c>
      <c r="I233">
        <v>9951652900</v>
      </c>
      <c r="J233">
        <v>4297675100000</v>
      </c>
      <c r="K233">
        <v>85953502</v>
      </c>
      <c r="M233">
        <f t="shared" si="12"/>
        <v>1.3090775999991797</v>
      </c>
      <c r="N233">
        <f t="shared" si="13"/>
        <v>3.4956542564114672E-2</v>
      </c>
      <c r="O233">
        <f t="shared" si="14"/>
        <v>-5.6810044269870789E-2</v>
      </c>
      <c r="P233">
        <f t="shared" si="14"/>
        <v>-1.8522122438588893</v>
      </c>
      <c r="R233">
        <v>0.4</v>
      </c>
      <c r="S233">
        <v>0.2</v>
      </c>
      <c r="T233">
        <v>0.2</v>
      </c>
      <c r="U233">
        <v>0.2</v>
      </c>
      <c r="V233">
        <f t="shared" si="15"/>
        <v>0.14881789088674269</v>
      </c>
    </row>
    <row r="234" spans="1:22" x14ac:dyDescent="0.3">
      <c r="A234" s="1">
        <v>45247</v>
      </c>
      <c r="B234">
        <v>47950</v>
      </c>
      <c r="C234">
        <v>-3150</v>
      </c>
      <c r="D234">
        <v>-6.16</v>
      </c>
      <c r="E234">
        <v>51300</v>
      </c>
      <c r="F234">
        <v>51800</v>
      </c>
      <c r="G234">
        <v>47700</v>
      </c>
      <c r="H234">
        <v>215733</v>
      </c>
      <c r="I234">
        <v>10599324200</v>
      </c>
      <c r="J234">
        <v>4121470420900</v>
      </c>
      <c r="K234">
        <v>85953502</v>
      </c>
      <c r="M234">
        <f t="shared" si="12"/>
        <v>-2.037741548470426</v>
      </c>
      <c r="N234">
        <f t="shared" si="13"/>
        <v>8.7372366898293932E-2</v>
      </c>
      <c r="O234">
        <f t="shared" si="14"/>
        <v>-2.3081542875878439E-2</v>
      </c>
      <c r="P234">
        <f t="shared" si="14"/>
        <v>-2.3018261243731968</v>
      </c>
      <c r="R234">
        <v>0.4</v>
      </c>
      <c r="S234">
        <v>0.2</v>
      </c>
      <c r="T234">
        <v>0.2</v>
      </c>
      <c r="U234">
        <v>0.2</v>
      </c>
      <c r="V234">
        <f t="shared" si="15"/>
        <v>-1.2626036794583269</v>
      </c>
    </row>
    <row r="235" spans="1:22" x14ac:dyDescent="0.3">
      <c r="A235" s="1">
        <v>45246</v>
      </c>
      <c r="B235">
        <v>51100</v>
      </c>
      <c r="C235">
        <v>-1100</v>
      </c>
      <c r="D235">
        <v>-2.11</v>
      </c>
      <c r="E235">
        <v>51700</v>
      </c>
      <c r="F235">
        <v>52600</v>
      </c>
      <c r="G235">
        <v>50600</v>
      </c>
      <c r="H235">
        <v>220757</v>
      </c>
      <c r="I235">
        <v>11365670600</v>
      </c>
      <c r="J235">
        <v>4392223952200</v>
      </c>
      <c r="K235">
        <v>85953502</v>
      </c>
      <c r="M235">
        <f t="shared" si="12"/>
        <v>-0.73940653397790657</v>
      </c>
      <c r="N235">
        <f t="shared" si="13"/>
        <v>0.10303321146891044</v>
      </c>
      <c r="O235">
        <f t="shared" si="14"/>
        <v>1.6827150964162058E-2</v>
      </c>
      <c r="P235">
        <f t="shared" si="14"/>
        <v>-1.6109560152902365</v>
      </c>
      <c r="R235">
        <v>0.4</v>
      </c>
      <c r="S235">
        <v>0.2</v>
      </c>
      <c r="T235">
        <v>0.2</v>
      </c>
      <c r="U235">
        <v>0.2</v>
      </c>
      <c r="V235">
        <f t="shared" si="15"/>
        <v>-0.59398174416259542</v>
      </c>
    </row>
    <row r="236" spans="1:22" x14ac:dyDescent="0.3">
      <c r="A236" s="1">
        <v>45245</v>
      </c>
      <c r="B236">
        <v>52200</v>
      </c>
      <c r="C236">
        <v>4000</v>
      </c>
      <c r="D236">
        <v>8.3000000000000007</v>
      </c>
      <c r="E236">
        <v>49550</v>
      </c>
      <c r="F236">
        <v>52300</v>
      </c>
      <c r="G236">
        <v>49550</v>
      </c>
      <c r="H236">
        <v>639952</v>
      </c>
      <c r="I236">
        <v>32859263500</v>
      </c>
      <c r="J236">
        <v>4486772804400</v>
      </c>
      <c r="K236">
        <v>85953502</v>
      </c>
      <c r="M236">
        <f t="shared" si="12"/>
        <v>2.5977953180880511</v>
      </c>
      <c r="N236">
        <f t="shared" si="13"/>
        <v>1.4097505163613444</v>
      </c>
      <c r="O236">
        <f t="shared" si="14"/>
        <v>1.1361397993547178</v>
      </c>
      <c r="P236">
        <f t="shared" si="14"/>
        <v>-1.3696997867215839</v>
      </c>
      <c r="R236">
        <v>0.4</v>
      </c>
      <c r="S236">
        <v>0.2</v>
      </c>
      <c r="T236">
        <v>0.2</v>
      </c>
      <c r="U236">
        <v>0.2</v>
      </c>
      <c r="V236">
        <f t="shared" si="15"/>
        <v>1.2743562330341163</v>
      </c>
    </row>
    <row r="237" spans="1:22" x14ac:dyDescent="0.3">
      <c r="A237" s="1">
        <v>45244</v>
      </c>
      <c r="B237">
        <v>48200</v>
      </c>
      <c r="C237">
        <v>1450</v>
      </c>
      <c r="D237">
        <v>3.1</v>
      </c>
      <c r="E237">
        <v>47200</v>
      </c>
      <c r="F237">
        <v>48250</v>
      </c>
      <c r="G237">
        <v>46850</v>
      </c>
      <c r="H237">
        <v>187832</v>
      </c>
      <c r="I237">
        <v>8970588400</v>
      </c>
      <c r="J237">
        <v>4142958796400</v>
      </c>
      <c r="K237">
        <v>85953502</v>
      </c>
      <c r="M237">
        <f t="shared" si="12"/>
        <v>0.93079727478901342</v>
      </c>
      <c r="N237">
        <f t="shared" si="13"/>
        <v>3.9919325880921099E-4</v>
      </c>
      <c r="O237">
        <f t="shared" si="14"/>
        <v>-0.10790052080611134</v>
      </c>
      <c r="P237">
        <f t="shared" si="14"/>
        <v>-2.2469951633348666</v>
      </c>
      <c r="R237">
        <v>0.4</v>
      </c>
      <c r="S237">
        <v>0.2</v>
      </c>
      <c r="T237">
        <v>0.2</v>
      </c>
      <c r="U237">
        <v>0.2</v>
      </c>
      <c r="V237">
        <f t="shared" si="15"/>
        <v>-9.8580388260828322E-2</v>
      </c>
    </row>
    <row r="238" spans="1:22" x14ac:dyDescent="0.3">
      <c r="A238" s="1">
        <v>45243</v>
      </c>
      <c r="B238">
        <v>46750</v>
      </c>
      <c r="C238">
        <v>-250</v>
      </c>
      <c r="D238">
        <v>-0.53</v>
      </c>
      <c r="E238">
        <v>47000</v>
      </c>
      <c r="F238">
        <v>47400</v>
      </c>
      <c r="G238">
        <v>45800</v>
      </c>
      <c r="H238">
        <v>124076</v>
      </c>
      <c r="I238">
        <v>5762783250</v>
      </c>
      <c r="J238">
        <v>4018326218500</v>
      </c>
      <c r="K238">
        <v>85953502</v>
      </c>
      <c r="M238">
        <f t="shared" si="12"/>
        <v>-0.23289559005242985</v>
      </c>
      <c r="N238">
        <f t="shared" si="13"/>
        <v>-0.19834141311942052</v>
      </c>
      <c r="O238">
        <f t="shared" si="14"/>
        <v>-0.27495201818360954</v>
      </c>
      <c r="P238">
        <f t="shared" si="14"/>
        <v>-2.5650147373571817</v>
      </c>
      <c r="R238">
        <v>0.4</v>
      </c>
      <c r="S238">
        <v>0.2</v>
      </c>
      <c r="T238">
        <v>0.2</v>
      </c>
      <c r="U238">
        <v>0.2</v>
      </c>
      <c r="V238">
        <f t="shared" si="15"/>
        <v>-0.70081986975301436</v>
      </c>
    </row>
    <row r="239" spans="1:22" x14ac:dyDescent="0.3">
      <c r="A239" s="1">
        <v>45240</v>
      </c>
      <c r="B239">
        <v>47000</v>
      </c>
      <c r="C239">
        <v>100</v>
      </c>
      <c r="D239">
        <v>0.21</v>
      </c>
      <c r="E239">
        <v>46200</v>
      </c>
      <c r="F239">
        <v>47400</v>
      </c>
      <c r="G239">
        <v>45700</v>
      </c>
      <c r="H239">
        <v>149876</v>
      </c>
      <c r="I239">
        <v>6970198100</v>
      </c>
      <c r="J239">
        <v>4039814594000</v>
      </c>
      <c r="K239">
        <v>85953502</v>
      </c>
      <c r="M239">
        <f t="shared" si="12"/>
        <v>4.3310545708946701E-3</v>
      </c>
      <c r="N239">
        <f t="shared" si="13"/>
        <v>-0.11791748996617492</v>
      </c>
      <c r="O239">
        <f t="shared" si="14"/>
        <v>-0.21207399124100443</v>
      </c>
      <c r="P239">
        <f t="shared" si="14"/>
        <v>-2.5101837763188515</v>
      </c>
      <c r="R239">
        <v>0.4</v>
      </c>
      <c r="S239">
        <v>0.2</v>
      </c>
      <c r="T239">
        <v>0.2</v>
      </c>
      <c r="U239">
        <v>0.2</v>
      </c>
      <c r="V239">
        <f t="shared" si="15"/>
        <v>-0.5663026296768483</v>
      </c>
    </row>
    <row r="240" spans="1:22" x14ac:dyDescent="0.3">
      <c r="A240" s="1">
        <v>45239</v>
      </c>
      <c r="B240">
        <v>46900</v>
      </c>
      <c r="C240">
        <v>-300</v>
      </c>
      <c r="D240">
        <v>-0.64</v>
      </c>
      <c r="E240">
        <v>45900</v>
      </c>
      <c r="F240">
        <v>48000</v>
      </c>
      <c r="G240">
        <v>44550</v>
      </c>
      <c r="H240">
        <v>276891</v>
      </c>
      <c r="I240">
        <v>13060514600</v>
      </c>
      <c r="J240">
        <v>4031219243800</v>
      </c>
      <c r="K240">
        <v>85953502</v>
      </c>
      <c r="M240">
        <f t="shared" si="12"/>
        <v>-0.26815901019914029</v>
      </c>
      <c r="N240">
        <f t="shared" si="13"/>
        <v>0.27801447124737128</v>
      </c>
      <c r="O240">
        <f t="shared" si="14"/>
        <v>0.10508881736284234</v>
      </c>
      <c r="P240">
        <f t="shared" si="14"/>
        <v>-2.5321161607341836</v>
      </c>
      <c r="R240">
        <v>0.4</v>
      </c>
      <c r="S240">
        <v>0.2</v>
      </c>
      <c r="T240">
        <v>0.2</v>
      </c>
      <c r="U240">
        <v>0.2</v>
      </c>
      <c r="V240">
        <f t="shared" si="15"/>
        <v>-0.53706617850445015</v>
      </c>
    </row>
    <row r="241" spans="1:22" x14ac:dyDescent="0.3">
      <c r="A241" s="1">
        <v>45238</v>
      </c>
      <c r="B241">
        <v>47200</v>
      </c>
      <c r="C241">
        <v>2550</v>
      </c>
      <c r="D241">
        <v>5.71</v>
      </c>
      <c r="E241">
        <v>45950</v>
      </c>
      <c r="F241">
        <v>47350</v>
      </c>
      <c r="G241">
        <v>45200</v>
      </c>
      <c r="H241">
        <v>403255</v>
      </c>
      <c r="I241">
        <v>18866104400</v>
      </c>
      <c r="J241">
        <v>4057005294400</v>
      </c>
      <c r="K241">
        <v>85953502</v>
      </c>
      <c r="M241">
        <f t="shared" si="12"/>
        <v>1.7675020619064148</v>
      </c>
      <c r="N241">
        <f t="shared" si="13"/>
        <v>0.67191713114414364</v>
      </c>
      <c r="O241">
        <f t="shared" si="14"/>
        <v>0.40742403533876281</v>
      </c>
      <c r="P241">
        <f t="shared" si="14"/>
        <v>-2.4663190074881873</v>
      </c>
      <c r="R241">
        <v>0.4</v>
      </c>
      <c r="S241">
        <v>0.2</v>
      </c>
      <c r="T241">
        <v>0.2</v>
      </c>
      <c r="U241">
        <v>0.2</v>
      </c>
      <c r="V241">
        <f t="shared" si="15"/>
        <v>0.42960525656150972</v>
      </c>
    </row>
    <row r="242" spans="1:22" x14ac:dyDescent="0.3">
      <c r="A242" s="1">
        <v>45237</v>
      </c>
      <c r="B242">
        <v>44650</v>
      </c>
      <c r="C242">
        <v>-800</v>
      </c>
      <c r="D242">
        <v>-1.76</v>
      </c>
      <c r="E242">
        <v>46000</v>
      </c>
      <c r="F242">
        <v>46950</v>
      </c>
      <c r="G242">
        <v>43050</v>
      </c>
      <c r="H242">
        <v>338146</v>
      </c>
      <c r="I242">
        <v>15039506600</v>
      </c>
      <c r="J242">
        <v>3837823864300</v>
      </c>
      <c r="K242">
        <v>85953502</v>
      </c>
      <c r="M242">
        <f t="shared" si="12"/>
        <v>-0.62720474260200987</v>
      </c>
      <c r="N242">
        <f t="shared" si="13"/>
        <v>0.46895894460985421</v>
      </c>
      <c r="O242">
        <f t="shared" si="14"/>
        <v>0.20814793767695802</v>
      </c>
      <c r="P242">
        <f t="shared" si="14"/>
        <v>-3.0255948100791548</v>
      </c>
      <c r="R242">
        <v>0.4</v>
      </c>
      <c r="S242">
        <v>0.2</v>
      </c>
      <c r="T242">
        <v>0.2</v>
      </c>
      <c r="U242">
        <v>0.2</v>
      </c>
      <c r="V242">
        <f t="shared" si="15"/>
        <v>-0.72057948259927251</v>
      </c>
    </row>
    <row r="243" spans="1:22" x14ac:dyDescent="0.3">
      <c r="A243" s="1">
        <v>45236</v>
      </c>
      <c r="B243">
        <v>45450</v>
      </c>
      <c r="C243">
        <v>4350</v>
      </c>
      <c r="D243">
        <v>10.58</v>
      </c>
      <c r="E243">
        <v>42350</v>
      </c>
      <c r="F243">
        <v>45450</v>
      </c>
      <c r="G243">
        <v>42150</v>
      </c>
      <c r="H243">
        <v>474400</v>
      </c>
      <c r="I243">
        <v>20815360500</v>
      </c>
      <c r="J243">
        <v>3906586665900</v>
      </c>
      <c r="K243">
        <v>85953502</v>
      </c>
      <c r="M243">
        <f t="shared" si="12"/>
        <v>3.3287098447653207</v>
      </c>
      <c r="N243">
        <f t="shared" si="13"/>
        <v>0.8936907750487042</v>
      </c>
      <c r="O243">
        <f t="shared" si="14"/>
        <v>0.50893461190143918</v>
      </c>
      <c r="P243">
        <f t="shared" si="14"/>
        <v>-2.8501357347564986</v>
      </c>
      <c r="R243">
        <v>0.4</v>
      </c>
      <c r="S243">
        <v>0.2</v>
      </c>
      <c r="T243">
        <v>0.2</v>
      </c>
      <c r="U243">
        <v>0.2</v>
      </c>
      <c r="V243">
        <f t="shared" si="15"/>
        <v>1.0419818683448572</v>
      </c>
    </row>
    <row r="244" spans="1:22" x14ac:dyDescent="0.3">
      <c r="A244" s="1">
        <v>45233</v>
      </c>
      <c r="B244">
        <v>41100</v>
      </c>
      <c r="C244">
        <v>2650</v>
      </c>
      <c r="D244">
        <v>6.89</v>
      </c>
      <c r="E244">
        <v>38800</v>
      </c>
      <c r="F244">
        <v>41100</v>
      </c>
      <c r="G244">
        <v>38800</v>
      </c>
      <c r="H244">
        <v>334766</v>
      </c>
      <c r="I244">
        <v>13514334450</v>
      </c>
      <c r="J244">
        <v>3532688932200</v>
      </c>
      <c r="K244">
        <v>85953502</v>
      </c>
      <c r="M244">
        <f t="shared" si="12"/>
        <v>2.1457823871165806</v>
      </c>
      <c r="N244">
        <f t="shared" si="13"/>
        <v>0.45842278723551427</v>
      </c>
      <c r="O244">
        <f t="shared" si="14"/>
        <v>0.1287221996716561</v>
      </c>
      <c r="P244">
        <f t="shared" si="14"/>
        <v>-3.8041944568234434</v>
      </c>
      <c r="R244">
        <v>0.4</v>
      </c>
      <c r="S244">
        <v>0.2</v>
      </c>
      <c r="T244">
        <v>0.2</v>
      </c>
      <c r="U244">
        <v>0.2</v>
      </c>
      <c r="V244">
        <f t="shared" si="15"/>
        <v>0.21490306086337763</v>
      </c>
    </row>
    <row r="245" spans="1:22" x14ac:dyDescent="0.3">
      <c r="A245" s="1">
        <v>45232</v>
      </c>
      <c r="B245">
        <v>38450</v>
      </c>
      <c r="C245">
        <v>-350</v>
      </c>
      <c r="D245">
        <v>-0.9</v>
      </c>
      <c r="E245">
        <v>39300</v>
      </c>
      <c r="F245">
        <v>39350</v>
      </c>
      <c r="G245">
        <v>37800</v>
      </c>
      <c r="H245">
        <v>259673</v>
      </c>
      <c r="I245">
        <v>9963167500</v>
      </c>
      <c r="J245">
        <v>3304912151900</v>
      </c>
      <c r="K245">
        <v>85953502</v>
      </c>
      <c r="M245">
        <f t="shared" si="12"/>
        <v>-0.3515089123640921</v>
      </c>
      <c r="N245">
        <f t="shared" si="13"/>
        <v>0.22434241276471301</v>
      </c>
      <c r="O245">
        <f t="shared" si="14"/>
        <v>-5.6210403368457895E-2</v>
      </c>
      <c r="P245">
        <f t="shared" si="14"/>
        <v>-4.3854026438297433</v>
      </c>
      <c r="R245">
        <v>0.4</v>
      </c>
      <c r="S245">
        <v>0.2</v>
      </c>
      <c r="T245">
        <v>0.2</v>
      </c>
      <c r="U245">
        <v>0.2</v>
      </c>
      <c r="V245">
        <f t="shared" si="15"/>
        <v>-0.98405769183233449</v>
      </c>
    </row>
    <row r="246" spans="1:22" x14ac:dyDescent="0.3">
      <c r="A246" s="1">
        <v>45231</v>
      </c>
      <c r="B246">
        <v>38800</v>
      </c>
      <c r="C246">
        <v>200</v>
      </c>
      <c r="D246">
        <v>0.52</v>
      </c>
      <c r="E246">
        <v>38800</v>
      </c>
      <c r="F246">
        <v>38900</v>
      </c>
      <c r="G246">
        <v>38400</v>
      </c>
      <c r="H246">
        <v>112792</v>
      </c>
      <c r="I246">
        <v>4360949200</v>
      </c>
      <c r="J246">
        <v>3334995877600</v>
      </c>
      <c r="K246">
        <v>85953502</v>
      </c>
      <c r="M246">
        <f t="shared" si="12"/>
        <v>0.10370978407526035</v>
      </c>
      <c r="N246">
        <f t="shared" si="13"/>
        <v>-0.2335159692768323</v>
      </c>
      <c r="O246">
        <f t="shared" si="14"/>
        <v>-0.34795473068541555</v>
      </c>
      <c r="P246">
        <f t="shared" si="14"/>
        <v>-4.3086392983760806</v>
      </c>
      <c r="R246">
        <v>0.4</v>
      </c>
      <c r="S246">
        <v>0.2</v>
      </c>
      <c r="T246">
        <v>0.2</v>
      </c>
      <c r="U246">
        <v>0.2</v>
      </c>
      <c r="V246">
        <f t="shared" si="15"/>
        <v>-0.93653808603756161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A817-4A62-4820-B671-F5A88F4C00A6}">
  <dimension ref="A1:V246"/>
  <sheetViews>
    <sheetView workbookViewId="0">
      <selection activeCell="P9" sqref="P9"/>
    </sheetView>
  </sheetViews>
  <sheetFormatPr defaultRowHeight="16.5" x14ac:dyDescent="0.3"/>
  <cols>
    <col min="1" max="1" width="11.125" bestFit="1" customWidth="1"/>
    <col min="2" max="2" width="7.5" bestFit="1" customWidth="1"/>
    <col min="3" max="3" width="7.25" bestFit="1" customWidth="1"/>
    <col min="4" max="4" width="7.125" bestFit="1" customWidth="1"/>
    <col min="5" max="8" width="7.5" bestFit="1" customWidth="1"/>
    <col min="9" max="10" width="13.125" bestFit="1" customWidth="1"/>
    <col min="11" max="11" width="11" bestFit="1" customWidth="1"/>
    <col min="13" max="13" width="18.625" bestFit="1" customWidth="1"/>
    <col min="14" max="14" width="14.375" bestFit="1" customWidth="1"/>
    <col min="15" max="16" width="16.5" bestFit="1" customWidth="1"/>
    <col min="18" max="21" width="8.125" bestFit="1" customWidth="1"/>
    <col min="22" max="22" width="13.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63</v>
      </c>
      <c r="N1" t="s">
        <v>64</v>
      </c>
      <c r="O1" t="s">
        <v>65</v>
      </c>
      <c r="P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</row>
    <row r="2" spans="1:22" x14ac:dyDescent="0.3">
      <c r="A2" s="1">
        <v>45597</v>
      </c>
      <c r="B2">
        <v>217000</v>
      </c>
      <c r="C2">
        <v>-500</v>
      </c>
      <c r="D2">
        <v>-0.23</v>
      </c>
      <c r="E2">
        <v>215000</v>
      </c>
      <c r="F2">
        <v>218000</v>
      </c>
      <c r="G2">
        <v>212000</v>
      </c>
      <c r="H2">
        <v>46963</v>
      </c>
      <c r="I2">
        <v>10105155000</v>
      </c>
      <c r="J2">
        <v>4764022774000</v>
      </c>
      <c r="K2">
        <v>21954022</v>
      </c>
      <c r="M2">
        <f>($D2-AVERAGE($D$2:$D$246))/_xlfn.STDEV.S($D$2:$D$246)</f>
        <v>-8.5424868947552857E-2</v>
      </c>
      <c r="N2">
        <f>($H2-AVERAGE($H$2:$H$246))/_xlfn.STDEV.S($H$2:$H$246)</f>
        <v>-0.8520668775632313</v>
      </c>
      <c r="O2">
        <f>(I2-AVERAGE(I$2:I$246))/_xlfn.STDEV.S(I$2:I$246)</f>
        <v>-0.74447074900212595</v>
      </c>
      <c r="P2">
        <f>(J2-AVERAGE(J$2:J$246))/_xlfn.STDEV.S(J$2:J$246)</f>
        <v>0.51888598142052711</v>
      </c>
      <c r="R2">
        <v>0.4</v>
      </c>
      <c r="S2">
        <v>0.2</v>
      </c>
      <c r="T2">
        <v>0.2</v>
      </c>
      <c r="U2">
        <v>0.2</v>
      </c>
      <c r="V2">
        <f>M2*R2+N2*S2+O2*T2+P2*U2</f>
        <v>-0.24970027660798721</v>
      </c>
    </row>
    <row r="3" spans="1:22" x14ac:dyDescent="0.3">
      <c r="A3" s="1">
        <v>45596</v>
      </c>
      <c r="B3">
        <v>217500</v>
      </c>
      <c r="C3">
        <v>-500</v>
      </c>
      <c r="D3">
        <v>-0.23</v>
      </c>
      <c r="E3">
        <v>216000</v>
      </c>
      <c r="F3">
        <v>218500</v>
      </c>
      <c r="G3">
        <v>212000</v>
      </c>
      <c r="H3">
        <v>60316</v>
      </c>
      <c r="I3">
        <v>12987412000</v>
      </c>
      <c r="J3">
        <v>4774999785000</v>
      </c>
      <c r="K3">
        <v>21954022</v>
      </c>
      <c r="M3">
        <f t="shared" ref="M3:M66" si="0">($D3-AVERAGE($D$2:$D$246))/_xlfn.STDEV.S($D$2:$D$246)</f>
        <v>-8.5424868947552857E-2</v>
      </c>
      <c r="N3">
        <f t="shared" ref="N3:N66" si="1">($H3-AVERAGE($H$2:$H$246))/_xlfn.STDEV.S($H$2:$H$246)</f>
        <v>-0.69008907155972321</v>
      </c>
      <c r="O3">
        <f t="shared" ref="O3:P66" si="2">(I3-AVERAGE(I$2:I$246))/_xlfn.STDEV.S(I$2:I$246)</f>
        <v>-0.59670373099075769</v>
      </c>
      <c r="P3">
        <f t="shared" si="2"/>
        <v>0.53798961882142715</v>
      </c>
      <c r="R3">
        <v>0.4</v>
      </c>
      <c r="S3">
        <v>0.2</v>
      </c>
      <c r="T3">
        <v>0.2</v>
      </c>
      <c r="U3">
        <v>0.2</v>
      </c>
      <c r="V3">
        <f t="shared" ref="V3:V66" si="3">M3*R3+N3*S3+O3*T3+P3*U3</f>
        <v>-0.18393058432483189</v>
      </c>
    </row>
    <row r="4" spans="1:22" x14ac:dyDescent="0.3">
      <c r="A4" s="1">
        <v>45595</v>
      </c>
      <c r="B4">
        <v>218000</v>
      </c>
      <c r="C4">
        <v>4000</v>
      </c>
      <c r="D4">
        <v>1.87</v>
      </c>
      <c r="E4">
        <v>214500</v>
      </c>
      <c r="F4">
        <v>222000</v>
      </c>
      <c r="G4">
        <v>213000</v>
      </c>
      <c r="H4">
        <v>85424</v>
      </c>
      <c r="I4">
        <v>18656729000</v>
      </c>
      <c r="J4">
        <v>4785976796000</v>
      </c>
      <c r="K4">
        <v>21954022</v>
      </c>
      <c r="M4">
        <f t="shared" si="0"/>
        <v>0.65787117491370095</v>
      </c>
      <c r="N4">
        <f t="shared" si="1"/>
        <v>-0.3855179075414441</v>
      </c>
      <c r="O4">
        <f t="shared" si="2"/>
        <v>-0.30605023713120377</v>
      </c>
      <c r="P4">
        <f t="shared" si="2"/>
        <v>0.55709325622232708</v>
      </c>
      <c r="R4">
        <v>0.4</v>
      </c>
      <c r="S4">
        <v>0.2</v>
      </c>
      <c r="T4">
        <v>0.2</v>
      </c>
      <c r="U4">
        <v>0.2</v>
      </c>
      <c r="V4">
        <f t="shared" si="3"/>
        <v>0.23625349227541625</v>
      </c>
    </row>
    <row r="5" spans="1:22" x14ac:dyDescent="0.3">
      <c r="A5" s="1">
        <v>45594</v>
      </c>
      <c r="B5">
        <v>214000</v>
      </c>
      <c r="C5">
        <v>3500</v>
      </c>
      <c r="D5">
        <v>1.66</v>
      </c>
      <c r="E5">
        <v>209000</v>
      </c>
      <c r="F5">
        <v>218000</v>
      </c>
      <c r="G5">
        <v>206500</v>
      </c>
      <c r="H5">
        <v>86161</v>
      </c>
      <c r="I5">
        <v>18449476000</v>
      </c>
      <c r="J5">
        <v>4698160708000</v>
      </c>
      <c r="K5">
        <v>21954022</v>
      </c>
      <c r="M5">
        <f t="shared" si="0"/>
        <v>0.58354157052757549</v>
      </c>
      <c r="N5">
        <f t="shared" si="1"/>
        <v>-0.37657777101597528</v>
      </c>
      <c r="O5">
        <f t="shared" si="2"/>
        <v>-0.31667564554686906</v>
      </c>
      <c r="P5">
        <f t="shared" si="2"/>
        <v>0.40426415701512713</v>
      </c>
      <c r="R5">
        <v>0.4</v>
      </c>
      <c r="S5">
        <v>0.2</v>
      </c>
      <c r="T5">
        <v>0.2</v>
      </c>
      <c r="U5">
        <v>0.2</v>
      </c>
      <c r="V5">
        <f t="shared" si="3"/>
        <v>0.17561877630148676</v>
      </c>
    </row>
    <row r="6" spans="1:22" x14ac:dyDescent="0.3">
      <c r="A6" s="1">
        <v>45593</v>
      </c>
      <c r="B6">
        <v>210500</v>
      </c>
      <c r="C6">
        <v>-3000</v>
      </c>
      <c r="D6">
        <v>-1.41</v>
      </c>
      <c r="E6">
        <v>222000</v>
      </c>
      <c r="F6">
        <v>223500</v>
      </c>
      <c r="G6">
        <v>208500</v>
      </c>
      <c r="H6">
        <v>144394</v>
      </c>
      <c r="I6">
        <v>30887653500</v>
      </c>
      <c r="J6">
        <v>4621321631000</v>
      </c>
      <c r="K6">
        <v>21954022</v>
      </c>
      <c r="M6">
        <f t="shared" si="0"/>
        <v>-0.50308645549816211</v>
      </c>
      <c r="N6">
        <f t="shared" si="1"/>
        <v>0.32981431892653101</v>
      </c>
      <c r="O6">
        <f t="shared" si="2"/>
        <v>0.32100253466783613</v>
      </c>
      <c r="P6">
        <f t="shared" si="2"/>
        <v>0.27053869520882717</v>
      </c>
      <c r="R6">
        <v>0.4</v>
      </c>
      <c r="S6">
        <v>0.2</v>
      </c>
      <c r="T6">
        <v>0.2</v>
      </c>
      <c r="U6">
        <v>0.2</v>
      </c>
      <c r="V6">
        <f t="shared" si="3"/>
        <v>-1.6963472438625962E-2</v>
      </c>
    </row>
    <row r="7" spans="1:22" x14ac:dyDescent="0.3">
      <c r="A7" s="1">
        <v>45590</v>
      </c>
      <c r="B7">
        <v>213500</v>
      </c>
      <c r="C7">
        <v>3000</v>
      </c>
      <c r="D7">
        <v>1.43</v>
      </c>
      <c r="E7">
        <v>210500</v>
      </c>
      <c r="F7">
        <v>221000</v>
      </c>
      <c r="G7">
        <v>210000</v>
      </c>
      <c r="H7">
        <v>135749</v>
      </c>
      <c r="I7">
        <v>29165687000</v>
      </c>
      <c r="J7">
        <v>4687183697000</v>
      </c>
      <c r="K7">
        <v>21954022</v>
      </c>
      <c r="M7">
        <f t="shared" si="0"/>
        <v>0.50213295619991438</v>
      </c>
      <c r="N7">
        <f t="shared" si="1"/>
        <v>0.22494663878721197</v>
      </c>
      <c r="O7">
        <f t="shared" si="2"/>
        <v>0.23272107509623205</v>
      </c>
      <c r="P7">
        <f t="shared" si="2"/>
        <v>0.38516051961422715</v>
      </c>
      <c r="R7">
        <v>0.4</v>
      </c>
      <c r="S7">
        <v>0.2</v>
      </c>
      <c r="T7">
        <v>0.2</v>
      </c>
      <c r="U7">
        <v>0.2</v>
      </c>
      <c r="V7">
        <f t="shared" si="3"/>
        <v>0.36941882917949997</v>
      </c>
    </row>
    <row r="8" spans="1:22" x14ac:dyDescent="0.3">
      <c r="A8" s="1">
        <v>45589</v>
      </c>
      <c r="B8">
        <v>210500</v>
      </c>
      <c r="C8">
        <v>0</v>
      </c>
      <c r="D8">
        <v>0</v>
      </c>
      <c r="E8">
        <v>208500</v>
      </c>
      <c r="F8">
        <v>212500</v>
      </c>
      <c r="G8">
        <v>204000</v>
      </c>
      <c r="H8">
        <v>70154</v>
      </c>
      <c r="I8">
        <v>14605923500</v>
      </c>
      <c r="J8">
        <v>4621321631000</v>
      </c>
      <c r="K8">
        <v>21954022</v>
      </c>
      <c r="M8">
        <f t="shared" si="0"/>
        <v>-4.0162546198917095E-3</v>
      </c>
      <c r="N8">
        <f t="shared" si="1"/>
        <v>-0.57074977286560857</v>
      </c>
      <c r="O8">
        <f t="shared" si="2"/>
        <v>-0.51372618319675223</v>
      </c>
      <c r="P8">
        <f t="shared" si="2"/>
        <v>0.27053869520882717</v>
      </c>
      <c r="R8">
        <v>0.4</v>
      </c>
      <c r="S8">
        <v>0.2</v>
      </c>
      <c r="T8">
        <v>0.2</v>
      </c>
      <c r="U8">
        <v>0.2</v>
      </c>
      <c r="V8">
        <f t="shared" si="3"/>
        <v>-0.16439395401866341</v>
      </c>
    </row>
    <row r="9" spans="1:22" x14ac:dyDescent="0.3">
      <c r="A9" s="1">
        <v>45588</v>
      </c>
      <c r="B9">
        <v>210500</v>
      </c>
      <c r="C9">
        <v>14200</v>
      </c>
      <c r="D9">
        <v>7.23</v>
      </c>
      <c r="E9">
        <v>196000</v>
      </c>
      <c r="F9">
        <v>212500</v>
      </c>
      <c r="G9">
        <v>193500</v>
      </c>
      <c r="H9">
        <v>190884</v>
      </c>
      <c r="I9">
        <v>38875123700</v>
      </c>
      <c r="J9">
        <v>4621321631000</v>
      </c>
      <c r="K9">
        <v>21954022</v>
      </c>
      <c r="M9">
        <f t="shared" si="0"/>
        <v>2.5550458392452824</v>
      </c>
      <c r="N9">
        <f t="shared" si="1"/>
        <v>0.89375861617082752</v>
      </c>
      <c r="O9">
        <f t="shared" si="2"/>
        <v>0.73050267740620645</v>
      </c>
      <c r="P9">
        <f t="shared" si="2"/>
        <v>0.27053869520882717</v>
      </c>
      <c r="R9">
        <v>0.4</v>
      </c>
      <c r="S9">
        <v>0.2</v>
      </c>
      <c r="T9">
        <v>0.2</v>
      </c>
      <c r="U9">
        <v>0.2</v>
      </c>
      <c r="V9">
        <f t="shared" si="3"/>
        <v>1.4009783334552852</v>
      </c>
    </row>
    <row r="10" spans="1:22" x14ac:dyDescent="0.3">
      <c r="A10" s="1">
        <v>45587</v>
      </c>
      <c r="B10">
        <v>196300</v>
      </c>
      <c r="C10">
        <v>-4200</v>
      </c>
      <c r="D10">
        <v>-2.09</v>
      </c>
      <c r="E10">
        <v>198200</v>
      </c>
      <c r="F10">
        <v>199900</v>
      </c>
      <c r="G10">
        <v>193900</v>
      </c>
      <c r="H10">
        <v>114769</v>
      </c>
      <c r="I10">
        <v>22481939900</v>
      </c>
      <c r="J10">
        <v>4309574518600</v>
      </c>
      <c r="K10">
        <v>21954022</v>
      </c>
      <c r="M10">
        <f t="shared" si="0"/>
        <v>-0.74377279351037762</v>
      </c>
      <c r="N10">
        <f t="shared" si="1"/>
        <v>-2.9550056334004218E-2</v>
      </c>
      <c r="O10">
        <f t="shared" si="2"/>
        <v>-0.10994003323280674</v>
      </c>
      <c r="P10">
        <f t="shared" si="2"/>
        <v>-0.27200460697673273</v>
      </c>
      <c r="R10">
        <v>0.4</v>
      </c>
      <c r="S10">
        <v>0.2</v>
      </c>
      <c r="T10">
        <v>0.2</v>
      </c>
      <c r="U10">
        <v>0.2</v>
      </c>
      <c r="V10">
        <f t="shared" si="3"/>
        <v>-0.37980805671285978</v>
      </c>
    </row>
    <row r="11" spans="1:22" x14ac:dyDescent="0.3">
      <c r="A11" s="1">
        <v>45586</v>
      </c>
      <c r="B11">
        <v>200500</v>
      </c>
      <c r="C11">
        <v>7400</v>
      </c>
      <c r="D11">
        <v>3.83</v>
      </c>
      <c r="E11">
        <v>194400</v>
      </c>
      <c r="F11">
        <v>203500</v>
      </c>
      <c r="G11">
        <v>192500</v>
      </c>
      <c r="H11">
        <v>170066</v>
      </c>
      <c r="I11">
        <v>33691510000</v>
      </c>
      <c r="J11">
        <v>4401781411000</v>
      </c>
      <c r="K11">
        <v>21954022</v>
      </c>
      <c r="M11">
        <f t="shared" si="0"/>
        <v>1.3516141491842046</v>
      </c>
      <c r="N11">
        <f t="shared" si="1"/>
        <v>0.64122705282318793</v>
      </c>
      <c r="O11">
        <f t="shared" si="2"/>
        <v>0.46475013036689833</v>
      </c>
      <c r="P11">
        <f t="shared" si="2"/>
        <v>-0.11153405280917278</v>
      </c>
      <c r="R11">
        <v>0.4</v>
      </c>
      <c r="S11">
        <v>0.2</v>
      </c>
      <c r="T11">
        <v>0.2</v>
      </c>
      <c r="U11">
        <v>0.2</v>
      </c>
      <c r="V11">
        <f t="shared" si="3"/>
        <v>0.73953428574986446</v>
      </c>
    </row>
    <row r="12" spans="1:22" x14ac:dyDescent="0.3">
      <c r="A12" s="1">
        <v>45583</v>
      </c>
      <c r="B12">
        <v>193100</v>
      </c>
      <c r="C12">
        <v>3200</v>
      </c>
      <c r="D12">
        <v>1.69</v>
      </c>
      <c r="E12">
        <v>191400</v>
      </c>
      <c r="F12">
        <v>196100</v>
      </c>
      <c r="G12">
        <v>190100</v>
      </c>
      <c r="H12">
        <v>77768</v>
      </c>
      <c r="I12">
        <v>15030593400</v>
      </c>
      <c r="J12">
        <v>4239321648200</v>
      </c>
      <c r="K12">
        <v>21954022</v>
      </c>
      <c r="M12">
        <f t="shared" si="0"/>
        <v>0.59416008543987919</v>
      </c>
      <c r="N12">
        <f t="shared" si="1"/>
        <v>-0.47838857950750852</v>
      </c>
      <c r="O12">
        <f t="shared" si="2"/>
        <v>-0.4919542854228251</v>
      </c>
      <c r="P12">
        <f t="shared" si="2"/>
        <v>-0.39426788634249271</v>
      </c>
      <c r="R12">
        <v>0.4</v>
      </c>
      <c r="S12">
        <v>0.2</v>
      </c>
      <c r="T12">
        <v>0.2</v>
      </c>
      <c r="U12">
        <v>0.2</v>
      </c>
      <c r="V12">
        <f t="shared" si="3"/>
        <v>-3.525811607861358E-2</v>
      </c>
    </row>
    <row r="13" spans="1:22" x14ac:dyDescent="0.3">
      <c r="A13" s="1">
        <v>45582</v>
      </c>
      <c r="B13">
        <v>189900</v>
      </c>
      <c r="C13">
        <v>-800</v>
      </c>
      <c r="D13">
        <v>-0.42</v>
      </c>
      <c r="E13">
        <v>192000</v>
      </c>
      <c r="F13">
        <v>192900</v>
      </c>
      <c r="G13">
        <v>189100</v>
      </c>
      <c r="H13">
        <v>68079</v>
      </c>
      <c r="I13">
        <v>12978103100</v>
      </c>
      <c r="J13">
        <v>4169068777800</v>
      </c>
      <c r="K13">
        <v>21954022</v>
      </c>
      <c r="M13">
        <f t="shared" si="0"/>
        <v>-0.15267546339214247</v>
      </c>
      <c r="N13">
        <f t="shared" si="1"/>
        <v>-0.5959204421876545</v>
      </c>
      <c r="O13">
        <f t="shared" si="2"/>
        <v>-0.59718097795172131</v>
      </c>
      <c r="P13">
        <f t="shared" si="2"/>
        <v>-0.51653116570825275</v>
      </c>
      <c r="R13">
        <v>0.4</v>
      </c>
      <c r="S13">
        <v>0.2</v>
      </c>
      <c r="T13">
        <v>0.2</v>
      </c>
      <c r="U13">
        <v>0.2</v>
      </c>
      <c r="V13">
        <f t="shared" si="3"/>
        <v>-0.40299670252638276</v>
      </c>
    </row>
    <row r="14" spans="1:22" x14ac:dyDescent="0.3">
      <c r="A14" s="1">
        <v>45581</v>
      </c>
      <c r="B14">
        <v>190700</v>
      </c>
      <c r="C14">
        <v>-2200</v>
      </c>
      <c r="D14">
        <v>-1.1399999999999999</v>
      </c>
      <c r="E14">
        <v>190800</v>
      </c>
      <c r="F14">
        <v>193800</v>
      </c>
      <c r="G14">
        <v>188500</v>
      </c>
      <c r="H14">
        <v>86357</v>
      </c>
      <c r="I14">
        <v>16490353100</v>
      </c>
      <c r="J14">
        <v>4186631995400</v>
      </c>
      <c r="K14">
        <v>21954022</v>
      </c>
      <c r="M14">
        <f t="shared" si="0"/>
        <v>-0.40751982128742953</v>
      </c>
      <c r="N14">
        <f t="shared" si="1"/>
        <v>-0.3742002041788085</v>
      </c>
      <c r="O14">
        <f t="shared" si="2"/>
        <v>-0.41711559550649585</v>
      </c>
      <c r="P14">
        <f t="shared" si="2"/>
        <v>-0.48596534586681273</v>
      </c>
      <c r="R14">
        <v>0.4</v>
      </c>
      <c r="S14">
        <v>0.2</v>
      </c>
      <c r="T14">
        <v>0.2</v>
      </c>
      <c r="U14">
        <v>0.2</v>
      </c>
      <c r="V14">
        <f t="shared" si="3"/>
        <v>-0.41846415762539524</v>
      </c>
    </row>
    <row r="15" spans="1:22" x14ac:dyDescent="0.3">
      <c r="A15" s="1">
        <v>45580</v>
      </c>
      <c r="B15">
        <v>192900</v>
      </c>
      <c r="C15">
        <v>-4300</v>
      </c>
      <c r="D15">
        <v>-2.1800000000000002</v>
      </c>
      <c r="E15">
        <v>197200</v>
      </c>
      <c r="F15">
        <v>198500</v>
      </c>
      <c r="G15">
        <v>190500</v>
      </c>
      <c r="H15">
        <v>131798</v>
      </c>
      <c r="I15">
        <v>25472067400</v>
      </c>
      <c r="J15">
        <v>4234930843800</v>
      </c>
      <c r="K15">
        <v>21954022</v>
      </c>
      <c r="M15">
        <f t="shared" si="0"/>
        <v>-0.77562833824728861</v>
      </c>
      <c r="N15">
        <f t="shared" si="1"/>
        <v>0.17701925830942716</v>
      </c>
      <c r="O15">
        <f t="shared" si="2"/>
        <v>4.3357269592301344E-2</v>
      </c>
      <c r="P15">
        <f t="shared" si="2"/>
        <v>-0.40190934130285272</v>
      </c>
      <c r="R15">
        <v>0.4</v>
      </c>
      <c r="S15">
        <v>0.2</v>
      </c>
      <c r="T15">
        <v>0.2</v>
      </c>
      <c r="U15">
        <v>0.2</v>
      </c>
      <c r="V15">
        <f t="shared" si="3"/>
        <v>-0.34655789797914033</v>
      </c>
    </row>
    <row r="16" spans="1:22" x14ac:dyDescent="0.3">
      <c r="A16" s="1">
        <v>45579</v>
      </c>
      <c r="B16">
        <v>197200</v>
      </c>
      <c r="C16">
        <v>1200</v>
      </c>
      <c r="D16">
        <v>0.61</v>
      </c>
      <c r="E16">
        <v>196700</v>
      </c>
      <c r="F16">
        <v>201000</v>
      </c>
      <c r="G16">
        <v>196400</v>
      </c>
      <c r="H16">
        <v>94221</v>
      </c>
      <c r="I16">
        <v>18708880800</v>
      </c>
      <c r="J16">
        <v>4329333138400</v>
      </c>
      <c r="K16">
        <v>21954022</v>
      </c>
      <c r="M16">
        <f t="shared" si="0"/>
        <v>0.2118935485969487</v>
      </c>
      <c r="N16">
        <f t="shared" si="1"/>
        <v>-0.27880640005901614</v>
      </c>
      <c r="O16">
        <f t="shared" si="2"/>
        <v>-0.30337652830859524</v>
      </c>
      <c r="P16">
        <f t="shared" si="2"/>
        <v>-0.23761805965511276</v>
      </c>
      <c r="R16">
        <v>0.4</v>
      </c>
      <c r="S16">
        <v>0.2</v>
      </c>
      <c r="T16">
        <v>0.2</v>
      </c>
      <c r="U16">
        <v>0.2</v>
      </c>
      <c r="V16">
        <f t="shared" si="3"/>
        <v>-7.9202778165765347E-2</v>
      </c>
    </row>
    <row r="17" spans="1:22" x14ac:dyDescent="0.3">
      <c r="A17" s="1">
        <v>45576</v>
      </c>
      <c r="B17">
        <v>196000</v>
      </c>
      <c r="C17">
        <v>-3800</v>
      </c>
      <c r="D17">
        <v>-1.9</v>
      </c>
      <c r="E17">
        <v>201500</v>
      </c>
      <c r="F17">
        <v>202500</v>
      </c>
      <c r="G17">
        <v>195000</v>
      </c>
      <c r="H17">
        <v>109533</v>
      </c>
      <c r="I17">
        <v>21627630700</v>
      </c>
      <c r="J17">
        <v>4302988312000</v>
      </c>
      <c r="K17">
        <v>21954022</v>
      </c>
      <c r="M17">
        <f t="shared" si="0"/>
        <v>-0.67652219906578803</v>
      </c>
      <c r="N17">
        <f t="shared" si="1"/>
        <v>-9.3065056126887341E-2</v>
      </c>
      <c r="O17">
        <f t="shared" si="2"/>
        <v>-0.15373859905940637</v>
      </c>
      <c r="P17">
        <f t="shared" si="2"/>
        <v>-0.28346678941727277</v>
      </c>
      <c r="R17">
        <v>0.4</v>
      </c>
      <c r="S17">
        <v>0.2</v>
      </c>
      <c r="T17">
        <v>0.2</v>
      </c>
      <c r="U17">
        <v>0.2</v>
      </c>
      <c r="V17">
        <f t="shared" si="3"/>
        <v>-0.37666296854702852</v>
      </c>
    </row>
    <row r="18" spans="1:22" x14ac:dyDescent="0.3">
      <c r="A18" s="1">
        <v>45575</v>
      </c>
      <c r="B18">
        <v>199800</v>
      </c>
      <c r="C18">
        <v>-18700</v>
      </c>
      <c r="D18">
        <v>-8.56</v>
      </c>
      <c r="E18">
        <v>214500</v>
      </c>
      <c r="F18">
        <v>216000</v>
      </c>
      <c r="G18">
        <v>198500</v>
      </c>
      <c r="H18">
        <v>342452</v>
      </c>
      <c r="I18">
        <v>69128254000</v>
      </c>
      <c r="J18">
        <v>4386413595600</v>
      </c>
      <c r="K18">
        <v>21954022</v>
      </c>
      <c r="M18">
        <f t="shared" si="0"/>
        <v>-3.0338325095971932</v>
      </c>
      <c r="N18">
        <f t="shared" si="1"/>
        <v>2.7323456078835302</v>
      </c>
      <c r="O18">
        <f t="shared" si="2"/>
        <v>2.2815145580054632</v>
      </c>
      <c r="P18">
        <f t="shared" si="2"/>
        <v>-0.13827914517043277</v>
      </c>
      <c r="R18">
        <v>0.4</v>
      </c>
      <c r="S18">
        <v>0.2</v>
      </c>
      <c r="T18">
        <v>0.2</v>
      </c>
      <c r="U18">
        <v>0.2</v>
      </c>
      <c r="V18">
        <f t="shared" si="3"/>
        <v>-0.2384167996951653</v>
      </c>
    </row>
    <row r="19" spans="1:22" x14ac:dyDescent="0.3">
      <c r="A19" s="1">
        <v>45573</v>
      </c>
      <c r="B19">
        <v>218500</v>
      </c>
      <c r="C19">
        <v>-6000</v>
      </c>
      <c r="D19">
        <v>-2.67</v>
      </c>
      <c r="E19">
        <v>224500</v>
      </c>
      <c r="F19">
        <v>224500</v>
      </c>
      <c r="G19">
        <v>216500</v>
      </c>
      <c r="H19">
        <v>148083</v>
      </c>
      <c r="I19">
        <v>32614738500</v>
      </c>
      <c r="J19">
        <v>4796953807000</v>
      </c>
      <c r="K19">
        <v>21954022</v>
      </c>
      <c r="M19">
        <f t="shared" si="0"/>
        <v>-0.94906408181491442</v>
      </c>
      <c r="N19">
        <f t="shared" si="1"/>
        <v>0.37456352332606235</v>
      </c>
      <c r="O19">
        <f t="shared" si="2"/>
        <v>0.40954640854936852</v>
      </c>
      <c r="P19">
        <f t="shared" si="2"/>
        <v>0.57619689362322712</v>
      </c>
      <c r="R19">
        <v>0.4</v>
      </c>
      <c r="S19">
        <v>0.2</v>
      </c>
      <c r="T19">
        <v>0.2</v>
      </c>
      <c r="U19">
        <v>0.2</v>
      </c>
      <c r="V19">
        <f t="shared" si="3"/>
        <v>-0.10756426762623414</v>
      </c>
    </row>
    <row r="20" spans="1:22" x14ac:dyDescent="0.3">
      <c r="A20" s="1">
        <v>45572</v>
      </c>
      <c r="B20">
        <v>224500</v>
      </c>
      <c r="C20">
        <v>15500</v>
      </c>
      <c r="D20">
        <v>7.42</v>
      </c>
      <c r="E20">
        <v>213000</v>
      </c>
      <c r="F20">
        <v>228000</v>
      </c>
      <c r="G20">
        <v>211000</v>
      </c>
      <c r="H20">
        <v>349157</v>
      </c>
      <c r="I20">
        <v>77638217000</v>
      </c>
      <c r="J20">
        <v>4928677939000</v>
      </c>
      <c r="K20">
        <v>21954022</v>
      </c>
      <c r="M20">
        <f t="shared" si="0"/>
        <v>2.622296433689872</v>
      </c>
      <c r="N20">
        <f t="shared" si="1"/>
        <v>2.813680228512117</v>
      </c>
      <c r="O20">
        <f t="shared" si="2"/>
        <v>2.717801764835762</v>
      </c>
      <c r="P20">
        <f t="shared" si="2"/>
        <v>0.80544054243402707</v>
      </c>
      <c r="R20">
        <v>0.4</v>
      </c>
      <c r="S20">
        <v>0.2</v>
      </c>
      <c r="T20">
        <v>0.2</v>
      </c>
      <c r="U20">
        <v>0.2</v>
      </c>
      <c r="V20">
        <f t="shared" si="3"/>
        <v>2.3163030806323306</v>
      </c>
    </row>
    <row r="21" spans="1:22" x14ac:dyDescent="0.3">
      <c r="A21" s="1">
        <v>45569</v>
      </c>
      <c r="B21">
        <v>209000</v>
      </c>
      <c r="C21">
        <v>10000</v>
      </c>
      <c r="D21">
        <v>5.03</v>
      </c>
      <c r="E21">
        <v>198500</v>
      </c>
      <c r="F21">
        <v>211000</v>
      </c>
      <c r="G21">
        <v>194900</v>
      </c>
      <c r="H21">
        <v>198145</v>
      </c>
      <c r="I21">
        <v>40565691300</v>
      </c>
      <c r="J21">
        <v>4588390598000</v>
      </c>
      <c r="K21">
        <v>21954022</v>
      </c>
      <c r="M21">
        <f t="shared" si="0"/>
        <v>1.7763547456763498</v>
      </c>
      <c r="N21">
        <f t="shared" si="1"/>
        <v>0.9818377631334182</v>
      </c>
      <c r="O21">
        <f t="shared" si="2"/>
        <v>0.81717438398845632</v>
      </c>
      <c r="P21">
        <f t="shared" si="2"/>
        <v>0.21322778300612716</v>
      </c>
      <c r="R21">
        <v>0.4</v>
      </c>
      <c r="S21">
        <v>0.2</v>
      </c>
      <c r="T21">
        <v>0.2</v>
      </c>
      <c r="U21">
        <v>0.2</v>
      </c>
      <c r="V21">
        <f t="shared" si="3"/>
        <v>1.1129898842961401</v>
      </c>
    </row>
    <row r="22" spans="1:22" x14ac:dyDescent="0.3">
      <c r="A22" s="1">
        <v>45567</v>
      </c>
      <c r="B22">
        <v>199000</v>
      </c>
      <c r="C22">
        <v>8000</v>
      </c>
      <c r="D22">
        <v>4.1900000000000004</v>
      </c>
      <c r="E22">
        <v>194700</v>
      </c>
      <c r="F22">
        <v>203000</v>
      </c>
      <c r="G22">
        <v>192200</v>
      </c>
      <c r="H22">
        <v>207044</v>
      </c>
      <c r="I22">
        <v>41208637600</v>
      </c>
      <c r="J22">
        <v>4368850378000</v>
      </c>
      <c r="K22">
        <v>21954022</v>
      </c>
      <c r="M22">
        <f t="shared" si="0"/>
        <v>1.4790363281318482</v>
      </c>
      <c r="N22">
        <f t="shared" si="1"/>
        <v>1.0897865758066165</v>
      </c>
      <c r="O22">
        <f t="shared" si="2"/>
        <v>0.85013683580744492</v>
      </c>
      <c r="P22">
        <f t="shared" si="2"/>
        <v>-0.16884496501187277</v>
      </c>
      <c r="R22">
        <v>0.4</v>
      </c>
      <c r="S22">
        <v>0.2</v>
      </c>
      <c r="T22">
        <v>0.2</v>
      </c>
      <c r="U22">
        <v>0.2</v>
      </c>
      <c r="V22">
        <f t="shared" si="3"/>
        <v>0.94583022057317712</v>
      </c>
    </row>
    <row r="23" spans="1:22" x14ac:dyDescent="0.3">
      <c r="A23" s="1">
        <v>45565</v>
      </c>
      <c r="B23">
        <v>191000</v>
      </c>
      <c r="C23">
        <v>-900</v>
      </c>
      <c r="D23">
        <v>-0.47</v>
      </c>
      <c r="E23">
        <v>194600</v>
      </c>
      <c r="F23">
        <v>198400</v>
      </c>
      <c r="G23">
        <v>191000</v>
      </c>
      <c r="H23">
        <v>124327</v>
      </c>
      <c r="I23">
        <v>24188698500</v>
      </c>
      <c r="J23">
        <v>4193218202000</v>
      </c>
      <c r="K23">
        <v>21954022</v>
      </c>
      <c r="M23">
        <f t="shared" si="0"/>
        <v>-0.17037298824598185</v>
      </c>
      <c r="N23">
        <f t="shared" si="1"/>
        <v>8.6392718307015059E-2</v>
      </c>
      <c r="O23">
        <f t="shared" si="2"/>
        <v>-2.2438249461526914E-2</v>
      </c>
      <c r="P23">
        <f t="shared" si="2"/>
        <v>-0.47450316342627269</v>
      </c>
      <c r="R23">
        <v>0.4</v>
      </c>
      <c r="S23">
        <v>0.2</v>
      </c>
      <c r="T23">
        <v>0.2</v>
      </c>
      <c r="U23">
        <v>0.2</v>
      </c>
      <c r="V23">
        <f t="shared" si="3"/>
        <v>-0.15025893421454967</v>
      </c>
    </row>
    <row r="24" spans="1:22" x14ac:dyDescent="0.3">
      <c r="A24" s="1">
        <v>45562</v>
      </c>
      <c r="B24">
        <v>191900</v>
      </c>
      <c r="C24">
        <v>-14100</v>
      </c>
      <c r="D24">
        <v>-6.84</v>
      </c>
      <c r="E24">
        <v>206000</v>
      </c>
      <c r="F24">
        <v>207500</v>
      </c>
      <c r="G24">
        <v>190800</v>
      </c>
      <c r="H24">
        <v>211050</v>
      </c>
      <c r="I24">
        <v>41023151900</v>
      </c>
      <c r="J24">
        <v>4212976821800</v>
      </c>
      <c r="K24">
        <v>21954022</v>
      </c>
      <c r="M24">
        <f t="shared" si="0"/>
        <v>-2.4250376546251187</v>
      </c>
      <c r="N24">
        <f t="shared" si="1"/>
        <v>1.1383811306519738</v>
      </c>
      <c r="O24">
        <f t="shared" si="2"/>
        <v>0.84062738929634218</v>
      </c>
      <c r="P24">
        <f t="shared" si="2"/>
        <v>-0.44011661610465275</v>
      </c>
      <c r="R24">
        <v>0.4</v>
      </c>
      <c r="S24">
        <v>0.2</v>
      </c>
      <c r="T24">
        <v>0.2</v>
      </c>
      <c r="U24">
        <v>0.2</v>
      </c>
      <c r="V24">
        <f t="shared" si="3"/>
        <v>-0.66223668108131484</v>
      </c>
    </row>
    <row r="25" spans="1:22" x14ac:dyDescent="0.3">
      <c r="A25" s="1">
        <v>45561</v>
      </c>
      <c r="B25">
        <v>206000</v>
      </c>
      <c r="C25">
        <v>7500</v>
      </c>
      <c r="D25">
        <v>3.78</v>
      </c>
      <c r="E25">
        <v>200000</v>
      </c>
      <c r="F25">
        <v>206500</v>
      </c>
      <c r="G25">
        <v>198200</v>
      </c>
      <c r="H25">
        <v>118101</v>
      </c>
      <c r="I25">
        <v>24008456300</v>
      </c>
      <c r="J25">
        <v>4522528532000</v>
      </c>
      <c r="K25">
        <v>21954022</v>
      </c>
      <c r="M25">
        <f t="shared" si="0"/>
        <v>1.3339166243303651</v>
      </c>
      <c r="N25">
        <f t="shared" si="1"/>
        <v>1.0868579897830499E-2</v>
      </c>
      <c r="O25">
        <f t="shared" si="2"/>
        <v>-3.1678873185854287E-2</v>
      </c>
      <c r="P25">
        <f t="shared" si="2"/>
        <v>9.8605958600727184E-2</v>
      </c>
      <c r="R25">
        <v>0.4</v>
      </c>
      <c r="S25">
        <v>0.2</v>
      </c>
      <c r="T25">
        <v>0.2</v>
      </c>
      <c r="U25">
        <v>0.2</v>
      </c>
      <c r="V25">
        <f t="shared" si="3"/>
        <v>0.54912578279468671</v>
      </c>
    </row>
    <row r="26" spans="1:22" x14ac:dyDescent="0.3">
      <c r="A26" s="1">
        <v>45560</v>
      </c>
      <c r="B26">
        <v>198500</v>
      </c>
      <c r="C26">
        <v>6100</v>
      </c>
      <c r="D26">
        <v>3.17</v>
      </c>
      <c r="E26">
        <v>194500</v>
      </c>
      <c r="F26">
        <v>203500</v>
      </c>
      <c r="G26">
        <v>193000</v>
      </c>
      <c r="H26">
        <v>197268</v>
      </c>
      <c r="I26">
        <v>39316366600</v>
      </c>
      <c r="J26">
        <v>4357873367000</v>
      </c>
      <c r="K26">
        <v>21954022</v>
      </c>
      <c r="M26">
        <f t="shared" si="0"/>
        <v>1.1180068211135248</v>
      </c>
      <c r="N26">
        <f t="shared" si="1"/>
        <v>0.97119936458140166</v>
      </c>
      <c r="O26">
        <f t="shared" si="2"/>
        <v>0.75312423667440787</v>
      </c>
      <c r="P26">
        <f t="shared" si="2"/>
        <v>-0.18794860241277275</v>
      </c>
      <c r="R26">
        <v>0.4</v>
      </c>
      <c r="S26">
        <v>0.2</v>
      </c>
      <c r="T26">
        <v>0.2</v>
      </c>
      <c r="U26">
        <v>0.2</v>
      </c>
      <c r="V26">
        <f t="shared" si="3"/>
        <v>0.75447772821401726</v>
      </c>
    </row>
    <row r="27" spans="1:22" x14ac:dyDescent="0.3">
      <c r="A27" s="1">
        <v>45559</v>
      </c>
      <c r="B27">
        <v>192400</v>
      </c>
      <c r="C27">
        <v>5400</v>
      </c>
      <c r="D27">
        <v>2.89</v>
      </c>
      <c r="E27">
        <v>187000</v>
      </c>
      <c r="F27">
        <v>193400</v>
      </c>
      <c r="G27">
        <v>186200</v>
      </c>
      <c r="H27">
        <v>85736</v>
      </c>
      <c r="I27">
        <v>16319306400</v>
      </c>
      <c r="J27">
        <v>4223953832800</v>
      </c>
      <c r="K27">
        <v>21954022</v>
      </c>
      <c r="M27">
        <f t="shared" si="0"/>
        <v>1.0189006819320243</v>
      </c>
      <c r="N27">
        <f t="shared" si="1"/>
        <v>-0.38173320931085214</v>
      </c>
      <c r="O27">
        <f t="shared" si="2"/>
        <v>-0.42588478604005514</v>
      </c>
      <c r="P27">
        <f t="shared" si="2"/>
        <v>-0.4210129787037527</v>
      </c>
      <c r="R27">
        <v>0.4</v>
      </c>
      <c r="S27">
        <v>0.2</v>
      </c>
      <c r="T27">
        <v>0.2</v>
      </c>
      <c r="U27">
        <v>0.2</v>
      </c>
      <c r="V27">
        <f t="shared" si="3"/>
        <v>0.16183407796187771</v>
      </c>
    </row>
    <row r="28" spans="1:22" x14ac:dyDescent="0.3">
      <c r="A28" s="1">
        <v>45558</v>
      </c>
      <c r="B28">
        <v>187000</v>
      </c>
      <c r="C28">
        <v>4100</v>
      </c>
      <c r="D28">
        <v>2.2400000000000002</v>
      </c>
      <c r="E28">
        <v>186400</v>
      </c>
      <c r="F28">
        <v>187400</v>
      </c>
      <c r="G28">
        <v>181600</v>
      </c>
      <c r="H28">
        <v>57979</v>
      </c>
      <c r="I28">
        <v>10738656900</v>
      </c>
      <c r="J28">
        <v>4105402114000</v>
      </c>
      <c r="K28">
        <v>21954022</v>
      </c>
      <c r="M28">
        <f t="shared" si="0"/>
        <v>0.7888328588321124</v>
      </c>
      <c r="N28">
        <f t="shared" si="1"/>
        <v>-0.71843791696002268</v>
      </c>
      <c r="O28">
        <f t="shared" si="2"/>
        <v>-0.71199249093300299</v>
      </c>
      <c r="P28">
        <f t="shared" si="2"/>
        <v>-0.62733226263347264</v>
      </c>
      <c r="R28">
        <v>0.4</v>
      </c>
      <c r="S28">
        <v>0.2</v>
      </c>
      <c r="T28">
        <v>0.2</v>
      </c>
      <c r="U28">
        <v>0.2</v>
      </c>
      <c r="V28">
        <f t="shared" si="3"/>
        <v>-9.6019390572454677E-2</v>
      </c>
    </row>
    <row r="29" spans="1:22" x14ac:dyDescent="0.3">
      <c r="A29" s="1">
        <v>45555</v>
      </c>
      <c r="B29">
        <v>182900</v>
      </c>
      <c r="C29">
        <v>3700</v>
      </c>
      <c r="D29">
        <v>2.06</v>
      </c>
      <c r="E29">
        <v>179900</v>
      </c>
      <c r="F29">
        <v>185600</v>
      </c>
      <c r="G29">
        <v>178300</v>
      </c>
      <c r="H29">
        <v>105773</v>
      </c>
      <c r="I29">
        <v>19255256600</v>
      </c>
      <c r="J29">
        <v>4015390623800</v>
      </c>
      <c r="K29">
        <v>21954022</v>
      </c>
      <c r="M29">
        <f t="shared" si="0"/>
        <v>0.72512176935829065</v>
      </c>
      <c r="N29">
        <f t="shared" si="1"/>
        <v>-0.13867552198273925</v>
      </c>
      <c r="O29">
        <f t="shared" si="2"/>
        <v>-0.27536503499638337</v>
      </c>
      <c r="P29">
        <f t="shared" si="2"/>
        <v>-0.78398208932085267</v>
      </c>
      <c r="R29">
        <v>0.4</v>
      </c>
      <c r="S29">
        <v>0.2</v>
      </c>
      <c r="T29">
        <v>0.2</v>
      </c>
      <c r="U29">
        <v>0.2</v>
      </c>
      <c r="V29">
        <f t="shared" si="3"/>
        <v>5.0444178483321195E-2</v>
      </c>
    </row>
    <row r="30" spans="1:22" x14ac:dyDescent="0.3">
      <c r="A30" s="1">
        <v>45554</v>
      </c>
      <c r="B30">
        <v>179200</v>
      </c>
      <c r="C30">
        <v>-600</v>
      </c>
      <c r="D30">
        <v>-0.33</v>
      </c>
      <c r="E30">
        <v>181300</v>
      </c>
      <c r="F30">
        <v>183300</v>
      </c>
      <c r="G30">
        <v>177800</v>
      </c>
      <c r="H30">
        <v>85160</v>
      </c>
      <c r="I30">
        <v>15364997900</v>
      </c>
      <c r="J30">
        <v>3934160742400</v>
      </c>
      <c r="K30">
        <v>21954022</v>
      </c>
      <c r="M30">
        <f t="shared" si="0"/>
        <v>-0.1208199186552316</v>
      </c>
      <c r="N30">
        <f t="shared" si="1"/>
        <v>-0.38872034450579118</v>
      </c>
      <c r="O30">
        <f t="shared" si="2"/>
        <v>-0.47481009745673375</v>
      </c>
      <c r="P30">
        <f t="shared" si="2"/>
        <v>-0.92534900608751269</v>
      </c>
      <c r="R30">
        <v>0.4</v>
      </c>
      <c r="S30">
        <v>0.2</v>
      </c>
      <c r="T30">
        <v>0.2</v>
      </c>
      <c r="U30">
        <v>0.2</v>
      </c>
      <c r="V30">
        <f t="shared" si="3"/>
        <v>-0.40610385707210017</v>
      </c>
    </row>
    <row r="31" spans="1:22" x14ac:dyDescent="0.3">
      <c r="A31" s="1">
        <v>45548</v>
      </c>
      <c r="B31">
        <v>179800</v>
      </c>
      <c r="C31">
        <v>700</v>
      </c>
      <c r="D31">
        <v>0.39</v>
      </c>
      <c r="E31">
        <v>179400</v>
      </c>
      <c r="F31">
        <v>179800</v>
      </c>
      <c r="G31">
        <v>174900</v>
      </c>
      <c r="H31">
        <v>56987</v>
      </c>
      <c r="I31">
        <v>10122761200</v>
      </c>
      <c r="J31">
        <v>3947333155600</v>
      </c>
      <c r="K31">
        <v>21954022</v>
      </c>
      <c r="M31">
        <f t="shared" si="0"/>
        <v>0.13402443924005544</v>
      </c>
      <c r="N31">
        <f t="shared" si="1"/>
        <v>-0.7304713164624177</v>
      </c>
      <c r="O31">
        <f t="shared" si="2"/>
        <v>-0.74356811760162567</v>
      </c>
      <c r="P31">
        <f t="shared" si="2"/>
        <v>-0.90242464120643262</v>
      </c>
      <c r="R31">
        <v>0.4</v>
      </c>
      <c r="S31">
        <v>0.2</v>
      </c>
      <c r="T31">
        <v>0.2</v>
      </c>
      <c r="U31">
        <v>0.2</v>
      </c>
      <c r="V31">
        <f t="shared" si="3"/>
        <v>-0.42168303935807305</v>
      </c>
    </row>
    <row r="32" spans="1:22" x14ac:dyDescent="0.3">
      <c r="A32" s="1">
        <v>45547</v>
      </c>
      <c r="B32">
        <v>179100</v>
      </c>
      <c r="C32">
        <v>4300</v>
      </c>
      <c r="D32">
        <v>2.46</v>
      </c>
      <c r="E32">
        <v>175600</v>
      </c>
      <c r="F32">
        <v>179100</v>
      </c>
      <c r="G32">
        <v>173200</v>
      </c>
      <c r="H32">
        <v>107983</v>
      </c>
      <c r="I32">
        <v>19199832500</v>
      </c>
      <c r="J32">
        <v>3931965340200</v>
      </c>
      <c r="K32">
        <v>21954022</v>
      </c>
      <c r="M32">
        <f t="shared" si="0"/>
        <v>0.86670196818900558</v>
      </c>
      <c r="N32">
        <f t="shared" si="1"/>
        <v>-0.11186724284937949</v>
      </c>
      <c r="O32">
        <f t="shared" si="2"/>
        <v>-0.27820650748928177</v>
      </c>
      <c r="P32">
        <f t="shared" si="2"/>
        <v>-0.92916973356769261</v>
      </c>
      <c r="R32">
        <v>0.4</v>
      </c>
      <c r="S32">
        <v>0.2</v>
      </c>
      <c r="T32">
        <v>0.2</v>
      </c>
      <c r="U32">
        <v>0.2</v>
      </c>
      <c r="V32">
        <f t="shared" si="3"/>
        <v>8.283209049433149E-2</v>
      </c>
    </row>
    <row r="33" spans="1:22" x14ac:dyDescent="0.3">
      <c r="A33" s="1">
        <v>45546</v>
      </c>
      <c r="B33">
        <v>174800</v>
      </c>
      <c r="C33">
        <v>1800</v>
      </c>
      <c r="D33">
        <v>1.04</v>
      </c>
      <c r="E33">
        <v>172900</v>
      </c>
      <c r="F33">
        <v>176500</v>
      </c>
      <c r="G33">
        <v>172900</v>
      </c>
      <c r="H33">
        <v>56119</v>
      </c>
      <c r="I33">
        <v>9798801200</v>
      </c>
      <c r="J33">
        <v>3837563045600</v>
      </c>
      <c r="K33">
        <v>21954022</v>
      </c>
      <c r="M33">
        <f t="shared" si="0"/>
        <v>0.36409226233996733</v>
      </c>
      <c r="N33">
        <f t="shared" si="1"/>
        <v>-0.74100054102701329</v>
      </c>
      <c r="O33">
        <f t="shared" si="2"/>
        <v>-0.76017683887629439</v>
      </c>
      <c r="P33">
        <f t="shared" si="2"/>
        <v>-1.0934610152154327</v>
      </c>
      <c r="R33">
        <v>0.4</v>
      </c>
      <c r="S33">
        <v>0.2</v>
      </c>
      <c r="T33">
        <v>0.2</v>
      </c>
      <c r="U33">
        <v>0.2</v>
      </c>
      <c r="V33">
        <f t="shared" si="3"/>
        <v>-0.37329077408776118</v>
      </c>
    </row>
    <row r="34" spans="1:22" x14ac:dyDescent="0.3">
      <c r="A34" s="1">
        <v>45545</v>
      </c>
      <c r="B34">
        <v>173000</v>
      </c>
      <c r="C34">
        <v>-5200</v>
      </c>
      <c r="D34">
        <v>-2.92</v>
      </c>
      <c r="E34">
        <v>177600</v>
      </c>
      <c r="F34">
        <v>178900</v>
      </c>
      <c r="G34">
        <v>172500</v>
      </c>
      <c r="H34">
        <v>71780</v>
      </c>
      <c r="I34">
        <v>12554213800</v>
      </c>
      <c r="J34">
        <v>3798045806000</v>
      </c>
      <c r="K34">
        <v>21954022</v>
      </c>
      <c r="M34">
        <f t="shared" si="0"/>
        <v>-1.0375517060841113</v>
      </c>
      <c r="N34">
        <f t="shared" si="1"/>
        <v>-0.55102567247156198</v>
      </c>
      <c r="O34">
        <f t="shared" si="2"/>
        <v>-0.61891285606943469</v>
      </c>
      <c r="P34">
        <f t="shared" si="2"/>
        <v>-1.1622341098586726</v>
      </c>
      <c r="R34">
        <v>0.4</v>
      </c>
      <c r="S34">
        <v>0.2</v>
      </c>
      <c r="T34">
        <v>0.2</v>
      </c>
      <c r="U34">
        <v>0.2</v>
      </c>
      <c r="V34">
        <f t="shared" si="3"/>
        <v>-0.8814552101135783</v>
      </c>
    </row>
    <row r="35" spans="1:22" x14ac:dyDescent="0.3">
      <c r="A35" s="1">
        <v>45544</v>
      </c>
      <c r="B35">
        <v>178200</v>
      </c>
      <c r="C35">
        <v>-1900</v>
      </c>
      <c r="D35">
        <v>-1.05</v>
      </c>
      <c r="E35">
        <v>178000</v>
      </c>
      <c r="F35">
        <v>180900</v>
      </c>
      <c r="G35">
        <v>176800</v>
      </c>
      <c r="H35">
        <v>48329</v>
      </c>
      <c r="I35">
        <v>8615379600</v>
      </c>
      <c r="J35">
        <v>3912206720400</v>
      </c>
      <c r="K35">
        <v>21954022</v>
      </c>
      <c r="M35">
        <f t="shared" si="0"/>
        <v>-0.37566427655051865</v>
      </c>
      <c r="N35">
        <f t="shared" si="1"/>
        <v>-0.83549669236134472</v>
      </c>
      <c r="O35">
        <f t="shared" si="2"/>
        <v>-0.82084827826641205</v>
      </c>
      <c r="P35">
        <f t="shared" si="2"/>
        <v>-0.96355628088931267</v>
      </c>
      <c r="R35">
        <v>0.4</v>
      </c>
      <c r="S35">
        <v>0.2</v>
      </c>
      <c r="T35">
        <v>0.2</v>
      </c>
      <c r="U35">
        <v>0.2</v>
      </c>
      <c r="V35">
        <f t="shared" si="3"/>
        <v>-0.67424596092362143</v>
      </c>
    </row>
    <row r="36" spans="1:22" x14ac:dyDescent="0.3">
      <c r="A36" s="1">
        <v>45541</v>
      </c>
      <c r="B36">
        <v>180100</v>
      </c>
      <c r="C36">
        <v>-3600</v>
      </c>
      <c r="D36">
        <v>-1.96</v>
      </c>
      <c r="E36">
        <v>184400</v>
      </c>
      <c r="F36">
        <v>189100</v>
      </c>
      <c r="G36">
        <v>179400</v>
      </c>
      <c r="H36">
        <v>57941</v>
      </c>
      <c r="I36">
        <v>10596909400</v>
      </c>
      <c r="J36">
        <v>3953919362200</v>
      </c>
      <c r="K36">
        <v>21954022</v>
      </c>
      <c r="M36">
        <f t="shared" si="0"/>
        <v>-0.69775922889039532</v>
      </c>
      <c r="N36">
        <f t="shared" si="1"/>
        <v>-0.71889887379579986</v>
      </c>
      <c r="O36">
        <f t="shared" si="2"/>
        <v>-0.71925957550789221</v>
      </c>
      <c r="P36">
        <f t="shared" si="2"/>
        <v>-0.89096245876589264</v>
      </c>
      <c r="R36">
        <v>0.4</v>
      </c>
      <c r="S36">
        <v>0.2</v>
      </c>
      <c r="T36">
        <v>0.2</v>
      </c>
      <c r="U36">
        <v>0.2</v>
      </c>
      <c r="V36">
        <f t="shared" si="3"/>
        <v>-0.74492787317007514</v>
      </c>
    </row>
    <row r="37" spans="1:22" x14ac:dyDescent="0.3">
      <c r="A37" s="1">
        <v>45540</v>
      </c>
      <c r="B37">
        <v>183700</v>
      </c>
      <c r="C37">
        <v>6300</v>
      </c>
      <c r="D37">
        <v>3.55</v>
      </c>
      <c r="E37">
        <v>177100</v>
      </c>
      <c r="F37">
        <v>184900</v>
      </c>
      <c r="G37">
        <v>177000</v>
      </c>
      <c r="H37">
        <v>66841</v>
      </c>
      <c r="I37">
        <v>12209004300</v>
      </c>
      <c r="J37">
        <v>4032953841400</v>
      </c>
      <c r="K37">
        <v>21954022</v>
      </c>
      <c r="M37">
        <f t="shared" si="0"/>
        <v>1.252508010002704</v>
      </c>
      <c r="N37">
        <f t="shared" si="1"/>
        <v>-0.61093793067955471</v>
      </c>
      <c r="O37">
        <f t="shared" si="2"/>
        <v>-0.63661099277417521</v>
      </c>
      <c r="P37">
        <f t="shared" si="2"/>
        <v>-0.75341626947941265</v>
      </c>
      <c r="R37">
        <v>0.4</v>
      </c>
      <c r="S37">
        <v>0.2</v>
      </c>
      <c r="T37">
        <v>0.2</v>
      </c>
      <c r="U37">
        <v>0.2</v>
      </c>
      <c r="V37">
        <f t="shared" si="3"/>
        <v>0.10081016541445298</v>
      </c>
    </row>
    <row r="38" spans="1:22" x14ac:dyDescent="0.3">
      <c r="A38" s="1">
        <v>45539</v>
      </c>
      <c r="B38">
        <v>177400</v>
      </c>
      <c r="C38">
        <v>-7500</v>
      </c>
      <c r="D38">
        <v>-4.0599999999999996</v>
      </c>
      <c r="E38">
        <v>183100</v>
      </c>
      <c r="F38">
        <v>184800</v>
      </c>
      <c r="G38">
        <v>177000</v>
      </c>
      <c r="H38">
        <v>65835</v>
      </c>
      <c r="I38">
        <v>11899190500</v>
      </c>
      <c r="J38">
        <v>3894643502800</v>
      </c>
      <c r="K38">
        <v>21954022</v>
      </c>
      <c r="M38">
        <f t="shared" si="0"/>
        <v>-1.441055272751649</v>
      </c>
      <c r="N38">
        <f t="shared" si="1"/>
        <v>-0.62314115638460443</v>
      </c>
      <c r="O38">
        <f t="shared" si="2"/>
        <v>-0.6524944692874669</v>
      </c>
      <c r="P38">
        <f t="shared" si="2"/>
        <v>-0.99412210073075258</v>
      </c>
      <c r="R38">
        <v>0.4</v>
      </c>
      <c r="S38">
        <v>0.2</v>
      </c>
      <c r="T38">
        <v>0.2</v>
      </c>
      <c r="U38">
        <v>0.2</v>
      </c>
      <c r="V38">
        <f t="shared" si="3"/>
        <v>-1.0303736543812243</v>
      </c>
    </row>
    <row r="39" spans="1:22" x14ac:dyDescent="0.3">
      <c r="A39" s="1">
        <v>45538</v>
      </c>
      <c r="B39">
        <v>184900</v>
      </c>
      <c r="C39">
        <v>-7300</v>
      </c>
      <c r="D39">
        <v>-3.8</v>
      </c>
      <c r="E39">
        <v>191500</v>
      </c>
      <c r="F39">
        <v>193500</v>
      </c>
      <c r="G39">
        <v>182400</v>
      </c>
      <c r="H39">
        <v>112463</v>
      </c>
      <c r="I39">
        <v>20985903900</v>
      </c>
      <c r="J39">
        <v>4059298667800</v>
      </c>
      <c r="K39">
        <v>21954022</v>
      </c>
      <c r="M39">
        <f t="shared" si="0"/>
        <v>-1.3490281435116844</v>
      </c>
      <c r="N39">
        <f t="shared" si="1"/>
        <v>-5.7522857999853814E-2</v>
      </c>
      <c r="O39">
        <f t="shared" si="2"/>
        <v>-0.18663852977827625</v>
      </c>
      <c r="P39">
        <f t="shared" si="2"/>
        <v>-0.70756753971725272</v>
      </c>
      <c r="R39">
        <v>0.4</v>
      </c>
      <c r="S39">
        <v>0.2</v>
      </c>
      <c r="T39">
        <v>0.2</v>
      </c>
      <c r="U39">
        <v>0.2</v>
      </c>
      <c r="V39">
        <f t="shared" si="3"/>
        <v>-0.7299570429037503</v>
      </c>
    </row>
    <row r="40" spans="1:22" x14ac:dyDescent="0.3">
      <c r="A40" s="1">
        <v>45537</v>
      </c>
      <c r="B40">
        <v>192200</v>
      </c>
      <c r="C40">
        <v>4600</v>
      </c>
      <c r="D40">
        <v>2.4500000000000002</v>
      </c>
      <c r="E40">
        <v>187500</v>
      </c>
      <c r="F40">
        <v>194300</v>
      </c>
      <c r="G40">
        <v>186700</v>
      </c>
      <c r="H40">
        <v>149251</v>
      </c>
      <c r="I40">
        <v>28644565100</v>
      </c>
      <c r="J40">
        <v>4219563028400</v>
      </c>
      <c r="K40">
        <v>21954022</v>
      </c>
      <c r="M40">
        <f t="shared" si="0"/>
        <v>0.86316246321823775</v>
      </c>
      <c r="N40">
        <f t="shared" si="1"/>
        <v>0.38873188080468868</v>
      </c>
      <c r="O40">
        <f t="shared" si="2"/>
        <v>0.20600429405157905</v>
      </c>
      <c r="P40">
        <f t="shared" si="2"/>
        <v>-0.42865443366411271</v>
      </c>
      <c r="R40">
        <v>0.4</v>
      </c>
      <c r="S40">
        <v>0.2</v>
      </c>
      <c r="T40">
        <v>0.2</v>
      </c>
      <c r="U40">
        <v>0.2</v>
      </c>
      <c r="V40">
        <f t="shared" si="3"/>
        <v>0.3784813335257261</v>
      </c>
    </row>
    <row r="41" spans="1:22" x14ac:dyDescent="0.3">
      <c r="A41" s="1">
        <v>45534</v>
      </c>
      <c r="B41">
        <v>187600</v>
      </c>
      <c r="C41">
        <v>-4200</v>
      </c>
      <c r="D41">
        <v>-2.19</v>
      </c>
      <c r="E41">
        <v>193900</v>
      </c>
      <c r="F41">
        <v>194000</v>
      </c>
      <c r="G41">
        <v>185500</v>
      </c>
      <c r="H41">
        <v>138305</v>
      </c>
      <c r="I41">
        <v>26051432600</v>
      </c>
      <c r="J41">
        <v>4118574527200</v>
      </c>
      <c r="K41">
        <v>21954022</v>
      </c>
      <c r="M41">
        <f t="shared" si="0"/>
        <v>-0.77916784321805643</v>
      </c>
      <c r="N41">
        <f t="shared" si="1"/>
        <v>0.25595205121475384</v>
      </c>
      <c r="O41">
        <f t="shared" si="2"/>
        <v>7.3060057353267829E-2</v>
      </c>
      <c r="P41">
        <f t="shared" si="2"/>
        <v>-0.60440789775239268</v>
      </c>
      <c r="R41">
        <v>0.4</v>
      </c>
      <c r="S41">
        <v>0.2</v>
      </c>
      <c r="T41">
        <v>0.2</v>
      </c>
      <c r="U41">
        <v>0.2</v>
      </c>
      <c r="V41">
        <f t="shared" si="3"/>
        <v>-0.36674629512409684</v>
      </c>
    </row>
    <row r="42" spans="1:22" x14ac:dyDescent="0.3">
      <c r="A42" s="1">
        <v>45533</v>
      </c>
      <c r="B42">
        <v>191800</v>
      </c>
      <c r="C42">
        <v>4300</v>
      </c>
      <c r="D42">
        <v>2.29</v>
      </c>
      <c r="E42">
        <v>187500</v>
      </c>
      <c r="F42">
        <v>197700</v>
      </c>
      <c r="G42">
        <v>185900</v>
      </c>
      <c r="H42">
        <v>156153</v>
      </c>
      <c r="I42">
        <v>30173603300</v>
      </c>
      <c r="J42">
        <v>4210781419600</v>
      </c>
      <c r="K42">
        <v>21954022</v>
      </c>
      <c r="M42">
        <f t="shared" si="0"/>
        <v>0.80653038368595176</v>
      </c>
      <c r="N42">
        <f t="shared" si="1"/>
        <v>0.47245619871348915</v>
      </c>
      <c r="O42">
        <f t="shared" si="2"/>
        <v>0.28439474127383235</v>
      </c>
      <c r="P42">
        <f t="shared" si="2"/>
        <v>-0.44393734358483272</v>
      </c>
      <c r="R42">
        <v>0.4</v>
      </c>
      <c r="S42">
        <v>0.2</v>
      </c>
      <c r="T42">
        <v>0.2</v>
      </c>
      <c r="U42">
        <v>0.2</v>
      </c>
      <c r="V42">
        <f t="shared" si="3"/>
        <v>0.38519487275487851</v>
      </c>
    </row>
    <row r="43" spans="1:22" x14ac:dyDescent="0.3">
      <c r="A43" s="1">
        <v>45532</v>
      </c>
      <c r="B43">
        <v>187500</v>
      </c>
      <c r="C43">
        <v>-4900</v>
      </c>
      <c r="D43">
        <v>-2.5499999999999998</v>
      </c>
      <c r="E43">
        <v>194200</v>
      </c>
      <c r="F43">
        <v>197700</v>
      </c>
      <c r="G43">
        <v>186500</v>
      </c>
      <c r="H43">
        <v>105757</v>
      </c>
      <c r="I43">
        <v>20211005400</v>
      </c>
      <c r="J43">
        <v>4116379125000</v>
      </c>
      <c r="K43">
        <v>21954022</v>
      </c>
      <c r="M43">
        <f t="shared" si="0"/>
        <v>-0.90659002216569995</v>
      </c>
      <c r="N43">
        <f t="shared" si="1"/>
        <v>-0.13886960907148754</v>
      </c>
      <c r="O43">
        <f t="shared" si="2"/>
        <v>-0.22636588254608364</v>
      </c>
      <c r="P43">
        <f t="shared" si="2"/>
        <v>-0.60822862523257271</v>
      </c>
      <c r="R43">
        <v>0.4</v>
      </c>
      <c r="S43">
        <v>0.2</v>
      </c>
      <c r="T43">
        <v>0.2</v>
      </c>
      <c r="U43">
        <v>0.2</v>
      </c>
      <c r="V43">
        <f t="shared" si="3"/>
        <v>-0.5573288322363088</v>
      </c>
    </row>
    <row r="44" spans="1:22" x14ac:dyDescent="0.3">
      <c r="A44" s="1">
        <v>45531</v>
      </c>
      <c r="B44">
        <v>192400</v>
      </c>
      <c r="C44">
        <v>-1000</v>
      </c>
      <c r="D44">
        <v>-0.52</v>
      </c>
      <c r="E44">
        <v>194400</v>
      </c>
      <c r="F44">
        <v>199900</v>
      </c>
      <c r="G44">
        <v>191500</v>
      </c>
      <c r="H44">
        <v>95982</v>
      </c>
      <c r="I44">
        <v>18654390900</v>
      </c>
      <c r="J44">
        <v>4223953832800</v>
      </c>
      <c r="K44">
        <v>21954022</v>
      </c>
      <c r="M44">
        <f t="shared" si="0"/>
        <v>-0.18807051309982123</v>
      </c>
      <c r="N44">
        <f t="shared" si="1"/>
        <v>-0.25744468985365571</v>
      </c>
      <c r="O44">
        <f t="shared" si="2"/>
        <v>-0.30617010640893039</v>
      </c>
      <c r="P44">
        <f t="shared" si="2"/>
        <v>-0.4210129787037527</v>
      </c>
      <c r="R44">
        <v>0.4</v>
      </c>
      <c r="S44">
        <v>0.2</v>
      </c>
      <c r="T44">
        <v>0.2</v>
      </c>
      <c r="U44">
        <v>0.2</v>
      </c>
      <c r="V44">
        <f t="shared" si="3"/>
        <v>-0.27215376023319626</v>
      </c>
    </row>
    <row r="45" spans="1:22" x14ac:dyDescent="0.3">
      <c r="A45" s="1">
        <v>45530</v>
      </c>
      <c r="B45">
        <v>193400</v>
      </c>
      <c r="C45">
        <v>1200</v>
      </c>
      <c r="D45">
        <v>0.62</v>
      </c>
      <c r="E45">
        <v>191500</v>
      </c>
      <c r="F45">
        <v>194200</v>
      </c>
      <c r="G45">
        <v>189600</v>
      </c>
      <c r="H45">
        <v>68737</v>
      </c>
      <c r="I45">
        <v>13273160500</v>
      </c>
      <c r="J45">
        <v>4245907854800</v>
      </c>
      <c r="K45">
        <v>21954022</v>
      </c>
      <c r="M45">
        <f t="shared" si="0"/>
        <v>0.21543305356771655</v>
      </c>
      <c r="N45">
        <f t="shared" si="1"/>
        <v>-0.58793861066288045</v>
      </c>
      <c r="O45">
        <f t="shared" si="2"/>
        <v>-0.58205402982038268</v>
      </c>
      <c r="P45">
        <f t="shared" si="2"/>
        <v>-0.38280570390195273</v>
      </c>
      <c r="R45">
        <v>0.4</v>
      </c>
      <c r="S45">
        <v>0.2</v>
      </c>
      <c r="T45">
        <v>0.2</v>
      </c>
      <c r="U45">
        <v>0.2</v>
      </c>
      <c r="V45">
        <f t="shared" si="3"/>
        <v>-0.22438644744995656</v>
      </c>
    </row>
    <row r="46" spans="1:22" x14ac:dyDescent="0.3">
      <c r="A46" s="1">
        <v>45527</v>
      </c>
      <c r="B46">
        <v>192200</v>
      </c>
      <c r="C46">
        <v>-100</v>
      </c>
      <c r="D46">
        <v>-0.05</v>
      </c>
      <c r="E46">
        <v>191500</v>
      </c>
      <c r="F46">
        <v>193500</v>
      </c>
      <c r="G46">
        <v>190900</v>
      </c>
      <c r="H46">
        <v>39151</v>
      </c>
      <c r="I46">
        <v>7537729300</v>
      </c>
      <c r="J46">
        <v>4219563028400</v>
      </c>
      <c r="K46">
        <v>21954022</v>
      </c>
      <c r="M46">
        <f t="shared" si="0"/>
        <v>-2.1713779473731088E-2</v>
      </c>
      <c r="N46">
        <f t="shared" si="1"/>
        <v>-0.94682989864459177</v>
      </c>
      <c r="O46">
        <f t="shared" si="2"/>
        <v>-0.87609705423956652</v>
      </c>
      <c r="P46">
        <f t="shared" si="2"/>
        <v>-0.42865443366411271</v>
      </c>
      <c r="R46">
        <v>0.4</v>
      </c>
      <c r="S46">
        <v>0.2</v>
      </c>
      <c r="T46">
        <v>0.2</v>
      </c>
      <c r="U46">
        <v>0.2</v>
      </c>
      <c r="V46">
        <f t="shared" si="3"/>
        <v>-0.45900178909914663</v>
      </c>
    </row>
    <row r="47" spans="1:22" x14ac:dyDescent="0.3">
      <c r="A47" s="1">
        <v>45526</v>
      </c>
      <c r="B47">
        <v>192300</v>
      </c>
      <c r="C47">
        <v>600</v>
      </c>
      <c r="D47">
        <v>0.31</v>
      </c>
      <c r="E47">
        <v>191200</v>
      </c>
      <c r="F47">
        <v>194500</v>
      </c>
      <c r="G47">
        <v>190800</v>
      </c>
      <c r="H47">
        <v>47488</v>
      </c>
      <c r="I47">
        <v>9150934000</v>
      </c>
      <c r="J47">
        <v>4221758430600</v>
      </c>
      <c r="K47">
        <v>21954022</v>
      </c>
      <c r="M47">
        <f t="shared" si="0"/>
        <v>0.10570839947391243</v>
      </c>
      <c r="N47">
        <f t="shared" si="1"/>
        <v>-0.8456983949636776</v>
      </c>
      <c r="O47">
        <f t="shared" si="2"/>
        <v>-0.79339157448501174</v>
      </c>
      <c r="P47">
        <f t="shared" si="2"/>
        <v>-0.42483370618393274</v>
      </c>
      <c r="R47">
        <v>0.4</v>
      </c>
      <c r="S47">
        <v>0.2</v>
      </c>
      <c r="T47">
        <v>0.2</v>
      </c>
      <c r="U47">
        <v>0.2</v>
      </c>
      <c r="V47">
        <f t="shared" si="3"/>
        <v>-0.37050137533695943</v>
      </c>
    </row>
    <row r="48" spans="1:22" x14ac:dyDescent="0.3">
      <c r="A48" s="1">
        <v>45525</v>
      </c>
      <c r="B48">
        <v>191700</v>
      </c>
      <c r="C48">
        <v>-200</v>
      </c>
      <c r="D48">
        <v>-0.1</v>
      </c>
      <c r="E48">
        <v>193700</v>
      </c>
      <c r="F48">
        <v>193900</v>
      </c>
      <c r="G48">
        <v>190000</v>
      </c>
      <c r="H48">
        <v>38254</v>
      </c>
      <c r="I48">
        <v>7342581200</v>
      </c>
      <c r="J48">
        <v>4208586017400</v>
      </c>
      <c r="K48">
        <v>21954022</v>
      </c>
      <c r="M48">
        <f t="shared" si="0"/>
        <v>-3.9411304327570465E-2</v>
      </c>
      <c r="N48">
        <f t="shared" si="1"/>
        <v>-0.95771090605754361</v>
      </c>
      <c r="O48">
        <f t="shared" si="2"/>
        <v>-0.88610187088415593</v>
      </c>
      <c r="P48">
        <f t="shared" si="2"/>
        <v>-0.4477580710650127</v>
      </c>
      <c r="R48">
        <v>0.4</v>
      </c>
      <c r="S48">
        <v>0.2</v>
      </c>
      <c r="T48">
        <v>0.2</v>
      </c>
      <c r="U48">
        <v>0.2</v>
      </c>
      <c r="V48">
        <f t="shared" si="3"/>
        <v>-0.47407869133237068</v>
      </c>
    </row>
    <row r="49" spans="1:22" x14ac:dyDescent="0.3">
      <c r="A49" s="1">
        <v>45524</v>
      </c>
      <c r="B49">
        <v>191900</v>
      </c>
      <c r="C49">
        <v>200</v>
      </c>
      <c r="D49">
        <v>0.1</v>
      </c>
      <c r="E49">
        <v>193000</v>
      </c>
      <c r="F49">
        <v>194200</v>
      </c>
      <c r="G49">
        <v>189400</v>
      </c>
      <c r="H49">
        <v>63513</v>
      </c>
      <c r="I49">
        <v>12203673500</v>
      </c>
      <c r="J49">
        <v>4212976821800</v>
      </c>
      <c r="K49">
        <v>21954022</v>
      </c>
      <c r="M49">
        <f t="shared" si="0"/>
        <v>3.1378795087787049E-2</v>
      </c>
      <c r="N49">
        <f t="shared" si="1"/>
        <v>-0.65130804513920237</v>
      </c>
      <c r="O49">
        <f t="shared" si="2"/>
        <v>-0.6368842912411804</v>
      </c>
      <c r="P49">
        <f t="shared" si="2"/>
        <v>-0.44011661610465275</v>
      </c>
      <c r="R49">
        <v>0.4</v>
      </c>
      <c r="S49">
        <v>0.2</v>
      </c>
      <c r="T49">
        <v>0.2</v>
      </c>
      <c r="U49">
        <v>0.2</v>
      </c>
      <c r="V49">
        <f t="shared" si="3"/>
        <v>-0.33311027246189229</v>
      </c>
    </row>
    <row r="50" spans="1:22" x14ac:dyDescent="0.3">
      <c r="A50" s="1">
        <v>45523</v>
      </c>
      <c r="B50">
        <v>191700</v>
      </c>
      <c r="C50">
        <v>8800</v>
      </c>
      <c r="D50">
        <v>4.8099999999999996</v>
      </c>
      <c r="E50">
        <v>183700</v>
      </c>
      <c r="F50">
        <v>194000</v>
      </c>
      <c r="G50">
        <v>183700</v>
      </c>
      <c r="H50">
        <v>152568</v>
      </c>
      <c r="I50">
        <v>29283054700</v>
      </c>
      <c r="J50">
        <v>4208586017400</v>
      </c>
      <c r="K50">
        <v>21954022</v>
      </c>
      <c r="M50">
        <f t="shared" si="0"/>
        <v>1.6984856363194563</v>
      </c>
      <c r="N50">
        <f t="shared" si="1"/>
        <v>0.42896856039082182</v>
      </c>
      <c r="O50">
        <f t="shared" si="2"/>
        <v>0.23873826060045769</v>
      </c>
      <c r="P50">
        <f t="shared" si="2"/>
        <v>-0.4477580710650127</v>
      </c>
      <c r="R50">
        <v>0.4</v>
      </c>
      <c r="S50">
        <v>0.2</v>
      </c>
      <c r="T50">
        <v>0.2</v>
      </c>
      <c r="U50">
        <v>0.2</v>
      </c>
      <c r="V50">
        <f t="shared" si="3"/>
        <v>0.72338400451303597</v>
      </c>
    </row>
    <row r="51" spans="1:22" x14ac:dyDescent="0.3">
      <c r="A51" s="1">
        <v>45520</v>
      </c>
      <c r="B51">
        <v>182900</v>
      </c>
      <c r="C51">
        <v>-5000</v>
      </c>
      <c r="D51">
        <v>-2.66</v>
      </c>
      <c r="E51">
        <v>189600</v>
      </c>
      <c r="F51">
        <v>190200</v>
      </c>
      <c r="G51">
        <v>180600</v>
      </c>
      <c r="H51">
        <v>87965</v>
      </c>
      <c r="I51">
        <v>16124459200</v>
      </c>
      <c r="J51">
        <v>4015390623800</v>
      </c>
      <c r="K51">
        <v>21954022</v>
      </c>
      <c r="M51">
        <f t="shared" si="0"/>
        <v>-0.94552457684414659</v>
      </c>
      <c r="N51">
        <f t="shared" si="1"/>
        <v>-0.35469445175960379</v>
      </c>
      <c r="O51">
        <f t="shared" si="2"/>
        <v>-0.43587417619917862</v>
      </c>
      <c r="P51">
        <f t="shared" si="2"/>
        <v>-0.78398208932085267</v>
      </c>
      <c r="R51">
        <v>0.4</v>
      </c>
      <c r="S51">
        <v>0.2</v>
      </c>
      <c r="T51">
        <v>0.2</v>
      </c>
      <c r="U51">
        <v>0.2</v>
      </c>
      <c r="V51">
        <f t="shared" si="3"/>
        <v>-0.69311997419358573</v>
      </c>
    </row>
    <row r="52" spans="1:22" x14ac:dyDescent="0.3">
      <c r="A52" s="1">
        <v>45518</v>
      </c>
      <c r="B52">
        <v>187900</v>
      </c>
      <c r="C52">
        <v>2600</v>
      </c>
      <c r="D52">
        <v>1.4</v>
      </c>
      <c r="E52">
        <v>185600</v>
      </c>
      <c r="F52">
        <v>188800</v>
      </c>
      <c r="G52">
        <v>183300</v>
      </c>
      <c r="H52">
        <v>61453</v>
      </c>
      <c r="I52">
        <v>11479779600</v>
      </c>
      <c r="J52">
        <v>4125160733800</v>
      </c>
      <c r="K52">
        <v>21954022</v>
      </c>
      <c r="M52">
        <f t="shared" si="0"/>
        <v>0.49151444128761079</v>
      </c>
      <c r="N52">
        <f t="shared" si="1"/>
        <v>-0.67629675781554677</v>
      </c>
      <c r="O52">
        <f t="shared" si="2"/>
        <v>-0.67399674962348977</v>
      </c>
      <c r="P52">
        <f t="shared" si="2"/>
        <v>-0.59294571531185269</v>
      </c>
      <c r="R52">
        <v>0.4</v>
      </c>
      <c r="S52">
        <v>0.2</v>
      </c>
      <c r="T52">
        <v>0.2</v>
      </c>
      <c r="U52">
        <v>0.2</v>
      </c>
      <c r="V52">
        <f t="shared" si="3"/>
        <v>-0.19204206803513357</v>
      </c>
    </row>
    <row r="53" spans="1:22" x14ac:dyDescent="0.3">
      <c r="A53" s="1">
        <v>45517</v>
      </c>
      <c r="B53">
        <v>185300</v>
      </c>
      <c r="C53">
        <v>1700</v>
      </c>
      <c r="D53">
        <v>0.93</v>
      </c>
      <c r="E53">
        <v>183300</v>
      </c>
      <c r="F53">
        <v>186900</v>
      </c>
      <c r="G53">
        <v>183300</v>
      </c>
      <c r="H53">
        <v>50607</v>
      </c>
      <c r="I53">
        <v>9377916400</v>
      </c>
      <c r="J53">
        <v>4068080276600</v>
      </c>
      <c r="K53">
        <v>21954022</v>
      </c>
      <c r="M53">
        <f t="shared" si="0"/>
        <v>0.32515770766152075</v>
      </c>
      <c r="N53">
        <f t="shared" si="1"/>
        <v>-0.80786354310080466</v>
      </c>
      <c r="O53">
        <f t="shared" si="2"/>
        <v>-0.78175468284451488</v>
      </c>
      <c r="P53">
        <f t="shared" si="2"/>
        <v>-0.69228462979653271</v>
      </c>
      <c r="R53">
        <v>0.4</v>
      </c>
      <c r="S53">
        <v>0.2</v>
      </c>
      <c r="T53">
        <v>0.2</v>
      </c>
      <c r="U53">
        <v>0.2</v>
      </c>
      <c r="V53">
        <f t="shared" si="3"/>
        <v>-0.32631748808376215</v>
      </c>
    </row>
    <row r="54" spans="1:22" x14ac:dyDescent="0.3">
      <c r="A54" s="1">
        <v>45516</v>
      </c>
      <c r="B54">
        <v>183600</v>
      </c>
      <c r="C54">
        <v>600</v>
      </c>
      <c r="D54">
        <v>0.33</v>
      </c>
      <c r="E54">
        <v>183000</v>
      </c>
      <c r="F54">
        <v>184500</v>
      </c>
      <c r="G54">
        <v>180600</v>
      </c>
      <c r="H54">
        <v>37916</v>
      </c>
      <c r="I54">
        <v>6933817700</v>
      </c>
      <c r="J54">
        <v>4030758439200</v>
      </c>
      <c r="K54">
        <v>21954022</v>
      </c>
      <c r="M54">
        <f t="shared" si="0"/>
        <v>0.11278740941544819</v>
      </c>
      <c r="N54">
        <f t="shared" si="1"/>
        <v>-0.96181099580735163</v>
      </c>
      <c r="O54">
        <f t="shared" si="2"/>
        <v>-0.90705828228913821</v>
      </c>
      <c r="P54">
        <f t="shared" si="2"/>
        <v>-0.75723699695959268</v>
      </c>
      <c r="R54">
        <v>0.4</v>
      </c>
      <c r="S54">
        <v>0.2</v>
      </c>
      <c r="T54">
        <v>0.2</v>
      </c>
      <c r="U54">
        <v>0.2</v>
      </c>
      <c r="V54">
        <f t="shared" si="3"/>
        <v>-0.48010629124503723</v>
      </c>
    </row>
    <row r="55" spans="1:22" x14ac:dyDescent="0.3">
      <c r="A55" s="1">
        <v>45513</v>
      </c>
      <c r="B55">
        <v>183000</v>
      </c>
      <c r="C55">
        <v>2800</v>
      </c>
      <c r="D55">
        <v>1.55</v>
      </c>
      <c r="E55">
        <v>181700</v>
      </c>
      <c r="F55">
        <v>185800</v>
      </c>
      <c r="G55">
        <v>181000</v>
      </c>
      <c r="H55">
        <v>76853</v>
      </c>
      <c r="I55">
        <v>14107302600</v>
      </c>
      <c r="J55">
        <v>4017586026000</v>
      </c>
      <c r="K55">
        <v>21954022</v>
      </c>
      <c r="M55">
        <f t="shared" si="0"/>
        <v>0.54460701584912896</v>
      </c>
      <c r="N55">
        <f t="shared" si="1"/>
        <v>-0.48948793489530229</v>
      </c>
      <c r="O55">
        <f t="shared" si="2"/>
        <v>-0.53928938714114194</v>
      </c>
      <c r="P55">
        <f t="shared" si="2"/>
        <v>-0.78016136184067264</v>
      </c>
      <c r="R55">
        <v>0.4</v>
      </c>
      <c r="S55">
        <v>0.2</v>
      </c>
      <c r="T55">
        <v>0.2</v>
      </c>
      <c r="U55">
        <v>0.2</v>
      </c>
      <c r="V55">
        <f t="shared" si="3"/>
        <v>-0.14394493043577183</v>
      </c>
    </row>
    <row r="56" spans="1:22" x14ac:dyDescent="0.3">
      <c r="A56" s="1">
        <v>45512</v>
      </c>
      <c r="B56">
        <v>180200</v>
      </c>
      <c r="C56">
        <v>10000</v>
      </c>
      <c r="D56">
        <v>5.88</v>
      </c>
      <c r="E56">
        <v>168000</v>
      </c>
      <c r="F56">
        <v>181500</v>
      </c>
      <c r="G56">
        <v>168000</v>
      </c>
      <c r="H56">
        <v>158353</v>
      </c>
      <c r="I56">
        <v>28038350600</v>
      </c>
      <c r="J56">
        <v>3956114764400</v>
      </c>
      <c r="K56">
        <v>21954022</v>
      </c>
      <c r="M56">
        <f t="shared" si="0"/>
        <v>2.0772126681916188</v>
      </c>
      <c r="N56">
        <f t="shared" si="1"/>
        <v>0.4991431734163812</v>
      </c>
      <c r="O56">
        <f t="shared" si="2"/>
        <v>0.17492500135136091</v>
      </c>
      <c r="P56">
        <f t="shared" si="2"/>
        <v>-0.88714173128571261</v>
      </c>
      <c r="R56">
        <v>0.4</v>
      </c>
      <c r="S56">
        <v>0.2</v>
      </c>
      <c r="T56">
        <v>0.2</v>
      </c>
      <c r="U56">
        <v>0.2</v>
      </c>
      <c r="V56">
        <f t="shared" si="3"/>
        <v>0.7882703559730535</v>
      </c>
    </row>
    <row r="57" spans="1:22" x14ac:dyDescent="0.3">
      <c r="A57" s="1">
        <v>45511</v>
      </c>
      <c r="B57">
        <v>170200</v>
      </c>
      <c r="C57">
        <v>-1500</v>
      </c>
      <c r="D57">
        <v>-0.87</v>
      </c>
      <c r="E57">
        <v>167900</v>
      </c>
      <c r="F57">
        <v>172500</v>
      </c>
      <c r="G57">
        <v>167500</v>
      </c>
      <c r="H57">
        <v>92699</v>
      </c>
      <c r="I57">
        <v>15741239600</v>
      </c>
      <c r="J57">
        <v>3736574544400</v>
      </c>
      <c r="K57">
        <v>21954022</v>
      </c>
      <c r="M57">
        <f t="shared" si="0"/>
        <v>-0.31195318707669684</v>
      </c>
      <c r="N57">
        <f t="shared" si="1"/>
        <v>-0.29726893437619878</v>
      </c>
      <c r="O57">
        <f t="shared" si="2"/>
        <v>-0.45552100767031717</v>
      </c>
      <c r="P57">
        <f t="shared" si="2"/>
        <v>-1.2692144793037126</v>
      </c>
      <c r="R57">
        <v>0.4</v>
      </c>
      <c r="S57">
        <v>0.2</v>
      </c>
      <c r="T57">
        <v>0.2</v>
      </c>
      <c r="U57">
        <v>0.2</v>
      </c>
      <c r="V57">
        <f t="shared" si="3"/>
        <v>-0.52918215910072441</v>
      </c>
    </row>
    <row r="58" spans="1:22" x14ac:dyDescent="0.3">
      <c r="A58" s="1">
        <v>45510</v>
      </c>
      <c r="B58">
        <v>171700</v>
      </c>
      <c r="C58">
        <v>11300</v>
      </c>
      <c r="D58">
        <v>7.04</v>
      </c>
      <c r="E58">
        <v>165000</v>
      </c>
      <c r="F58">
        <v>175300</v>
      </c>
      <c r="G58">
        <v>164000</v>
      </c>
      <c r="H58">
        <v>167770</v>
      </c>
      <c r="I58">
        <v>28708766100</v>
      </c>
      <c r="J58">
        <v>3769505577400</v>
      </c>
      <c r="K58">
        <v>21954022</v>
      </c>
      <c r="M58">
        <f t="shared" si="0"/>
        <v>2.4877952448006924</v>
      </c>
      <c r="N58">
        <f t="shared" si="1"/>
        <v>0.6133755555878061</v>
      </c>
      <c r="O58">
        <f t="shared" si="2"/>
        <v>0.20929573902798049</v>
      </c>
      <c r="P58">
        <f t="shared" si="2"/>
        <v>-1.2119035671010125</v>
      </c>
      <c r="R58">
        <v>0.4</v>
      </c>
      <c r="S58">
        <v>0.2</v>
      </c>
      <c r="T58">
        <v>0.2</v>
      </c>
      <c r="U58">
        <v>0.2</v>
      </c>
      <c r="V58">
        <f t="shared" si="3"/>
        <v>0.91727164342323175</v>
      </c>
    </row>
    <row r="59" spans="1:22" x14ac:dyDescent="0.3">
      <c r="A59" s="1">
        <v>45509</v>
      </c>
      <c r="B59">
        <v>160400</v>
      </c>
      <c r="C59">
        <v>-15100</v>
      </c>
      <c r="D59">
        <v>-8.6</v>
      </c>
      <c r="E59">
        <v>174800</v>
      </c>
      <c r="F59">
        <v>174800</v>
      </c>
      <c r="G59">
        <v>156900</v>
      </c>
      <c r="H59">
        <v>142547</v>
      </c>
      <c r="I59">
        <v>23498610300</v>
      </c>
      <c r="J59">
        <v>3521425128800</v>
      </c>
      <c r="K59">
        <v>21954022</v>
      </c>
      <c r="M59">
        <f t="shared" si="0"/>
        <v>-3.0479905294802645</v>
      </c>
      <c r="N59">
        <f t="shared" si="1"/>
        <v>0.30740939061914846</v>
      </c>
      <c r="O59">
        <f t="shared" si="2"/>
        <v>-5.7817563477880314E-2</v>
      </c>
      <c r="P59">
        <f t="shared" si="2"/>
        <v>-1.6436457723613525</v>
      </c>
      <c r="R59">
        <v>0.4</v>
      </c>
      <c r="S59">
        <v>0.2</v>
      </c>
      <c r="T59">
        <v>0.2</v>
      </c>
      <c r="U59">
        <v>0.2</v>
      </c>
      <c r="V59">
        <f t="shared" si="3"/>
        <v>-1.4980070008361226</v>
      </c>
    </row>
    <row r="60" spans="1:22" x14ac:dyDescent="0.3">
      <c r="A60" s="1">
        <v>45506</v>
      </c>
      <c r="B60">
        <v>175500</v>
      </c>
      <c r="C60">
        <v>-2000</v>
      </c>
      <c r="D60">
        <v>-1.1299999999999999</v>
      </c>
      <c r="E60">
        <v>175200</v>
      </c>
      <c r="F60">
        <v>178100</v>
      </c>
      <c r="G60">
        <v>171000</v>
      </c>
      <c r="H60">
        <v>71142</v>
      </c>
      <c r="I60">
        <v>12433519100</v>
      </c>
      <c r="J60">
        <v>3852930861000</v>
      </c>
      <c r="K60">
        <v>21954022</v>
      </c>
      <c r="M60">
        <f t="shared" si="0"/>
        <v>-0.40398031631666165</v>
      </c>
      <c r="N60">
        <f t="shared" si="1"/>
        <v>-0.55876489513540073</v>
      </c>
      <c r="O60">
        <f t="shared" si="2"/>
        <v>-0.6251006095934184</v>
      </c>
      <c r="P60">
        <f t="shared" si="2"/>
        <v>-1.0667159228541727</v>
      </c>
      <c r="R60">
        <v>0.4</v>
      </c>
      <c r="S60">
        <v>0.2</v>
      </c>
      <c r="T60">
        <v>0.2</v>
      </c>
      <c r="U60">
        <v>0.2</v>
      </c>
      <c r="V60">
        <f t="shared" si="3"/>
        <v>-0.61170841204326309</v>
      </c>
    </row>
    <row r="61" spans="1:22" x14ac:dyDescent="0.3">
      <c r="A61" s="1">
        <v>45505</v>
      </c>
      <c r="B61">
        <v>177500</v>
      </c>
      <c r="C61">
        <v>2200</v>
      </c>
      <c r="D61">
        <v>1.25</v>
      </c>
      <c r="E61">
        <v>173700</v>
      </c>
      <c r="F61">
        <v>178400</v>
      </c>
      <c r="G61">
        <v>173700</v>
      </c>
      <c r="H61">
        <v>35664</v>
      </c>
      <c r="I61">
        <v>6314186800</v>
      </c>
      <c r="J61">
        <v>3896838905000</v>
      </c>
      <c r="K61">
        <v>21954022</v>
      </c>
      <c r="M61">
        <f t="shared" si="0"/>
        <v>0.43842186672609268</v>
      </c>
      <c r="N61">
        <f t="shared" si="1"/>
        <v>-0.98912875354867569</v>
      </c>
      <c r="O61">
        <f t="shared" si="2"/>
        <v>-0.93882540449951024</v>
      </c>
      <c r="P61">
        <f t="shared" si="2"/>
        <v>-0.99030137325057266</v>
      </c>
      <c r="R61">
        <v>0.4</v>
      </c>
      <c r="S61">
        <v>0.2</v>
      </c>
      <c r="T61">
        <v>0.2</v>
      </c>
      <c r="U61">
        <v>0.2</v>
      </c>
      <c r="V61">
        <f t="shared" si="3"/>
        <v>-0.40828235956931469</v>
      </c>
    </row>
    <row r="62" spans="1:22" x14ac:dyDescent="0.3">
      <c r="A62" s="1">
        <v>45504</v>
      </c>
      <c r="B62">
        <v>175300</v>
      </c>
      <c r="C62">
        <v>2100</v>
      </c>
      <c r="D62">
        <v>1.21</v>
      </c>
      <c r="E62">
        <v>174300</v>
      </c>
      <c r="F62">
        <v>176200</v>
      </c>
      <c r="G62">
        <v>172200</v>
      </c>
      <c r="H62">
        <v>48906</v>
      </c>
      <c r="I62">
        <v>8516455100</v>
      </c>
      <c r="J62">
        <v>3848540056600</v>
      </c>
      <c r="K62">
        <v>21954022</v>
      </c>
      <c r="M62">
        <f t="shared" si="0"/>
        <v>0.42426384684302115</v>
      </c>
      <c r="N62">
        <f t="shared" si="1"/>
        <v>-0.82849742672335891</v>
      </c>
      <c r="O62">
        <f t="shared" si="2"/>
        <v>-0.82591992120917024</v>
      </c>
      <c r="P62">
        <f t="shared" si="2"/>
        <v>-1.0743573778145326</v>
      </c>
      <c r="R62">
        <v>0.4</v>
      </c>
      <c r="S62">
        <v>0.2</v>
      </c>
      <c r="T62">
        <v>0.2</v>
      </c>
      <c r="U62">
        <v>0.2</v>
      </c>
      <c r="V62">
        <f t="shared" si="3"/>
        <v>-0.37604940641220391</v>
      </c>
    </row>
    <row r="63" spans="1:22" x14ac:dyDescent="0.3">
      <c r="A63" s="1">
        <v>45503</v>
      </c>
      <c r="B63">
        <v>173200</v>
      </c>
      <c r="C63">
        <v>-2900</v>
      </c>
      <c r="D63">
        <v>-1.65</v>
      </c>
      <c r="E63">
        <v>175000</v>
      </c>
      <c r="F63">
        <v>177800</v>
      </c>
      <c r="G63">
        <v>173200</v>
      </c>
      <c r="H63">
        <v>58954</v>
      </c>
      <c r="I63">
        <v>10307137700</v>
      </c>
      <c r="J63">
        <v>3802436610400</v>
      </c>
      <c r="K63">
        <v>21954022</v>
      </c>
      <c r="M63">
        <f t="shared" si="0"/>
        <v>-0.58803457479659116</v>
      </c>
      <c r="N63">
        <f t="shared" si="1"/>
        <v>-0.70661073498942284</v>
      </c>
      <c r="O63">
        <f t="shared" si="2"/>
        <v>-0.73411553735067192</v>
      </c>
      <c r="P63">
        <f t="shared" si="2"/>
        <v>-1.1545926548983125</v>
      </c>
      <c r="R63">
        <v>0.4</v>
      </c>
      <c r="S63">
        <v>0.2</v>
      </c>
      <c r="T63">
        <v>0.2</v>
      </c>
      <c r="U63">
        <v>0.2</v>
      </c>
      <c r="V63">
        <f t="shared" si="3"/>
        <v>-0.75427761536631799</v>
      </c>
    </row>
    <row r="64" spans="1:22" x14ac:dyDescent="0.3">
      <c r="A64" s="1">
        <v>45502</v>
      </c>
      <c r="B64">
        <v>176100</v>
      </c>
      <c r="C64">
        <v>-4100</v>
      </c>
      <c r="D64">
        <v>-2.2799999999999998</v>
      </c>
      <c r="E64">
        <v>181400</v>
      </c>
      <c r="F64">
        <v>181400</v>
      </c>
      <c r="G64">
        <v>176100</v>
      </c>
      <c r="H64">
        <v>56490</v>
      </c>
      <c r="I64">
        <v>10031248700</v>
      </c>
      <c r="J64">
        <v>3866103274200</v>
      </c>
      <c r="K64">
        <v>21954022</v>
      </c>
      <c r="M64">
        <f t="shared" si="0"/>
        <v>-0.81102338795496731</v>
      </c>
      <c r="N64">
        <f t="shared" si="1"/>
        <v>-0.73650014665666186</v>
      </c>
      <c r="O64">
        <f t="shared" si="2"/>
        <v>-0.74825976350126799</v>
      </c>
      <c r="P64">
        <f t="shared" si="2"/>
        <v>-1.0437915579730925</v>
      </c>
      <c r="R64">
        <v>0.4</v>
      </c>
      <c r="S64">
        <v>0.2</v>
      </c>
      <c r="T64">
        <v>0.2</v>
      </c>
      <c r="U64">
        <v>0.2</v>
      </c>
      <c r="V64">
        <f t="shared" si="3"/>
        <v>-0.83011964880819145</v>
      </c>
    </row>
    <row r="65" spans="1:22" x14ac:dyDescent="0.3">
      <c r="A65" s="1">
        <v>45499</v>
      </c>
      <c r="B65">
        <v>180200</v>
      </c>
      <c r="C65">
        <v>-1700</v>
      </c>
      <c r="D65">
        <v>-0.93</v>
      </c>
      <c r="E65">
        <v>181000</v>
      </c>
      <c r="F65">
        <v>185400</v>
      </c>
      <c r="G65">
        <v>179300</v>
      </c>
      <c r="H65">
        <v>53456</v>
      </c>
      <c r="I65">
        <v>9701208800</v>
      </c>
      <c r="J65">
        <v>3956114764400</v>
      </c>
      <c r="K65">
        <v>21954022</v>
      </c>
      <c r="M65">
        <f t="shared" si="0"/>
        <v>-0.33319021690130413</v>
      </c>
      <c r="N65">
        <f t="shared" si="1"/>
        <v>-0.77330391086055938</v>
      </c>
      <c r="O65">
        <f t="shared" si="2"/>
        <v>-0.76518018796299025</v>
      </c>
      <c r="P65">
        <f t="shared" si="2"/>
        <v>-0.88714173128571261</v>
      </c>
      <c r="R65">
        <v>0.4</v>
      </c>
      <c r="S65">
        <v>0.2</v>
      </c>
      <c r="T65">
        <v>0.2</v>
      </c>
      <c r="U65">
        <v>0.2</v>
      </c>
      <c r="V65">
        <f t="shared" si="3"/>
        <v>-0.61840125278237412</v>
      </c>
    </row>
    <row r="66" spans="1:22" x14ac:dyDescent="0.3">
      <c r="A66" s="1">
        <v>45498</v>
      </c>
      <c r="B66">
        <v>181900</v>
      </c>
      <c r="C66">
        <v>4500</v>
      </c>
      <c r="D66">
        <v>2.54</v>
      </c>
      <c r="E66">
        <v>176600</v>
      </c>
      <c r="F66">
        <v>182500</v>
      </c>
      <c r="G66">
        <v>176600</v>
      </c>
      <c r="H66">
        <v>64718</v>
      </c>
      <c r="I66">
        <v>11612942700</v>
      </c>
      <c r="J66">
        <v>3993436601800</v>
      </c>
      <c r="K66">
        <v>21954022</v>
      </c>
      <c r="M66">
        <f t="shared" si="0"/>
        <v>0.89501800795514863</v>
      </c>
      <c r="N66">
        <f t="shared" si="1"/>
        <v>-0.63669086126784558</v>
      </c>
      <c r="O66">
        <f t="shared" si="2"/>
        <v>-0.66716976847775933</v>
      </c>
      <c r="P66">
        <f t="shared" si="2"/>
        <v>-0.82218936412265264</v>
      </c>
      <c r="R66">
        <v>0.4</v>
      </c>
      <c r="S66">
        <v>0.2</v>
      </c>
      <c r="T66">
        <v>0.2</v>
      </c>
      <c r="U66">
        <v>0.2</v>
      </c>
      <c r="V66">
        <f t="shared" si="3"/>
        <v>-6.7202795591592035E-2</v>
      </c>
    </row>
    <row r="67" spans="1:22" x14ac:dyDescent="0.3">
      <c r="A67" s="1">
        <v>45497</v>
      </c>
      <c r="B67">
        <v>177400</v>
      </c>
      <c r="C67">
        <v>-3300</v>
      </c>
      <c r="D67">
        <v>-1.83</v>
      </c>
      <c r="E67">
        <v>180200</v>
      </c>
      <c r="F67">
        <v>182400</v>
      </c>
      <c r="G67">
        <v>177000</v>
      </c>
      <c r="H67">
        <v>66489</v>
      </c>
      <c r="I67">
        <v>11877487900</v>
      </c>
      <c r="J67">
        <v>3894643502800</v>
      </c>
      <c r="K67">
        <v>21954022</v>
      </c>
      <c r="M67">
        <f t="shared" ref="M67:M130" si="4">($D67-AVERAGE($D$2:$D$246))/_xlfn.STDEV.S($D$2:$D$246)</f>
        <v>-0.65174566427041292</v>
      </c>
      <c r="N67">
        <f t="shared" ref="N67:N130" si="5">($H67-AVERAGE($H$2:$H$246))/_xlfn.STDEV.S($H$2:$H$246)</f>
        <v>-0.61520784663201744</v>
      </c>
      <c r="O67">
        <f t="shared" ref="O67:P130" si="6">(I67-AVERAGE(I$2:I$246))/_xlfn.STDEV.S(I$2:I$246)</f>
        <v>-0.65360711416441353</v>
      </c>
      <c r="P67">
        <f t="shared" si="6"/>
        <v>-0.99412210073075258</v>
      </c>
      <c r="R67">
        <v>0.4</v>
      </c>
      <c r="S67">
        <v>0.2</v>
      </c>
      <c r="T67">
        <v>0.2</v>
      </c>
      <c r="U67">
        <v>0.2</v>
      </c>
      <c r="V67">
        <f t="shared" ref="V67:V130" si="7">M67*R67+N67*S67+O67*T67+P67*U67</f>
        <v>-0.71328567801360188</v>
      </c>
    </row>
    <row r="68" spans="1:22" x14ac:dyDescent="0.3">
      <c r="A68" s="1">
        <v>45496</v>
      </c>
      <c r="B68">
        <v>180700</v>
      </c>
      <c r="C68">
        <v>-11300</v>
      </c>
      <c r="D68">
        <v>-5.89</v>
      </c>
      <c r="E68">
        <v>192100</v>
      </c>
      <c r="F68">
        <v>193000</v>
      </c>
      <c r="G68">
        <v>180700</v>
      </c>
      <c r="H68">
        <v>93724</v>
      </c>
      <c r="I68">
        <v>17418526500</v>
      </c>
      <c r="J68">
        <v>3967091775400</v>
      </c>
      <c r="K68">
        <v>21954022</v>
      </c>
      <c r="M68">
        <f t="shared" si="4"/>
        <v>-2.0887846824021703</v>
      </c>
      <c r="N68">
        <f t="shared" si="5"/>
        <v>-0.28483523025326041</v>
      </c>
      <c r="O68">
        <f t="shared" si="6"/>
        <v>-0.36953017355575624</v>
      </c>
      <c r="P68">
        <f t="shared" si="6"/>
        <v>-0.86803809388481268</v>
      </c>
      <c r="R68">
        <v>0.4</v>
      </c>
      <c r="S68">
        <v>0.2</v>
      </c>
      <c r="T68">
        <v>0.2</v>
      </c>
      <c r="U68">
        <v>0.2</v>
      </c>
      <c r="V68">
        <f t="shared" si="7"/>
        <v>-1.1399945724996341</v>
      </c>
    </row>
    <row r="69" spans="1:22" x14ac:dyDescent="0.3">
      <c r="A69" s="1">
        <v>45495</v>
      </c>
      <c r="B69">
        <v>192000</v>
      </c>
      <c r="C69">
        <v>2900</v>
      </c>
      <c r="D69">
        <v>1.53</v>
      </c>
      <c r="E69">
        <v>188100</v>
      </c>
      <c r="F69">
        <v>194000</v>
      </c>
      <c r="G69">
        <v>186800</v>
      </c>
      <c r="H69">
        <v>90717</v>
      </c>
      <c r="I69">
        <v>17358164500</v>
      </c>
      <c r="J69">
        <v>4215172224000</v>
      </c>
      <c r="K69">
        <v>21954022</v>
      </c>
      <c r="M69">
        <f t="shared" si="4"/>
        <v>0.5375280059075932</v>
      </c>
      <c r="N69">
        <f t="shared" si="5"/>
        <v>-0.32131147249489517</v>
      </c>
      <c r="O69">
        <f t="shared" si="6"/>
        <v>-0.37262480139123455</v>
      </c>
      <c r="P69">
        <f t="shared" si="6"/>
        <v>-0.43629588862447272</v>
      </c>
      <c r="R69">
        <v>0.4</v>
      </c>
      <c r="S69">
        <v>0.2</v>
      </c>
      <c r="T69">
        <v>0.2</v>
      </c>
      <c r="U69">
        <v>0.2</v>
      </c>
      <c r="V69">
        <f t="shared" si="7"/>
        <v>-1.103523013908321E-2</v>
      </c>
    </row>
    <row r="70" spans="1:22" x14ac:dyDescent="0.3">
      <c r="A70" s="1">
        <v>45492</v>
      </c>
      <c r="B70">
        <v>189100</v>
      </c>
      <c r="C70">
        <v>-700</v>
      </c>
      <c r="D70">
        <v>-0.37</v>
      </c>
      <c r="E70">
        <v>187100</v>
      </c>
      <c r="F70">
        <v>189400</v>
      </c>
      <c r="G70">
        <v>184800</v>
      </c>
      <c r="H70">
        <v>67340</v>
      </c>
      <c r="I70">
        <v>12602776700</v>
      </c>
      <c r="J70">
        <v>4151505560200</v>
      </c>
      <c r="K70">
        <v>21954022</v>
      </c>
      <c r="M70">
        <f t="shared" si="4"/>
        <v>-0.13497793853830309</v>
      </c>
      <c r="N70">
        <f t="shared" si="5"/>
        <v>-0.60488483959921691</v>
      </c>
      <c r="O70">
        <f t="shared" si="6"/>
        <v>-0.61642314230727391</v>
      </c>
      <c r="P70">
        <f t="shared" si="6"/>
        <v>-0.54709698554969266</v>
      </c>
      <c r="R70">
        <v>0.4</v>
      </c>
      <c r="S70">
        <v>0.2</v>
      </c>
      <c r="T70">
        <v>0.2</v>
      </c>
      <c r="U70">
        <v>0.2</v>
      </c>
      <c r="V70">
        <f t="shared" si="7"/>
        <v>-0.40767216890655794</v>
      </c>
    </row>
    <row r="71" spans="1:22" x14ac:dyDescent="0.3">
      <c r="A71" s="1">
        <v>45491</v>
      </c>
      <c r="B71">
        <v>189800</v>
      </c>
      <c r="C71">
        <v>800</v>
      </c>
      <c r="D71">
        <v>0.42</v>
      </c>
      <c r="E71">
        <v>189000</v>
      </c>
      <c r="F71">
        <v>190400</v>
      </c>
      <c r="G71">
        <v>184300</v>
      </c>
      <c r="H71">
        <v>73014</v>
      </c>
      <c r="I71">
        <v>13690830000</v>
      </c>
      <c r="J71">
        <v>4166873375600</v>
      </c>
      <c r="K71">
        <v>21954022</v>
      </c>
      <c r="M71">
        <f t="shared" si="4"/>
        <v>0.14464295415235906</v>
      </c>
      <c r="N71">
        <f t="shared" si="5"/>
        <v>-0.53605670575184894</v>
      </c>
      <c r="O71">
        <f t="shared" si="6"/>
        <v>-0.56064102725700993</v>
      </c>
      <c r="P71">
        <f t="shared" si="6"/>
        <v>-0.52035189318843267</v>
      </c>
      <c r="R71">
        <v>0.4</v>
      </c>
      <c r="S71">
        <v>0.2</v>
      </c>
      <c r="T71">
        <v>0.2</v>
      </c>
      <c r="U71">
        <v>0.2</v>
      </c>
      <c r="V71">
        <f t="shared" si="7"/>
        <v>-0.26555274357851466</v>
      </c>
    </row>
    <row r="72" spans="1:22" x14ac:dyDescent="0.3">
      <c r="A72" s="1">
        <v>45490</v>
      </c>
      <c r="B72">
        <v>189000</v>
      </c>
      <c r="C72">
        <v>4500</v>
      </c>
      <c r="D72">
        <v>2.44</v>
      </c>
      <c r="E72">
        <v>184600</v>
      </c>
      <c r="F72">
        <v>190400</v>
      </c>
      <c r="G72">
        <v>184600</v>
      </c>
      <c r="H72">
        <v>54768</v>
      </c>
      <c r="I72">
        <v>10326688100</v>
      </c>
      <c r="J72">
        <v>4149310158000</v>
      </c>
      <c r="K72">
        <v>21954022</v>
      </c>
      <c r="M72">
        <f t="shared" si="4"/>
        <v>0.85962295824746981</v>
      </c>
      <c r="N72">
        <f t="shared" si="5"/>
        <v>-0.75738876958319834</v>
      </c>
      <c r="O72">
        <f t="shared" si="6"/>
        <v>-0.73311323106468518</v>
      </c>
      <c r="P72">
        <f t="shared" si="6"/>
        <v>-0.55091771302987269</v>
      </c>
      <c r="R72">
        <v>0.4</v>
      </c>
      <c r="S72">
        <v>0.2</v>
      </c>
      <c r="T72">
        <v>0.2</v>
      </c>
      <c r="U72">
        <v>0.2</v>
      </c>
      <c r="V72">
        <f t="shared" si="7"/>
        <v>-6.4434759436563321E-2</v>
      </c>
    </row>
    <row r="73" spans="1:22" x14ac:dyDescent="0.3">
      <c r="A73" s="1">
        <v>45489</v>
      </c>
      <c r="B73">
        <v>184500</v>
      </c>
      <c r="C73">
        <v>-3300</v>
      </c>
      <c r="D73">
        <v>-1.76</v>
      </c>
      <c r="E73">
        <v>187800</v>
      </c>
      <c r="F73">
        <v>189200</v>
      </c>
      <c r="G73">
        <v>184500</v>
      </c>
      <c r="H73">
        <v>43338</v>
      </c>
      <c r="I73">
        <v>8049370100</v>
      </c>
      <c r="J73">
        <v>4050517059000</v>
      </c>
      <c r="K73">
        <v>21954022</v>
      </c>
      <c r="M73">
        <f t="shared" si="4"/>
        <v>-0.6269691294750378</v>
      </c>
      <c r="N73">
        <f t="shared" si="5"/>
        <v>-0.89603973360776945</v>
      </c>
      <c r="O73">
        <f t="shared" si="6"/>
        <v>-0.84986634847358145</v>
      </c>
      <c r="P73">
        <f t="shared" si="6"/>
        <v>-0.72285044963797263</v>
      </c>
      <c r="R73">
        <v>0.4</v>
      </c>
      <c r="S73">
        <v>0.2</v>
      </c>
      <c r="T73">
        <v>0.2</v>
      </c>
      <c r="U73">
        <v>0.2</v>
      </c>
      <c r="V73">
        <f t="shared" si="7"/>
        <v>-0.74453895813387982</v>
      </c>
    </row>
    <row r="74" spans="1:22" x14ac:dyDescent="0.3">
      <c r="A74" s="1">
        <v>45488</v>
      </c>
      <c r="B74">
        <v>187800</v>
      </c>
      <c r="C74">
        <v>-2600</v>
      </c>
      <c r="D74">
        <v>-1.37</v>
      </c>
      <c r="E74">
        <v>191000</v>
      </c>
      <c r="F74">
        <v>191000</v>
      </c>
      <c r="G74">
        <v>187400</v>
      </c>
      <c r="H74">
        <v>45819</v>
      </c>
      <c r="I74">
        <v>8647243300</v>
      </c>
      <c r="J74">
        <v>4122965331600</v>
      </c>
      <c r="K74">
        <v>21954022</v>
      </c>
      <c r="M74">
        <f t="shared" si="4"/>
        <v>-0.4889284356150907</v>
      </c>
      <c r="N74">
        <f t="shared" si="5"/>
        <v>-0.86594410440873526</v>
      </c>
      <c r="O74">
        <f t="shared" si="6"/>
        <v>-0.81921469599675012</v>
      </c>
      <c r="P74">
        <f t="shared" si="6"/>
        <v>-0.59676644279203273</v>
      </c>
      <c r="R74">
        <v>0.4</v>
      </c>
      <c r="S74">
        <v>0.2</v>
      </c>
      <c r="T74">
        <v>0.2</v>
      </c>
      <c r="U74">
        <v>0.2</v>
      </c>
      <c r="V74">
        <f t="shared" si="7"/>
        <v>-0.6519564228855399</v>
      </c>
    </row>
    <row r="75" spans="1:22" x14ac:dyDescent="0.3">
      <c r="A75" s="1">
        <v>45485</v>
      </c>
      <c r="B75">
        <v>190400</v>
      </c>
      <c r="C75">
        <v>-800</v>
      </c>
      <c r="D75">
        <v>-0.42</v>
      </c>
      <c r="E75">
        <v>190500</v>
      </c>
      <c r="F75">
        <v>194700</v>
      </c>
      <c r="G75">
        <v>188200</v>
      </c>
      <c r="H75">
        <v>70029</v>
      </c>
      <c r="I75">
        <v>13321547800</v>
      </c>
      <c r="J75">
        <v>4180045788800</v>
      </c>
      <c r="K75">
        <v>21954022</v>
      </c>
      <c r="M75">
        <f t="shared" si="4"/>
        <v>-0.15267546339214247</v>
      </c>
      <c r="N75">
        <f t="shared" si="5"/>
        <v>-0.57226607824645481</v>
      </c>
      <c r="O75">
        <f t="shared" si="6"/>
        <v>-0.57957331868649653</v>
      </c>
      <c r="P75">
        <f t="shared" si="6"/>
        <v>-0.49742752830735271</v>
      </c>
      <c r="R75">
        <v>0.4</v>
      </c>
      <c r="S75">
        <v>0.2</v>
      </c>
      <c r="T75">
        <v>0.2</v>
      </c>
      <c r="U75">
        <v>0.2</v>
      </c>
      <c r="V75">
        <f t="shared" si="7"/>
        <v>-0.39092357040491776</v>
      </c>
    </row>
    <row r="76" spans="1:22" x14ac:dyDescent="0.3">
      <c r="A76" s="1">
        <v>45484</v>
      </c>
      <c r="B76">
        <v>191200</v>
      </c>
      <c r="C76">
        <v>-600</v>
      </c>
      <c r="D76">
        <v>-0.31</v>
      </c>
      <c r="E76">
        <v>192800</v>
      </c>
      <c r="F76">
        <v>193700</v>
      </c>
      <c r="G76">
        <v>188700</v>
      </c>
      <c r="H76">
        <v>101045</v>
      </c>
      <c r="I76">
        <v>19367773800</v>
      </c>
      <c r="J76">
        <v>4197609006400</v>
      </c>
      <c r="K76">
        <v>21954022</v>
      </c>
      <c r="M76">
        <f t="shared" si="4"/>
        <v>-0.11374090871369584</v>
      </c>
      <c r="N76">
        <f t="shared" si="5"/>
        <v>-0.19602825670786367</v>
      </c>
      <c r="O76">
        <f t="shared" si="6"/>
        <v>-0.26959652402772627</v>
      </c>
      <c r="P76">
        <f t="shared" si="6"/>
        <v>-0.46686170846591274</v>
      </c>
      <c r="R76">
        <v>0.4</v>
      </c>
      <c r="S76">
        <v>0.2</v>
      </c>
      <c r="T76">
        <v>0.2</v>
      </c>
      <c r="U76">
        <v>0.2</v>
      </c>
      <c r="V76">
        <f t="shared" si="7"/>
        <v>-0.23199366132577887</v>
      </c>
    </row>
    <row r="77" spans="1:22" x14ac:dyDescent="0.3">
      <c r="A77" s="1">
        <v>45483</v>
      </c>
      <c r="B77">
        <v>191800</v>
      </c>
      <c r="C77">
        <v>600</v>
      </c>
      <c r="D77">
        <v>0.31</v>
      </c>
      <c r="E77">
        <v>189600</v>
      </c>
      <c r="F77">
        <v>193300</v>
      </c>
      <c r="G77">
        <v>186700</v>
      </c>
      <c r="H77">
        <v>78330</v>
      </c>
      <c r="I77">
        <v>14901536500</v>
      </c>
      <c r="J77">
        <v>4210781419600</v>
      </c>
      <c r="K77">
        <v>21954022</v>
      </c>
      <c r="M77">
        <f t="shared" si="4"/>
        <v>0.10570839947391243</v>
      </c>
      <c r="N77">
        <f t="shared" si="5"/>
        <v>-0.47157127051522429</v>
      </c>
      <c r="O77">
        <f t="shared" si="6"/>
        <v>-0.49857075066752443</v>
      </c>
      <c r="P77">
        <f t="shared" si="6"/>
        <v>-0.44393734358483272</v>
      </c>
      <c r="R77">
        <v>0.4</v>
      </c>
      <c r="S77">
        <v>0.2</v>
      </c>
      <c r="T77">
        <v>0.2</v>
      </c>
      <c r="U77">
        <v>0.2</v>
      </c>
      <c r="V77">
        <f t="shared" si="7"/>
        <v>-0.24053251316395133</v>
      </c>
    </row>
    <row r="78" spans="1:22" x14ac:dyDescent="0.3">
      <c r="A78" s="1">
        <v>45482</v>
      </c>
      <c r="B78">
        <v>191200</v>
      </c>
      <c r="C78">
        <v>2800</v>
      </c>
      <c r="D78">
        <v>1.49</v>
      </c>
      <c r="E78">
        <v>188000</v>
      </c>
      <c r="F78">
        <v>194100</v>
      </c>
      <c r="G78">
        <v>188000</v>
      </c>
      <c r="H78">
        <v>87067</v>
      </c>
      <c r="I78">
        <v>16705525000</v>
      </c>
      <c r="J78">
        <v>4197609006400</v>
      </c>
      <c r="K78">
        <v>21954022</v>
      </c>
      <c r="M78">
        <f t="shared" si="4"/>
        <v>0.52336998602452167</v>
      </c>
      <c r="N78">
        <f t="shared" si="5"/>
        <v>-0.36558758961560245</v>
      </c>
      <c r="O78">
        <f t="shared" si="6"/>
        <v>-0.40608420239240495</v>
      </c>
      <c r="P78">
        <f t="shared" si="6"/>
        <v>-0.46686170846591274</v>
      </c>
      <c r="R78">
        <v>0.4</v>
      </c>
      <c r="S78">
        <v>0.2</v>
      </c>
      <c r="T78">
        <v>0.2</v>
      </c>
      <c r="U78">
        <v>0.2</v>
      </c>
      <c r="V78">
        <f t="shared" si="7"/>
        <v>-3.8358705684975361E-2</v>
      </c>
    </row>
    <row r="79" spans="1:22" x14ac:dyDescent="0.3">
      <c r="A79" s="1">
        <v>45481</v>
      </c>
      <c r="B79">
        <v>188400</v>
      </c>
      <c r="C79">
        <v>5100</v>
      </c>
      <c r="D79">
        <v>2.78</v>
      </c>
      <c r="E79">
        <v>181500</v>
      </c>
      <c r="F79">
        <v>190200</v>
      </c>
      <c r="G79">
        <v>180500</v>
      </c>
      <c r="H79">
        <v>75340</v>
      </c>
      <c r="I79">
        <v>14084809500</v>
      </c>
      <c r="J79">
        <v>4136137744800</v>
      </c>
      <c r="K79">
        <v>21954022</v>
      </c>
      <c r="M79">
        <f t="shared" si="4"/>
        <v>0.97996612725357757</v>
      </c>
      <c r="N79">
        <f t="shared" si="5"/>
        <v>-0.50784129522506394</v>
      </c>
      <c r="O79">
        <f t="shared" si="6"/>
        <v>-0.54044255922566853</v>
      </c>
      <c r="P79">
        <f t="shared" si="6"/>
        <v>-0.57384207791095265</v>
      </c>
      <c r="R79">
        <v>0.4</v>
      </c>
      <c r="S79">
        <v>0.2</v>
      </c>
      <c r="T79">
        <v>0.2</v>
      </c>
      <c r="U79">
        <v>0.2</v>
      </c>
      <c r="V79">
        <f t="shared" si="7"/>
        <v>6.756126442909402E-2</v>
      </c>
    </row>
    <row r="80" spans="1:22" x14ac:dyDescent="0.3">
      <c r="A80" s="1">
        <v>45478</v>
      </c>
      <c r="B80">
        <v>183300</v>
      </c>
      <c r="C80">
        <v>2900</v>
      </c>
      <c r="D80">
        <v>1.61</v>
      </c>
      <c r="E80">
        <v>181000</v>
      </c>
      <c r="F80">
        <v>185900</v>
      </c>
      <c r="G80">
        <v>180500</v>
      </c>
      <c r="H80">
        <v>77660</v>
      </c>
      <c r="I80">
        <v>14261467500</v>
      </c>
      <c r="J80">
        <v>4024172232600</v>
      </c>
      <c r="K80">
        <v>21954022</v>
      </c>
      <c r="M80">
        <f t="shared" si="4"/>
        <v>0.56584404567373625</v>
      </c>
      <c r="N80">
        <f t="shared" si="5"/>
        <v>-0.47969866735655958</v>
      </c>
      <c r="O80">
        <f t="shared" si="6"/>
        <v>-0.53138568960305954</v>
      </c>
      <c r="P80">
        <f t="shared" si="6"/>
        <v>-0.76869917940013266</v>
      </c>
      <c r="R80">
        <v>0.4</v>
      </c>
      <c r="S80">
        <v>0.2</v>
      </c>
      <c r="T80">
        <v>0.2</v>
      </c>
      <c r="U80">
        <v>0.2</v>
      </c>
      <c r="V80">
        <f t="shared" si="7"/>
        <v>-0.12961908900245586</v>
      </c>
    </row>
    <row r="81" spans="1:22" x14ac:dyDescent="0.3">
      <c r="A81" s="1">
        <v>45477</v>
      </c>
      <c r="B81">
        <v>180400</v>
      </c>
      <c r="C81">
        <v>200</v>
      </c>
      <c r="D81">
        <v>0.11</v>
      </c>
      <c r="E81">
        <v>180200</v>
      </c>
      <c r="F81">
        <v>182300</v>
      </c>
      <c r="G81">
        <v>179400</v>
      </c>
      <c r="H81">
        <v>55686</v>
      </c>
      <c r="I81">
        <v>10056084800</v>
      </c>
      <c r="J81">
        <v>3960505568800</v>
      </c>
      <c r="K81">
        <v>21954022</v>
      </c>
      <c r="M81">
        <f t="shared" si="4"/>
        <v>3.4918300058554917E-2</v>
      </c>
      <c r="N81">
        <f t="shared" si="5"/>
        <v>-0.74625302286626427</v>
      </c>
      <c r="O81">
        <f t="shared" si="6"/>
        <v>-0.74698647092672232</v>
      </c>
      <c r="P81">
        <f t="shared" si="6"/>
        <v>-0.87950027632535266</v>
      </c>
      <c r="R81">
        <v>0.4</v>
      </c>
      <c r="S81">
        <v>0.2</v>
      </c>
      <c r="T81">
        <v>0.2</v>
      </c>
      <c r="U81">
        <v>0.2</v>
      </c>
      <c r="V81">
        <f t="shared" si="7"/>
        <v>-0.46058063400024596</v>
      </c>
    </row>
    <row r="82" spans="1:22" x14ac:dyDescent="0.3">
      <c r="A82" s="1">
        <v>45476</v>
      </c>
      <c r="B82">
        <v>180200</v>
      </c>
      <c r="C82">
        <v>300</v>
      </c>
      <c r="D82">
        <v>0.17</v>
      </c>
      <c r="E82">
        <v>180400</v>
      </c>
      <c r="F82">
        <v>182200</v>
      </c>
      <c r="G82">
        <v>179600</v>
      </c>
      <c r="H82">
        <v>52884</v>
      </c>
      <c r="I82">
        <v>9558457100</v>
      </c>
      <c r="J82">
        <v>3956114764400</v>
      </c>
      <c r="K82">
        <v>21954022</v>
      </c>
      <c r="M82">
        <f t="shared" si="4"/>
        <v>5.6155329883162172E-2</v>
      </c>
      <c r="N82">
        <f t="shared" si="5"/>
        <v>-0.78024252428331142</v>
      </c>
      <c r="O82">
        <f t="shared" si="6"/>
        <v>-0.77249875567747694</v>
      </c>
      <c r="P82">
        <f t="shared" si="6"/>
        <v>-0.88714173128571261</v>
      </c>
      <c r="R82">
        <v>0.4</v>
      </c>
      <c r="S82">
        <v>0.2</v>
      </c>
      <c r="T82">
        <v>0.2</v>
      </c>
      <c r="U82">
        <v>0.2</v>
      </c>
      <c r="V82">
        <f t="shared" si="7"/>
        <v>-0.46551447029603538</v>
      </c>
    </row>
    <row r="83" spans="1:22" x14ac:dyDescent="0.3">
      <c r="A83" s="1">
        <v>45475</v>
      </c>
      <c r="B83">
        <v>179900</v>
      </c>
      <c r="C83">
        <v>-4200</v>
      </c>
      <c r="D83">
        <v>-2.2799999999999998</v>
      </c>
      <c r="E83">
        <v>182200</v>
      </c>
      <c r="F83">
        <v>182200</v>
      </c>
      <c r="G83">
        <v>178100</v>
      </c>
      <c r="H83">
        <v>86841</v>
      </c>
      <c r="I83">
        <v>15599560700</v>
      </c>
      <c r="J83">
        <v>3949528557800</v>
      </c>
      <c r="K83">
        <v>21954022</v>
      </c>
      <c r="M83">
        <f t="shared" si="4"/>
        <v>-0.81102338795496731</v>
      </c>
      <c r="N83">
        <f t="shared" si="5"/>
        <v>-0.36832906974417229</v>
      </c>
      <c r="O83">
        <f t="shared" si="6"/>
        <v>-0.46278457527311273</v>
      </c>
      <c r="P83">
        <f t="shared" si="6"/>
        <v>-0.8986039137262527</v>
      </c>
      <c r="R83">
        <v>0.4</v>
      </c>
      <c r="S83">
        <v>0.2</v>
      </c>
      <c r="T83">
        <v>0.2</v>
      </c>
      <c r="U83">
        <v>0.2</v>
      </c>
      <c r="V83">
        <f t="shared" si="7"/>
        <v>-0.67035286693069451</v>
      </c>
    </row>
    <row r="84" spans="1:22" x14ac:dyDescent="0.3">
      <c r="A84" s="1">
        <v>45474</v>
      </c>
      <c r="B84">
        <v>184100</v>
      </c>
      <c r="C84">
        <v>4200</v>
      </c>
      <c r="D84">
        <v>2.33</v>
      </c>
      <c r="E84">
        <v>179000</v>
      </c>
      <c r="F84">
        <v>191000</v>
      </c>
      <c r="G84">
        <v>179000</v>
      </c>
      <c r="H84">
        <v>164074</v>
      </c>
      <c r="I84">
        <v>30463593400</v>
      </c>
      <c r="J84">
        <v>4041735450200</v>
      </c>
      <c r="K84">
        <v>21954022</v>
      </c>
      <c r="M84">
        <f t="shared" si="4"/>
        <v>0.82068840356902328</v>
      </c>
      <c r="N84">
        <f t="shared" si="5"/>
        <v>0.56854143808694735</v>
      </c>
      <c r="O84">
        <f t="shared" si="6"/>
        <v>0.29926190000735903</v>
      </c>
      <c r="P84">
        <f t="shared" si="6"/>
        <v>-0.73813335955869264</v>
      </c>
      <c r="R84">
        <v>0.4</v>
      </c>
      <c r="S84">
        <v>0.2</v>
      </c>
      <c r="T84">
        <v>0.2</v>
      </c>
      <c r="U84">
        <v>0.2</v>
      </c>
      <c r="V84">
        <f t="shared" si="7"/>
        <v>0.35420935713473212</v>
      </c>
    </row>
    <row r="85" spans="1:22" x14ac:dyDescent="0.3">
      <c r="A85" s="1">
        <v>45471</v>
      </c>
      <c r="B85">
        <v>179900</v>
      </c>
      <c r="C85">
        <v>-1100</v>
      </c>
      <c r="D85">
        <v>-0.61</v>
      </c>
      <c r="E85">
        <v>180900</v>
      </c>
      <c r="F85">
        <v>182400</v>
      </c>
      <c r="G85">
        <v>178100</v>
      </c>
      <c r="H85">
        <v>88030</v>
      </c>
      <c r="I85">
        <v>15929661700</v>
      </c>
      <c r="J85">
        <v>3949528557800</v>
      </c>
      <c r="K85">
        <v>21954022</v>
      </c>
      <c r="M85">
        <f t="shared" si="4"/>
        <v>-0.21992605783673211</v>
      </c>
      <c r="N85">
        <f t="shared" si="5"/>
        <v>-0.35390597296156379</v>
      </c>
      <c r="O85">
        <f t="shared" si="6"/>
        <v>-0.4458610183479077</v>
      </c>
      <c r="P85">
        <f t="shared" si="6"/>
        <v>-0.8986039137262527</v>
      </c>
      <c r="R85">
        <v>0.4</v>
      </c>
      <c r="S85">
        <v>0.2</v>
      </c>
      <c r="T85">
        <v>0.2</v>
      </c>
      <c r="U85">
        <v>0.2</v>
      </c>
      <c r="V85">
        <f t="shared" si="7"/>
        <v>-0.42764460414183769</v>
      </c>
    </row>
    <row r="86" spans="1:22" x14ac:dyDescent="0.3">
      <c r="A86" s="1">
        <v>45470</v>
      </c>
      <c r="B86">
        <v>181000</v>
      </c>
      <c r="C86">
        <v>-5500</v>
      </c>
      <c r="D86">
        <v>-2.95</v>
      </c>
      <c r="E86">
        <v>184700</v>
      </c>
      <c r="F86">
        <v>185000</v>
      </c>
      <c r="G86">
        <v>179000</v>
      </c>
      <c r="H86">
        <v>121162</v>
      </c>
      <c r="I86">
        <v>21926892900</v>
      </c>
      <c r="J86">
        <v>3973677982000</v>
      </c>
      <c r="K86">
        <v>21954022</v>
      </c>
      <c r="M86">
        <f t="shared" si="4"/>
        <v>-1.048170220996415</v>
      </c>
      <c r="N86">
        <f t="shared" si="5"/>
        <v>4.799986606399078E-2</v>
      </c>
      <c r="O86">
        <f t="shared" si="6"/>
        <v>-0.13839608002049983</v>
      </c>
      <c r="P86">
        <f t="shared" si="6"/>
        <v>-0.8565759114442727</v>
      </c>
      <c r="R86">
        <v>0.4</v>
      </c>
      <c r="S86">
        <v>0.2</v>
      </c>
      <c r="T86">
        <v>0.2</v>
      </c>
      <c r="U86">
        <v>0.2</v>
      </c>
      <c r="V86">
        <f t="shared" si="7"/>
        <v>-0.60866251347872236</v>
      </c>
    </row>
    <row r="87" spans="1:22" x14ac:dyDescent="0.3">
      <c r="A87" s="1">
        <v>45469</v>
      </c>
      <c r="B87">
        <v>186500</v>
      </c>
      <c r="C87">
        <v>-13300</v>
      </c>
      <c r="D87">
        <v>-6.66</v>
      </c>
      <c r="E87">
        <v>196700</v>
      </c>
      <c r="F87">
        <v>197500</v>
      </c>
      <c r="G87">
        <v>186200</v>
      </c>
      <c r="H87">
        <v>169274</v>
      </c>
      <c r="I87">
        <v>32067209100</v>
      </c>
      <c r="J87">
        <v>4094425103000</v>
      </c>
      <c r="K87">
        <v>21954022</v>
      </c>
      <c r="M87">
        <f t="shared" si="4"/>
        <v>-2.3613265651512969</v>
      </c>
      <c r="N87">
        <f t="shared" si="5"/>
        <v>0.63161974193014681</v>
      </c>
      <c r="O87">
        <f t="shared" si="6"/>
        <v>0.38147577268603167</v>
      </c>
      <c r="P87">
        <f t="shared" si="6"/>
        <v>-0.64643590003437268</v>
      </c>
      <c r="R87">
        <v>0.4</v>
      </c>
      <c r="S87">
        <v>0.2</v>
      </c>
      <c r="T87">
        <v>0.2</v>
      </c>
      <c r="U87">
        <v>0.2</v>
      </c>
      <c r="V87">
        <f t="shared" si="7"/>
        <v>-0.8711987031441577</v>
      </c>
    </row>
    <row r="88" spans="1:22" x14ac:dyDescent="0.3">
      <c r="A88" s="1">
        <v>45468</v>
      </c>
      <c r="B88">
        <v>199800</v>
      </c>
      <c r="C88">
        <v>13800</v>
      </c>
      <c r="D88">
        <v>7.42</v>
      </c>
      <c r="E88">
        <v>188400</v>
      </c>
      <c r="F88">
        <v>200500</v>
      </c>
      <c r="G88">
        <v>188400</v>
      </c>
      <c r="H88">
        <v>146342</v>
      </c>
      <c r="I88">
        <v>28837038200</v>
      </c>
      <c r="J88">
        <v>4386413595600</v>
      </c>
      <c r="K88">
        <v>21954022</v>
      </c>
      <c r="M88">
        <f t="shared" si="4"/>
        <v>2.622296433689872</v>
      </c>
      <c r="N88">
        <f t="shared" si="5"/>
        <v>0.35344442198163728</v>
      </c>
      <c r="O88">
        <f t="shared" si="6"/>
        <v>0.21587196929164398</v>
      </c>
      <c r="P88">
        <f t="shared" si="6"/>
        <v>-0.13827914517043277</v>
      </c>
      <c r="R88">
        <v>0.4</v>
      </c>
      <c r="S88">
        <v>0.2</v>
      </c>
      <c r="T88">
        <v>0.2</v>
      </c>
      <c r="U88">
        <v>0.2</v>
      </c>
      <c r="V88">
        <f t="shared" si="7"/>
        <v>1.1351260226965185</v>
      </c>
    </row>
    <row r="89" spans="1:22" x14ac:dyDescent="0.3">
      <c r="A89" s="1">
        <v>45467</v>
      </c>
      <c r="B89">
        <v>186000</v>
      </c>
      <c r="C89">
        <v>-9300</v>
      </c>
      <c r="D89">
        <v>-4.76</v>
      </c>
      <c r="E89">
        <v>195000</v>
      </c>
      <c r="F89">
        <v>198500</v>
      </c>
      <c r="G89">
        <v>186000</v>
      </c>
      <c r="H89">
        <v>90568</v>
      </c>
      <c r="I89">
        <v>17220467600</v>
      </c>
      <c r="J89">
        <v>4083448092000</v>
      </c>
      <c r="K89">
        <v>21954022</v>
      </c>
      <c r="M89">
        <f t="shared" si="4"/>
        <v>-1.6888206207054004</v>
      </c>
      <c r="N89">
        <f t="shared" si="5"/>
        <v>-0.32311890850886377</v>
      </c>
      <c r="O89">
        <f t="shared" si="6"/>
        <v>-0.37968422055559409</v>
      </c>
      <c r="P89">
        <f t="shared" si="6"/>
        <v>-0.66553953743527272</v>
      </c>
      <c r="R89">
        <v>0.4</v>
      </c>
      <c r="S89">
        <v>0.2</v>
      </c>
      <c r="T89">
        <v>0.2</v>
      </c>
      <c r="U89">
        <v>0.2</v>
      </c>
      <c r="V89">
        <f t="shared" si="7"/>
        <v>-0.9491967815821063</v>
      </c>
    </row>
    <row r="90" spans="1:22" x14ac:dyDescent="0.3">
      <c r="A90" s="1">
        <v>45464</v>
      </c>
      <c r="B90">
        <v>195300</v>
      </c>
      <c r="C90">
        <v>1800</v>
      </c>
      <c r="D90">
        <v>0.93</v>
      </c>
      <c r="E90">
        <v>194700</v>
      </c>
      <c r="F90">
        <v>195300</v>
      </c>
      <c r="G90">
        <v>190000</v>
      </c>
      <c r="H90">
        <v>93605</v>
      </c>
      <c r="I90">
        <v>18081842300</v>
      </c>
      <c r="J90">
        <v>4287620496600</v>
      </c>
      <c r="K90">
        <v>21954022</v>
      </c>
      <c r="M90">
        <f t="shared" si="4"/>
        <v>0.32515770766152075</v>
      </c>
      <c r="N90">
        <f t="shared" si="5"/>
        <v>-0.28627875297582595</v>
      </c>
      <c r="O90">
        <f t="shared" si="6"/>
        <v>-0.33552342198369822</v>
      </c>
      <c r="P90">
        <f t="shared" si="6"/>
        <v>-0.31021188177853276</v>
      </c>
      <c r="R90">
        <v>0.4</v>
      </c>
      <c r="S90">
        <v>0.2</v>
      </c>
      <c r="T90">
        <v>0.2</v>
      </c>
      <c r="U90">
        <v>0.2</v>
      </c>
      <c r="V90">
        <f t="shared" si="7"/>
        <v>-5.6339728283003085E-2</v>
      </c>
    </row>
    <row r="91" spans="1:22" x14ac:dyDescent="0.3">
      <c r="A91" s="1">
        <v>45463</v>
      </c>
      <c r="B91">
        <v>193500</v>
      </c>
      <c r="C91">
        <v>3600</v>
      </c>
      <c r="D91">
        <v>1.9</v>
      </c>
      <c r="E91">
        <v>187600</v>
      </c>
      <c r="F91">
        <v>197800</v>
      </c>
      <c r="G91">
        <v>186300</v>
      </c>
      <c r="H91">
        <v>100031</v>
      </c>
      <c r="I91">
        <v>19446731700</v>
      </c>
      <c r="J91">
        <v>4248103257000</v>
      </c>
      <c r="K91">
        <v>21954022</v>
      </c>
      <c r="M91">
        <f t="shared" si="4"/>
        <v>0.66848968982600454</v>
      </c>
      <c r="N91">
        <f t="shared" si="5"/>
        <v>-0.20832852595728754</v>
      </c>
      <c r="O91">
        <f t="shared" si="6"/>
        <v>-0.26554852503546439</v>
      </c>
      <c r="P91">
        <f t="shared" si="6"/>
        <v>-0.37898497642177276</v>
      </c>
      <c r="R91">
        <v>0.4</v>
      </c>
      <c r="S91">
        <v>0.2</v>
      </c>
      <c r="T91">
        <v>0.2</v>
      </c>
      <c r="U91">
        <v>0.2</v>
      </c>
      <c r="V91">
        <f t="shared" si="7"/>
        <v>9.6823470447496854E-2</v>
      </c>
    </row>
    <row r="92" spans="1:22" x14ac:dyDescent="0.3">
      <c r="A92" s="1">
        <v>45462</v>
      </c>
      <c r="B92">
        <v>189900</v>
      </c>
      <c r="C92">
        <v>6000</v>
      </c>
      <c r="D92">
        <v>3.26</v>
      </c>
      <c r="E92">
        <v>185700</v>
      </c>
      <c r="F92">
        <v>190300</v>
      </c>
      <c r="G92">
        <v>184600</v>
      </c>
      <c r="H92">
        <v>88881</v>
      </c>
      <c r="I92">
        <v>16737881600</v>
      </c>
      <c r="J92">
        <v>4169068777800</v>
      </c>
      <c r="K92">
        <v>21954022</v>
      </c>
      <c r="M92">
        <f t="shared" si="4"/>
        <v>1.1498623658504354</v>
      </c>
      <c r="N92">
        <f t="shared" si="5"/>
        <v>-0.34358296592876325</v>
      </c>
      <c r="O92">
        <f t="shared" si="6"/>
        <v>-0.40442535021684017</v>
      </c>
      <c r="P92">
        <f t="shared" si="6"/>
        <v>-0.51653116570825275</v>
      </c>
      <c r="R92">
        <v>0.4</v>
      </c>
      <c r="S92">
        <v>0.2</v>
      </c>
      <c r="T92">
        <v>0.2</v>
      </c>
      <c r="U92">
        <v>0.2</v>
      </c>
      <c r="V92">
        <f t="shared" si="7"/>
        <v>0.20703704996940292</v>
      </c>
    </row>
    <row r="93" spans="1:22" x14ac:dyDescent="0.3">
      <c r="A93" s="1">
        <v>45461</v>
      </c>
      <c r="B93">
        <v>183900</v>
      </c>
      <c r="C93">
        <v>-1900</v>
      </c>
      <c r="D93">
        <v>-1.02</v>
      </c>
      <c r="E93">
        <v>186400</v>
      </c>
      <c r="F93">
        <v>186400</v>
      </c>
      <c r="G93">
        <v>181100</v>
      </c>
      <c r="H93">
        <v>70990</v>
      </c>
      <c r="I93">
        <v>13022125900</v>
      </c>
      <c r="J93">
        <v>4037344645800</v>
      </c>
      <c r="K93">
        <v>21954022</v>
      </c>
      <c r="M93">
        <f t="shared" si="4"/>
        <v>-0.36504576163821506</v>
      </c>
      <c r="N93">
        <f t="shared" si="5"/>
        <v>-0.56060872247850968</v>
      </c>
      <c r="O93">
        <f t="shared" si="6"/>
        <v>-0.59492402519542276</v>
      </c>
      <c r="P93">
        <f t="shared" si="6"/>
        <v>-0.7457748145190527</v>
      </c>
      <c r="R93">
        <v>0.4</v>
      </c>
      <c r="S93">
        <v>0.2</v>
      </c>
      <c r="T93">
        <v>0.2</v>
      </c>
      <c r="U93">
        <v>0.2</v>
      </c>
      <c r="V93">
        <f t="shared" si="7"/>
        <v>-0.52627981709388305</v>
      </c>
    </row>
    <row r="94" spans="1:22" x14ac:dyDescent="0.3">
      <c r="A94" s="1">
        <v>45460</v>
      </c>
      <c r="B94">
        <v>185800</v>
      </c>
      <c r="C94">
        <v>2500</v>
      </c>
      <c r="D94">
        <v>1.36</v>
      </c>
      <c r="E94">
        <v>182200</v>
      </c>
      <c r="F94">
        <v>186000</v>
      </c>
      <c r="G94">
        <v>181400</v>
      </c>
      <c r="H94">
        <v>62102</v>
      </c>
      <c r="I94">
        <v>11457239600</v>
      </c>
      <c r="J94">
        <v>4079057287600</v>
      </c>
      <c r="K94">
        <v>21954022</v>
      </c>
      <c r="M94">
        <f t="shared" si="4"/>
        <v>0.47735642140453932</v>
      </c>
      <c r="N94">
        <f t="shared" si="5"/>
        <v>-0.66842410027819354</v>
      </c>
      <c r="O94">
        <f t="shared" si="6"/>
        <v>-0.67515232616852938</v>
      </c>
      <c r="P94">
        <f t="shared" si="6"/>
        <v>-0.67318099239563267</v>
      </c>
      <c r="R94">
        <v>0.4</v>
      </c>
      <c r="S94">
        <v>0.2</v>
      </c>
      <c r="T94">
        <v>0.2</v>
      </c>
      <c r="U94">
        <v>0.2</v>
      </c>
      <c r="V94">
        <f t="shared" si="7"/>
        <v>-0.21240891520665539</v>
      </c>
    </row>
    <row r="95" spans="1:22" x14ac:dyDescent="0.3">
      <c r="A95" s="1">
        <v>45457</v>
      </c>
      <c r="B95">
        <v>183300</v>
      </c>
      <c r="C95">
        <v>-3300</v>
      </c>
      <c r="D95">
        <v>-1.77</v>
      </c>
      <c r="E95">
        <v>186000</v>
      </c>
      <c r="F95">
        <v>186600</v>
      </c>
      <c r="G95">
        <v>183100</v>
      </c>
      <c r="H95">
        <v>85349</v>
      </c>
      <c r="I95">
        <v>15735090400</v>
      </c>
      <c r="J95">
        <v>4024172232600</v>
      </c>
      <c r="K95">
        <v>21954022</v>
      </c>
      <c r="M95">
        <f t="shared" si="4"/>
        <v>-0.63050863444580574</v>
      </c>
      <c r="N95">
        <f t="shared" si="5"/>
        <v>-0.38642769076995181</v>
      </c>
      <c r="O95">
        <f t="shared" si="6"/>
        <v>-0.45583626371693459</v>
      </c>
      <c r="P95">
        <f t="shared" si="6"/>
        <v>-0.76869917940013266</v>
      </c>
      <c r="R95">
        <v>0.4</v>
      </c>
      <c r="S95">
        <v>0.2</v>
      </c>
      <c r="T95">
        <v>0.2</v>
      </c>
      <c r="U95">
        <v>0.2</v>
      </c>
      <c r="V95">
        <f t="shared" si="7"/>
        <v>-0.57439608055572622</v>
      </c>
    </row>
    <row r="96" spans="1:22" x14ac:dyDescent="0.3">
      <c r="A96" s="1">
        <v>45456</v>
      </c>
      <c r="B96">
        <v>186600</v>
      </c>
      <c r="C96">
        <v>700</v>
      </c>
      <c r="D96">
        <v>0.38</v>
      </c>
      <c r="E96">
        <v>186600</v>
      </c>
      <c r="F96">
        <v>191200</v>
      </c>
      <c r="G96">
        <v>186600</v>
      </c>
      <c r="H96">
        <v>137194</v>
      </c>
      <c r="I96">
        <v>25877212700</v>
      </c>
      <c r="J96">
        <v>4096620505200</v>
      </c>
      <c r="K96">
        <v>21954022</v>
      </c>
      <c r="M96">
        <f t="shared" si="4"/>
        <v>0.13048493426928756</v>
      </c>
      <c r="N96">
        <f t="shared" si="5"/>
        <v>0.24247512898979334</v>
      </c>
      <c r="O96">
        <f t="shared" si="6"/>
        <v>6.4128183789862903E-2</v>
      </c>
      <c r="P96">
        <f t="shared" si="6"/>
        <v>-0.64261517255419265</v>
      </c>
      <c r="R96">
        <v>0.4</v>
      </c>
      <c r="S96">
        <v>0.2</v>
      </c>
      <c r="T96">
        <v>0.2</v>
      </c>
      <c r="U96">
        <v>0.2</v>
      </c>
      <c r="V96">
        <f t="shared" si="7"/>
        <v>-1.5008398247192273E-2</v>
      </c>
    </row>
    <row r="97" spans="1:22" x14ac:dyDescent="0.3">
      <c r="A97" s="1">
        <v>45455</v>
      </c>
      <c r="B97">
        <v>185900</v>
      </c>
      <c r="C97">
        <v>-1100</v>
      </c>
      <c r="D97">
        <v>-0.59</v>
      </c>
      <c r="E97">
        <v>186500</v>
      </c>
      <c r="F97">
        <v>188400</v>
      </c>
      <c r="G97">
        <v>183200</v>
      </c>
      <c r="H97">
        <v>85404</v>
      </c>
      <c r="I97">
        <v>15809093100</v>
      </c>
      <c r="J97">
        <v>4081252689800</v>
      </c>
      <c r="K97">
        <v>21954022</v>
      </c>
      <c r="M97">
        <f t="shared" si="4"/>
        <v>-0.21284704789519635</v>
      </c>
      <c r="N97">
        <f t="shared" si="5"/>
        <v>-0.38576051640237952</v>
      </c>
      <c r="O97">
        <f t="shared" si="6"/>
        <v>-0.45204230700044823</v>
      </c>
      <c r="P97">
        <f t="shared" si="6"/>
        <v>-0.66936026491545264</v>
      </c>
      <c r="R97">
        <v>0.4</v>
      </c>
      <c r="S97">
        <v>0.2</v>
      </c>
      <c r="T97">
        <v>0.2</v>
      </c>
      <c r="U97">
        <v>0.2</v>
      </c>
      <c r="V97">
        <f t="shared" si="7"/>
        <v>-0.38657143682173467</v>
      </c>
    </row>
    <row r="98" spans="1:22" x14ac:dyDescent="0.3">
      <c r="A98" s="1">
        <v>45454</v>
      </c>
      <c r="B98">
        <v>187000</v>
      </c>
      <c r="C98">
        <v>-1000</v>
      </c>
      <c r="D98">
        <v>-0.53</v>
      </c>
      <c r="E98">
        <v>188100</v>
      </c>
      <c r="F98">
        <v>190700</v>
      </c>
      <c r="G98">
        <v>187000</v>
      </c>
      <c r="H98">
        <v>50658</v>
      </c>
      <c r="I98">
        <v>9554929700</v>
      </c>
      <c r="J98">
        <v>4105402114000</v>
      </c>
      <c r="K98">
        <v>21954022</v>
      </c>
      <c r="M98">
        <f t="shared" si="4"/>
        <v>-0.19161001807058911</v>
      </c>
      <c r="N98">
        <f t="shared" si="5"/>
        <v>-0.80724489050541948</v>
      </c>
      <c r="O98">
        <f t="shared" si="6"/>
        <v>-0.7726795977673161</v>
      </c>
      <c r="P98">
        <f t="shared" si="6"/>
        <v>-0.62733226263347264</v>
      </c>
      <c r="R98">
        <v>0.4</v>
      </c>
      <c r="S98">
        <v>0.2</v>
      </c>
      <c r="T98">
        <v>0.2</v>
      </c>
      <c r="U98">
        <v>0.2</v>
      </c>
      <c r="V98">
        <f t="shared" si="7"/>
        <v>-0.51809535740947732</v>
      </c>
    </row>
    <row r="99" spans="1:22" x14ac:dyDescent="0.3">
      <c r="A99" s="1">
        <v>45453</v>
      </c>
      <c r="B99">
        <v>188000</v>
      </c>
      <c r="C99">
        <v>-7200</v>
      </c>
      <c r="D99">
        <v>-3.69</v>
      </c>
      <c r="E99">
        <v>193400</v>
      </c>
      <c r="F99">
        <v>194200</v>
      </c>
      <c r="G99">
        <v>185800</v>
      </c>
      <c r="H99">
        <v>96072</v>
      </c>
      <c r="I99">
        <v>18145658100</v>
      </c>
      <c r="J99">
        <v>4127356136000</v>
      </c>
      <c r="K99">
        <v>21954022</v>
      </c>
      <c r="M99">
        <f t="shared" si="4"/>
        <v>-1.3100935888332377</v>
      </c>
      <c r="N99">
        <f t="shared" si="5"/>
        <v>-0.25635294997944652</v>
      </c>
      <c r="O99">
        <f t="shared" si="6"/>
        <v>-0.33225172536954833</v>
      </c>
      <c r="P99">
        <f t="shared" si="6"/>
        <v>-0.58912498783167266</v>
      </c>
      <c r="R99">
        <v>0.4</v>
      </c>
      <c r="S99">
        <v>0.2</v>
      </c>
      <c r="T99">
        <v>0.2</v>
      </c>
      <c r="U99">
        <v>0.2</v>
      </c>
      <c r="V99">
        <f t="shared" si="7"/>
        <v>-0.75958336816942862</v>
      </c>
    </row>
    <row r="100" spans="1:22" x14ac:dyDescent="0.3">
      <c r="A100" s="1">
        <v>45450</v>
      </c>
      <c r="B100">
        <v>195200</v>
      </c>
      <c r="C100">
        <v>300</v>
      </c>
      <c r="D100">
        <v>0.15</v>
      </c>
      <c r="E100">
        <v>197300</v>
      </c>
      <c r="F100">
        <v>201000</v>
      </c>
      <c r="G100">
        <v>195200</v>
      </c>
      <c r="H100">
        <v>69529</v>
      </c>
      <c r="I100">
        <v>13731116000</v>
      </c>
      <c r="J100">
        <v>4285425094400</v>
      </c>
      <c r="K100">
        <v>21954022</v>
      </c>
      <c r="M100">
        <f t="shared" si="4"/>
        <v>4.9076319941626416E-2</v>
      </c>
      <c r="N100">
        <f t="shared" si="5"/>
        <v>-0.57833129976983932</v>
      </c>
      <c r="O100">
        <f t="shared" si="6"/>
        <v>-0.55857565207096438</v>
      </c>
      <c r="P100">
        <f t="shared" si="6"/>
        <v>-0.31403260925871274</v>
      </c>
      <c r="R100">
        <v>0.4</v>
      </c>
      <c r="S100">
        <v>0.2</v>
      </c>
      <c r="T100">
        <v>0.2</v>
      </c>
      <c r="U100">
        <v>0.2</v>
      </c>
      <c r="V100">
        <f t="shared" si="7"/>
        <v>-0.27055738424325276</v>
      </c>
    </row>
    <row r="101" spans="1:22" x14ac:dyDescent="0.3">
      <c r="A101" s="1">
        <v>45448</v>
      </c>
      <c r="B101">
        <v>194900</v>
      </c>
      <c r="C101">
        <v>1900</v>
      </c>
      <c r="D101">
        <v>0.98</v>
      </c>
      <c r="E101">
        <v>193700</v>
      </c>
      <c r="F101">
        <v>197600</v>
      </c>
      <c r="G101">
        <v>192200</v>
      </c>
      <c r="H101">
        <v>63236</v>
      </c>
      <c r="I101">
        <v>12331270800</v>
      </c>
      <c r="J101">
        <v>4278838887800</v>
      </c>
      <c r="K101">
        <v>21954022</v>
      </c>
      <c r="M101">
        <f t="shared" si="4"/>
        <v>0.3428552325153601</v>
      </c>
      <c r="N101">
        <f t="shared" si="5"/>
        <v>-0.65466817786315745</v>
      </c>
      <c r="O101">
        <f t="shared" si="6"/>
        <v>-0.6303426564989274</v>
      </c>
      <c r="P101">
        <f t="shared" si="6"/>
        <v>-0.32549479169925272</v>
      </c>
      <c r="R101">
        <v>0.4</v>
      </c>
      <c r="S101">
        <v>0.2</v>
      </c>
      <c r="T101">
        <v>0.2</v>
      </c>
      <c r="U101">
        <v>0.2</v>
      </c>
      <c r="V101">
        <f t="shared" si="7"/>
        <v>-0.18495903220612347</v>
      </c>
    </row>
    <row r="102" spans="1:22" x14ac:dyDescent="0.3">
      <c r="A102" s="1">
        <v>45447</v>
      </c>
      <c r="B102">
        <v>193000</v>
      </c>
      <c r="C102">
        <v>-1500</v>
      </c>
      <c r="D102">
        <v>-0.77</v>
      </c>
      <c r="E102">
        <v>193100</v>
      </c>
      <c r="F102">
        <v>196100</v>
      </c>
      <c r="G102">
        <v>193000</v>
      </c>
      <c r="H102">
        <v>45642</v>
      </c>
      <c r="I102">
        <v>8878006400</v>
      </c>
      <c r="J102">
        <v>4237126246000</v>
      </c>
      <c r="K102">
        <v>21954022</v>
      </c>
      <c r="M102">
        <f t="shared" si="4"/>
        <v>-0.27655813736901813</v>
      </c>
      <c r="N102">
        <f t="shared" si="5"/>
        <v>-0.86809119282801339</v>
      </c>
      <c r="O102">
        <f t="shared" si="6"/>
        <v>-0.80738397612893154</v>
      </c>
      <c r="P102">
        <f t="shared" si="6"/>
        <v>-0.39808861382267274</v>
      </c>
      <c r="R102">
        <v>0.4</v>
      </c>
      <c r="S102">
        <v>0.2</v>
      </c>
      <c r="T102">
        <v>0.2</v>
      </c>
      <c r="U102">
        <v>0.2</v>
      </c>
      <c r="V102">
        <f t="shared" si="7"/>
        <v>-0.52533601150353082</v>
      </c>
    </row>
    <row r="103" spans="1:22" x14ac:dyDescent="0.3">
      <c r="A103" s="1">
        <v>45446</v>
      </c>
      <c r="B103">
        <v>194500</v>
      </c>
      <c r="C103">
        <v>4200</v>
      </c>
      <c r="D103">
        <v>2.21</v>
      </c>
      <c r="E103">
        <v>191000</v>
      </c>
      <c r="F103">
        <v>197300</v>
      </c>
      <c r="G103">
        <v>190000</v>
      </c>
      <c r="H103">
        <v>65487</v>
      </c>
      <c r="I103">
        <v>12716199600</v>
      </c>
      <c r="J103">
        <v>4270057279000</v>
      </c>
      <c r="K103">
        <v>21954022</v>
      </c>
      <c r="M103">
        <f t="shared" si="4"/>
        <v>0.7782143439198087</v>
      </c>
      <c r="N103">
        <f t="shared" si="5"/>
        <v>-0.62736255056488011</v>
      </c>
      <c r="O103">
        <f t="shared" si="6"/>
        <v>-0.61060819807877464</v>
      </c>
      <c r="P103">
        <f t="shared" si="6"/>
        <v>-0.34077770161997273</v>
      </c>
      <c r="R103">
        <v>0.4</v>
      </c>
      <c r="S103">
        <v>0.2</v>
      </c>
      <c r="T103">
        <v>0.2</v>
      </c>
      <c r="U103">
        <v>0.2</v>
      </c>
      <c r="V103">
        <f t="shared" si="7"/>
        <v>-4.4639524848020251E-3</v>
      </c>
    </row>
    <row r="104" spans="1:22" x14ac:dyDescent="0.3">
      <c r="A104" s="1">
        <v>45443</v>
      </c>
      <c r="B104">
        <v>190300</v>
      </c>
      <c r="C104">
        <v>-2000</v>
      </c>
      <c r="D104">
        <v>-1.04</v>
      </c>
      <c r="E104">
        <v>191700</v>
      </c>
      <c r="F104">
        <v>197000</v>
      </c>
      <c r="G104">
        <v>190300</v>
      </c>
      <c r="H104">
        <v>148754</v>
      </c>
      <c r="I104">
        <v>28586138500</v>
      </c>
      <c r="J104">
        <v>4177850386600</v>
      </c>
      <c r="K104">
        <v>21954022</v>
      </c>
      <c r="M104">
        <f t="shared" si="4"/>
        <v>-0.37212477157975077</v>
      </c>
      <c r="N104">
        <f t="shared" si="5"/>
        <v>0.38270305061044441</v>
      </c>
      <c r="O104">
        <f t="shared" si="6"/>
        <v>0.20300888994481722</v>
      </c>
      <c r="P104">
        <f t="shared" si="6"/>
        <v>-0.50124825578753274</v>
      </c>
      <c r="R104">
        <v>0.4</v>
      </c>
      <c r="S104">
        <v>0.2</v>
      </c>
      <c r="T104">
        <v>0.2</v>
      </c>
      <c r="U104">
        <v>0.2</v>
      </c>
      <c r="V104">
        <f t="shared" si="7"/>
        <v>-0.13195717167835452</v>
      </c>
    </row>
    <row r="105" spans="1:22" x14ac:dyDescent="0.3">
      <c r="A105" s="1">
        <v>45442</v>
      </c>
      <c r="B105">
        <v>192300</v>
      </c>
      <c r="C105">
        <v>-2000</v>
      </c>
      <c r="D105">
        <v>-1.03</v>
      </c>
      <c r="E105">
        <v>193300</v>
      </c>
      <c r="F105">
        <v>197200</v>
      </c>
      <c r="G105">
        <v>191900</v>
      </c>
      <c r="H105">
        <v>63862</v>
      </c>
      <c r="I105">
        <v>12400648600</v>
      </c>
      <c r="J105">
        <v>4221758430600</v>
      </c>
      <c r="K105">
        <v>21954022</v>
      </c>
      <c r="M105">
        <f t="shared" si="4"/>
        <v>-0.36858526660898294</v>
      </c>
      <c r="N105">
        <f t="shared" si="5"/>
        <v>-0.64707452051587999</v>
      </c>
      <c r="O105">
        <f t="shared" si="6"/>
        <v>-0.62678580829899622</v>
      </c>
      <c r="P105">
        <f t="shared" si="6"/>
        <v>-0.42483370618393274</v>
      </c>
      <c r="R105">
        <v>0.4</v>
      </c>
      <c r="S105">
        <v>0.2</v>
      </c>
      <c r="T105">
        <v>0.2</v>
      </c>
      <c r="U105">
        <v>0.2</v>
      </c>
      <c r="V105">
        <f t="shared" si="7"/>
        <v>-0.48717291364335497</v>
      </c>
    </row>
    <row r="106" spans="1:22" x14ac:dyDescent="0.3">
      <c r="A106" s="1">
        <v>45441</v>
      </c>
      <c r="B106">
        <v>194300</v>
      </c>
      <c r="C106">
        <v>-1100</v>
      </c>
      <c r="D106">
        <v>-0.56000000000000005</v>
      </c>
      <c r="E106">
        <v>194500</v>
      </c>
      <c r="F106">
        <v>196700</v>
      </c>
      <c r="G106">
        <v>193000</v>
      </c>
      <c r="H106">
        <v>85046</v>
      </c>
      <c r="I106">
        <v>16591427100</v>
      </c>
      <c r="J106">
        <v>4265666474600</v>
      </c>
      <c r="K106">
        <v>21954022</v>
      </c>
      <c r="M106">
        <f t="shared" si="4"/>
        <v>-0.20222853298289276</v>
      </c>
      <c r="N106">
        <f t="shared" si="5"/>
        <v>-0.39010321501312284</v>
      </c>
      <c r="O106">
        <f t="shared" si="6"/>
        <v>-0.41193375239587765</v>
      </c>
      <c r="P106">
        <f t="shared" si="6"/>
        <v>-0.34841915658033273</v>
      </c>
      <c r="R106">
        <v>0.4</v>
      </c>
      <c r="S106">
        <v>0.2</v>
      </c>
      <c r="T106">
        <v>0.2</v>
      </c>
      <c r="U106">
        <v>0.2</v>
      </c>
      <c r="V106">
        <f t="shared" si="7"/>
        <v>-0.31098263799102377</v>
      </c>
    </row>
    <row r="107" spans="1:22" x14ac:dyDescent="0.3">
      <c r="A107" s="1">
        <v>45440</v>
      </c>
      <c r="B107">
        <v>195400</v>
      </c>
      <c r="C107">
        <v>-14100</v>
      </c>
      <c r="D107">
        <v>-6.73</v>
      </c>
      <c r="E107">
        <v>207000</v>
      </c>
      <c r="F107">
        <v>208500</v>
      </c>
      <c r="G107">
        <v>195400</v>
      </c>
      <c r="H107">
        <v>196142</v>
      </c>
      <c r="I107">
        <v>39113359400</v>
      </c>
      <c r="J107">
        <v>4289815898800</v>
      </c>
      <c r="K107">
        <v>21954022</v>
      </c>
      <c r="M107">
        <f t="shared" si="4"/>
        <v>-2.3861030999466721</v>
      </c>
      <c r="N107">
        <f t="shared" si="5"/>
        <v>0.95754048571073958</v>
      </c>
      <c r="O107">
        <f t="shared" si="6"/>
        <v>0.74271650114671639</v>
      </c>
      <c r="P107">
        <f t="shared" si="6"/>
        <v>-0.30639115429835273</v>
      </c>
      <c r="R107">
        <v>0.4</v>
      </c>
      <c r="S107">
        <v>0.2</v>
      </c>
      <c r="T107">
        <v>0.2</v>
      </c>
      <c r="U107">
        <v>0.2</v>
      </c>
      <c r="V107">
        <f t="shared" si="7"/>
        <v>-0.67566807346684832</v>
      </c>
    </row>
    <row r="108" spans="1:22" x14ac:dyDescent="0.3">
      <c r="A108" s="1">
        <v>45439</v>
      </c>
      <c r="B108">
        <v>209500</v>
      </c>
      <c r="C108">
        <v>-3000</v>
      </c>
      <c r="D108">
        <v>-1.41</v>
      </c>
      <c r="E108">
        <v>215000</v>
      </c>
      <c r="F108">
        <v>219500</v>
      </c>
      <c r="G108">
        <v>208000</v>
      </c>
      <c r="H108">
        <v>69691</v>
      </c>
      <c r="I108">
        <v>14859003000</v>
      </c>
      <c r="J108">
        <v>4599367609000</v>
      </c>
      <c r="K108">
        <v>21954022</v>
      </c>
      <c r="M108">
        <f t="shared" si="4"/>
        <v>-0.50308645549816211</v>
      </c>
      <c r="N108">
        <f t="shared" si="5"/>
        <v>-0.57636616799626272</v>
      </c>
      <c r="O108">
        <f t="shared" si="6"/>
        <v>-0.50075135026727791</v>
      </c>
      <c r="P108">
        <f t="shared" si="6"/>
        <v>0.23233142040702717</v>
      </c>
      <c r="R108">
        <v>0.4</v>
      </c>
      <c r="S108">
        <v>0.2</v>
      </c>
      <c r="T108">
        <v>0.2</v>
      </c>
      <c r="U108">
        <v>0.2</v>
      </c>
      <c r="V108">
        <f t="shared" si="7"/>
        <v>-0.37019180177056754</v>
      </c>
    </row>
    <row r="109" spans="1:22" x14ac:dyDescent="0.3">
      <c r="A109" s="1">
        <v>45436</v>
      </c>
      <c r="B109">
        <v>212500</v>
      </c>
      <c r="C109">
        <v>-2500</v>
      </c>
      <c r="D109">
        <v>-1.1599999999999999</v>
      </c>
      <c r="E109">
        <v>212500</v>
      </c>
      <c r="F109">
        <v>217000</v>
      </c>
      <c r="G109">
        <v>212000</v>
      </c>
      <c r="H109">
        <v>60689</v>
      </c>
      <c r="I109">
        <v>12996566000</v>
      </c>
      <c r="J109">
        <v>4665229675000</v>
      </c>
      <c r="K109">
        <v>21954022</v>
      </c>
      <c r="M109">
        <f t="shared" si="4"/>
        <v>-0.41459883122896524</v>
      </c>
      <c r="N109">
        <f t="shared" si="5"/>
        <v>-0.68556441630327836</v>
      </c>
      <c r="O109">
        <f t="shared" si="6"/>
        <v>-0.59623442541430283</v>
      </c>
      <c r="P109">
        <f t="shared" si="6"/>
        <v>0.34695324481242718</v>
      </c>
      <c r="R109">
        <v>0.4</v>
      </c>
      <c r="S109">
        <v>0.2</v>
      </c>
      <c r="T109">
        <v>0.2</v>
      </c>
      <c r="U109">
        <v>0.2</v>
      </c>
      <c r="V109">
        <f t="shared" si="7"/>
        <v>-0.35280865187261695</v>
      </c>
    </row>
    <row r="110" spans="1:22" x14ac:dyDescent="0.3">
      <c r="A110" s="1">
        <v>45435</v>
      </c>
      <c r="B110">
        <v>215000</v>
      </c>
      <c r="C110">
        <v>1000</v>
      </c>
      <c r="D110">
        <v>0.47</v>
      </c>
      <c r="E110">
        <v>210500</v>
      </c>
      <c r="F110">
        <v>218500</v>
      </c>
      <c r="G110">
        <v>209500</v>
      </c>
      <c r="H110">
        <v>85190</v>
      </c>
      <c r="I110">
        <v>18318659500</v>
      </c>
      <c r="J110">
        <v>4720114730000</v>
      </c>
      <c r="K110">
        <v>21954022</v>
      </c>
      <c r="M110">
        <f t="shared" si="4"/>
        <v>0.16234047900619844</v>
      </c>
      <c r="N110">
        <f t="shared" si="5"/>
        <v>-0.38835643121438812</v>
      </c>
      <c r="O110">
        <f t="shared" si="6"/>
        <v>-0.32338232163844732</v>
      </c>
      <c r="P110">
        <f t="shared" si="6"/>
        <v>0.44247143181692711</v>
      </c>
      <c r="R110">
        <v>0.4</v>
      </c>
      <c r="S110">
        <v>0.2</v>
      </c>
      <c r="T110">
        <v>0.2</v>
      </c>
      <c r="U110">
        <v>0.2</v>
      </c>
      <c r="V110">
        <f t="shared" si="7"/>
        <v>1.1082727395297712E-2</v>
      </c>
    </row>
    <row r="111" spans="1:22" x14ac:dyDescent="0.3">
      <c r="A111" s="1">
        <v>45434</v>
      </c>
      <c r="B111">
        <v>214000</v>
      </c>
      <c r="C111">
        <v>-1500</v>
      </c>
      <c r="D111">
        <v>-0.7</v>
      </c>
      <c r="E111">
        <v>213500</v>
      </c>
      <c r="F111">
        <v>218000</v>
      </c>
      <c r="G111">
        <v>213000</v>
      </c>
      <c r="H111">
        <v>60812</v>
      </c>
      <c r="I111">
        <v>13102702500</v>
      </c>
      <c r="J111">
        <v>4698160708000</v>
      </c>
      <c r="K111">
        <v>21954022</v>
      </c>
      <c r="M111">
        <f t="shared" si="4"/>
        <v>-0.25178160257364296</v>
      </c>
      <c r="N111">
        <f t="shared" si="5"/>
        <v>-0.68407237180852576</v>
      </c>
      <c r="O111">
        <f t="shared" si="6"/>
        <v>-0.59079303899138369</v>
      </c>
      <c r="P111">
        <f t="shared" si="6"/>
        <v>0.40426415701512713</v>
      </c>
      <c r="R111">
        <v>0.4</v>
      </c>
      <c r="S111">
        <v>0.2</v>
      </c>
      <c r="T111">
        <v>0.2</v>
      </c>
      <c r="U111">
        <v>0.2</v>
      </c>
      <c r="V111">
        <f t="shared" si="7"/>
        <v>-0.27483289178641368</v>
      </c>
    </row>
    <row r="112" spans="1:22" x14ac:dyDescent="0.3">
      <c r="A112" s="1">
        <v>45433</v>
      </c>
      <c r="B112">
        <v>215500</v>
      </c>
      <c r="C112">
        <v>1500</v>
      </c>
      <c r="D112">
        <v>0.7</v>
      </c>
      <c r="E112">
        <v>212000</v>
      </c>
      <c r="F112">
        <v>219000</v>
      </c>
      <c r="G112">
        <v>211000</v>
      </c>
      <c r="H112">
        <v>86123</v>
      </c>
      <c r="I112">
        <v>18556807500</v>
      </c>
      <c r="J112">
        <v>4731091741000</v>
      </c>
      <c r="K112">
        <v>21954022</v>
      </c>
      <c r="M112">
        <f t="shared" si="4"/>
        <v>0.24374909333385955</v>
      </c>
      <c r="N112">
        <f t="shared" si="5"/>
        <v>-0.37703872785175252</v>
      </c>
      <c r="O112">
        <f t="shared" si="6"/>
        <v>-0.3111729940852932</v>
      </c>
      <c r="P112">
        <f t="shared" si="6"/>
        <v>0.46157506921782715</v>
      </c>
      <c r="R112">
        <v>0.4</v>
      </c>
      <c r="S112">
        <v>0.2</v>
      </c>
      <c r="T112">
        <v>0.2</v>
      </c>
      <c r="U112">
        <v>0.2</v>
      </c>
      <c r="V112">
        <f t="shared" si="7"/>
        <v>5.2172306789700112E-2</v>
      </c>
    </row>
    <row r="113" spans="1:22" x14ac:dyDescent="0.3">
      <c r="A113" s="1">
        <v>45432</v>
      </c>
      <c r="B113">
        <v>214000</v>
      </c>
      <c r="C113">
        <v>-2500</v>
      </c>
      <c r="D113">
        <v>-1.1499999999999999</v>
      </c>
      <c r="E113">
        <v>218000</v>
      </c>
      <c r="F113">
        <v>218500</v>
      </c>
      <c r="G113">
        <v>211500</v>
      </c>
      <c r="H113">
        <v>79861</v>
      </c>
      <c r="I113">
        <v>17126797000</v>
      </c>
      <c r="J113">
        <v>4698160708000</v>
      </c>
      <c r="K113">
        <v>21954022</v>
      </c>
      <c r="M113">
        <f t="shared" si="4"/>
        <v>-0.41105932625819736</v>
      </c>
      <c r="N113">
        <f t="shared" si="5"/>
        <v>-0.45299956221062077</v>
      </c>
      <c r="O113">
        <f t="shared" si="6"/>
        <v>-0.38448650752630342</v>
      </c>
      <c r="P113">
        <f t="shared" si="6"/>
        <v>0.40426415701512713</v>
      </c>
      <c r="R113">
        <v>0.4</v>
      </c>
      <c r="S113">
        <v>0.2</v>
      </c>
      <c r="T113">
        <v>0.2</v>
      </c>
      <c r="U113">
        <v>0.2</v>
      </c>
      <c r="V113">
        <f t="shared" si="7"/>
        <v>-0.25106811304763843</v>
      </c>
    </row>
    <row r="114" spans="1:22" x14ac:dyDescent="0.3">
      <c r="A114" s="1">
        <v>45429</v>
      </c>
      <c r="B114">
        <v>216500</v>
      </c>
      <c r="C114">
        <v>1000</v>
      </c>
      <c r="D114">
        <v>0.46</v>
      </c>
      <c r="E114">
        <v>214000</v>
      </c>
      <c r="F114">
        <v>221500</v>
      </c>
      <c r="G114">
        <v>214000</v>
      </c>
      <c r="H114">
        <v>93170</v>
      </c>
      <c r="I114">
        <v>20184984500</v>
      </c>
      <c r="J114">
        <v>4753045763000</v>
      </c>
      <c r="K114">
        <v>21954022</v>
      </c>
      <c r="M114">
        <f t="shared" si="4"/>
        <v>0.15880097403543056</v>
      </c>
      <c r="N114">
        <f t="shared" si="5"/>
        <v>-0.29155549570117051</v>
      </c>
      <c r="O114">
        <f t="shared" si="6"/>
        <v>-0.22769991722757527</v>
      </c>
      <c r="P114">
        <f t="shared" si="6"/>
        <v>0.49978234401962712</v>
      </c>
      <c r="R114">
        <v>0.4</v>
      </c>
      <c r="S114">
        <v>0.2</v>
      </c>
      <c r="T114">
        <v>0.2</v>
      </c>
      <c r="U114">
        <v>0.2</v>
      </c>
      <c r="V114">
        <f t="shared" si="7"/>
        <v>5.9625775832348495E-2</v>
      </c>
    </row>
    <row r="115" spans="1:22" x14ac:dyDescent="0.3">
      <c r="A115" s="1">
        <v>45428</v>
      </c>
      <c r="B115">
        <v>215500</v>
      </c>
      <c r="C115">
        <v>-4500</v>
      </c>
      <c r="D115">
        <v>-2.0499999999999998</v>
      </c>
      <c r="E115">
        <v>217000</v>
      </c>
      <c r="F115">
        <v>217500</v>
      </c>
      <c r="G115">
        <v>213000</v>
      </c>
      <c r="H115">
        <v>147736</v>
      </c>
      <c r="I115">
        <v>31821389000</v>
      </c>
      <c r="J115">
        <v>4731091741000</v>
      </c>
      <c r="K115">
        <v>21954022</v>
      </c>
      <c r="M115">
        <f t="shared" si="4"/>
        <v>-0.72961477362730609</v>
      </c>
      <c r="N115">
        <f t="shared" si="5"/>
        <v>0.37035425958883345</v>
      </c>
      <c r="O115">
        <f t="shared" si="6"/>
        <v>0.36887311333113848</v>
      </c>
      <c r="P115">
        <f t="shared" si="6"/>
        <v>0.46157506921782715</v>
      </c>
      <c r="R115">
        <v>0.4</v>
      </c>
      <c r="S115">
        <v>0.2</v>
      </c>
      <c r="T115">
        <v>0.2</v>
      </c>
      <c r="U115">
        <v>0.2</v>
      </c>
      <c r="V115">
        <f t="shared" si="7"/>
        <v>-5.1685421023362599E-2</v>
      </c>
    </row>
    <row r="116" spans="1:22" x14ac:dyDescent="0.3">
      <c r="A116" s="1">
        <v>45426</v>
      </c>
      <c r="B116">
        <v>220000</v>
      </c>
      <c r="C116">
        <v>10000</v>
      </c>
      <c r="D116">
        <v>4.76</v>
      </c>
      <c r="E116">
        <v>210500</v>
      </c>
      <c r="F116">
        <v>221000</v>
      </c>
      <c r="G116">
        <v>210500</v>
      </c>
      <c r="H116">
        <v>279372</v>
      </c>
      <c r="I116">
        <v>60994853000</v>
      </c>
      <c r="J116">
        <v>4829884840000</v>
      </c>
      <c r="K116">
        <v>21954022</v>
      </c>
      <c r="M116">
        <f t="shared" si="4"/>
        <v>1.6807881114656169</v>
      </c>
      <c r="N116">
        <f t="shared" si="5"/>
        <v>1.9671572604933338</v>
      </c>
      <c r="O116">
        <f t="shared" si="6"/>
        <v>1.8645328620426531</v>
      </c>
      <c r="P116">
        <f t="shared" si="6"/>
        <v>0.63350780582592714</v>
      </c>
      <c r="R116">
        <v>0.4</v>
      </c>
      <c r="S116">
        <v>0.2</v>
      </c>
      <c r="T116">
        <v>0.2</v>
      </c>
      <c r="U116">
        <v>0.2</v>
      </c>
      <c r="V116">
        <f t="shared" si="7"/>
        <v>1.5653548302586298</v>
      </c>
    </row>
    <row r="117" spans="1:22" x14ac:dyDescent="0.3">
      <c r="A117" s="1">
        <v>45425</v>
      </c>
      <c r="B117">
        <v>210000</v>
      </c>
      <c r="C117">
        <v>6000</v>
      </c>
      <c r="D117">
        <v>2.94</v>
      </c>
      <c r="E117">
        <v>205500</v>
      </c>
      <c r="F117">
        <v>212000</v>
      </c>
      <c r="G117">
        <v>203500</v>
      </c>
      <c r="H117">
        <v>249959</v>
      </c>
      <c r="I117">
        <v>52200674000</v>
      </c>
      <c r="J117">
        <v>4610344620000</v>
      </c>
      <c r="K117">
        <v>21954022</v>
      </c>
      <c r="M117">
        <f t="shared" si="4"/>
        <v>1.0365982067858637</v>
      </c>
      <c r="N117">
        <f t="shared" si="5"/>
        <v>1.6103645391587136</v>
      </c>
      <c r="O117">
        <f t="shared" si="6"/>
        <v>1.4136745219681224</v>
      </c>
      <c r="P117">
        <f t="shared" si="6"/>
        <v>0.25143505780792719</v>
      </c>
      <c r="R117">
        <v>0.4</v>
      </c>
      <c r="S117">
        <v>0.2</v>
      </c>
      <c r="T117">
        <v>0.2</v>
      </c>
      <c r="U117">
        <v>0.2</v>
      </c>
      <c r="V117">
        <f t="shared" si="7"/>
        <v>1.0697341065012982</v>
      </c>
    </row>
    <row r="118" spans="1:22" x14ac:dyDescent="0.3">
      <c r="A118" s="1">
        <v>45422</v>
      </c>
      <c r="B118">
        <v>204000</v>
      </c>
      <c r="C118">
        <v>19500</v>
      </c>
      <c r="D118">
        <v>10.57</v>
      </c>
      <c r="E118">
        <v>189400</v>
      </c>
      <c r="F118">
        <v>209500</v>
      </c>
      <c r="G118">
        <v>189400</v>
      </c>
      <c r="H118">
        <v>697607</v>
      </c>
      <c r="I118">
        <v>141549511700</v>
      </c>
      <c r="J118">
        <v>4478620488000</v>
      </c>
      <c r="K118">
        <v>21954022</v>
      </c>
      <c r="M118">
        <f t="shared" si="4"/>
        <v>3.7372404994817527</v>
      </c>
      <c r="N118">
        <f t="shared" si="5"/>
        <v>7.0405331081588178</v>
      </c>
      <c r="O118">
        <f t="shared" si="6"/>
        <v>5.9943941835773122</v>
      </c>
      <c r="P118">
        <f t="shared" si="6"/>
        <v>2.2191408997127203E-2</v>
      </c>
      <c r="R118">
        <v>0.4</v>
      </c>
      <c r="S118">
        <v>0.2</v>
      </c>
      <c r="T118">
        <v>0.2</v>
      </c>
      <c r="U118">
        <v>0.2</v>
      </c>
      <c r="V118">
        <f t="shared" si="7"/>
        <v>4.1063199399393531</v>
      </c>
    </row>
    <row r="119" spans="1:22" x14ac:dyDescent="0.3">
      <c r="A119" s="1">
        <v>45421</v>
      </c>
      <c r="B119">
        <v>184500</v>
      </c>
      <c r="C119">
        <v>600</v>
      </c>
      <c r="D119">
        <v>0.33</v>
      </c>
      <c r="E119">
        <v>183800</v>
      </c>
      <c r="F119">
        <v>188200</v>
      </c>
      <c r="G119">
        <v>182900</v>
      </c>
      <c r="H119">
        <v>158360</v>
      </c>
      <c r="I119">
        <v>29315937100</v>
      </c>
      <c r="J119">
        <v>4050517059000</v>
      </c>
      <c r="K119">
        <v>21954022</v>
      </c>
      <c r="M119">
        <f t="shared" si="4"/>
        <v>0.11278740941544819</v>
      </c>
      <c r="N119">
        <f t="shared" si="5"/>
        <v>0.49922808651770861</v>
      </c>
      <c r="O119">
        <f t="shared" si="6"/>
        <v>0.24042406939303138</v>
      </c>
      <c r="P119">
        <f t="shared" si="6"/>
        <v>-0.72285044963797263</v>
      </c>
      <c r="R119">
        <v>0.4</v>
      </c>
      <c r="S119">
        <v>0.2</v>
      </c>
      <c r="T119">
        <v>0.2</v>
      </c>
      <c r="U119">
        <v>0.2</v>
      </c>
      <c r="V119">
        <f t="shared" si="7"/>
        <v>4.8475305020732745E-2</v>
      </c>
    </row>
    <row r="120" spans="1:22" x14ac:dyDescent="0.3">
      <c r="A120" s="1">
        <v>45420</v>
      </c>
      <c r="B120">
        <v>183900</v>
      </c>
      <c r="C120">
        <v>1800</v>
      </c>
      <c r="D120">
        <v>0.99</v>
      </c>
      <c r="E120">
        <v>182100</v>
      </c>
      <c r="F120">
        <v>186700</v>
      </c>
      <c r="G120">
        <v>182100</v>
      </c>
      <c r="H120">
        <v>81311</v>
      </c>
      <c r="I120">
        <v>14988989200</v>
      </c>
      <c r="J120">
        <v>4037344645800</v>
      </c>
      <c r="K120">
        <v>21954022</v>
      </c>
      <c r="M120">
        <f t="shared" si="4"/>
        <v>0.34639473748612798</v>
      </c>
      <c r="N120">
        <f t="shared" si="5"/>
        <v>-0.43541041979280554</v>
      </c>
      <c r="O120">
        <f t="shared" si="6"/>
        <v>-0.49408724184230768</v>
      </c>
      <c r="P120">
        <f t="shared" si="6"/>
        <v>-0.7457748145190527</v>
      </c>
      <c r="R120">
        <v>0.4</v>
      </c>
      <c r="S120">
        <v>0.2</v>
      </c>
      <c r="T120">
        <v>0.2</v>
      </c>
      <c r="U120">
        <v>0.2</v>
      </c>
      <c r="V120">
        <f t="shared" si="7"/>
        <v>-0.19649660023638199</v>
      </c>
    </row>
    <row r="121" spans="1:22" x14ac:dyDescent="0.3">
      <c r="A121" s="1">
        <v>45419</v>
      </c>
      <c r="B121">
        <v>182100</v>
      </c>
      <c r="C121">
        <v>2400</v>
      </c>
      <c r="D121">
        <v>1.34</v>
      </c>
      <c r="E121">
        <v>181600</v>
      </c>
      <c r="F121">
        <v>184300</v>
      </c>
      <c r="G121">
        <v>179700</v>
      </c>
      <c r="H121">
        <v>96628</v>
      </c>
      <c r="I121">
        <v>17619616800</v>
      </c>
      <c r="J121">
        <v>3997827406200</v>
      </c>
      <c r="K121">
        <v>21954022</v>
      </c>
      <c r="M121">
        <f t="shared" si="4"/>
        <v>0.47027741146300356</v>
      </c>
      <c r="N121">
        <f t="shared" si="5"/>
        <v>-0.24960842364544286</v>
      </c>
      <c r="O121">
        <f t="shared" si="6"/>
        <v>-0.35922071330220789</v>
      </c>
      <c r="P121">
        <f t="shared" si="6"/>
        <v>-0.81454790916229269</v>
      </c>
      <c r="R121">
        <v>0.4</v>
      </c>
      <c r="S121">
        <v>0.2</v>
      </c>
      <c r="T121">
        <v>0.2</v>
      </c>
      <c r="U121">
        <v>0.2</v>
      </c>
      <c r="V121">
        <f t="shared" si="7"/>
        <v>-9.6564444636787275E-2</v>
      </c>
    </row>
    <row r="122" spans="1:22" x14ac:dyDescent="0.3">
      <c r="A122" s="1">
        <v>45415</v>
      </c>
      <c r="B122">
        <v>179700</v>
      </c>
      <c r="C122">
        <v>1500</v>
      </c>
      <c r="D122">
        <v>0.84</v>
      </c>
      <c r="E122">
        <v>179600</v>
      </c>
      <c r="F122">
        <v>181500</v>
      </c>
      <c r="G122">
        <v>179200</v>
      </c>
      <c r="H122">
        <v>58081</v>
      </c>
      <c r="I122">
        <v>10480132400</v>
      </c>
      <c r="J122">
        <v>3945137753400</v>
      </c>
      <c r="K122">
        <v>21954022</v>
      </c>
      <c r="M122">
        <f t="shared" si="4"/>
        <v>0.29330216292460981</v>
      </c>
      <c r="N122">
        <f t="shared" si="5"/>
        <v>-0.71720061176925221</v>
      </c>
      <c r="O122">
        <f t="shared" si="6"/>
        <v>-0.72524647711392998</v>
      </c>
      <c r="P122">
        <f t="shared" si="6"/>
        <v>-0.90624536868661265</v>
      </c>
      <c r="R122">
        <v>0.4</v>
      </c>
      <c r="S122">
        <v>0.2</v>
      </c>
      <c r="T122">
        <v>0.2</v>
      </c>
      <c r="U122">
        <v>0.2</v>
      </c>
      <c r="V122">
        <f t="shared" si="7"/>
        <v>-0.35241762634411511</v>
      </c>
    </row>
    <row r="123" spans="1:22" x14ac:dyDescent="0.3">
      <c r="A123" s="1">
        <v>45414</v>
      </c>
      <c r="B123">
        <v>178200</v>
      </c>
      <c r="C123">
        <v>2100</v>
      </c>
      <c r="D123">
        <v>1.19</v>
      </c>
      <c r="E123">
        <v>176100</v>
      </c>
      <c r="F123">
        <v>179700</v>
      </c>
      <c r="G123">
        <v>175900</v>
      </c>
      <c r="H123">
        <v>67102</v>
      </c>
      <c r="I123">
        <v>11974330000</v>
      </c>
      <c r="J123">
        <v>3912206720400</v>
      </c>
      <c r="K123">
        <v>21954022</v>
      </c>
      <c r="M123">
        <f t="shared" si="4"/>
        <v>0.41718483690148539</v>
      </c>
      <c r="N123">
        <f t="shared" si="5"/>
        <v>-0.60777188504434798</v>
      </c>
      <c r="O123">
        <f t="shared" si="6"/>
        <v>-0.64864223131914378</v>
      </c>
      <c r="P123">
        <f t="shared" si="6"/>
        <v>-0.96355628088931267</v>
      </c>
      <c r="R123">
        <v>0.4</v>
      </c>
      <c r="S123">
        <v>0.2</v>
      </c>
      <c r="T123">
        <v>0.2</v>
      </c>
      <c r="U123">
        <v>0.2</v>
      </c>
      <c r="V123">
        <f t="shared" si="7"/>
        <v>-0.27712014468996676</v>
      </c>
    </row>
    <row r="124" spans="1:22" x14ac:dyDescent="0.3">
      <c r="A124" s="1">
        <v>45412</v>
      </c>
      <c r="B124">
        <v>176100</v>
      </c>
      <c r="C124">
        <v>-1900</v>
      </c>
      <c r="D124">
        <v>-1.07</v>
      </c>
      <c r="E124">
        <v>176100</v>
      </c>
      <c r="F124">
        <v>178100</v>
      </c>
      <c r="G124">
        <v>175900</v>
      </c>
      <c r="H124">
        <v>72376</v>
      </c>
      <c r="I124">
        <v>12784699500</v>
      </c>
      <c r="J124">
        <v>3866103274200</v>
      </c>
      <c r="K124">
        <v>21954022</v>
      </c>
      <c r="M124">
        <f t="shared" si="4"/>
        <v>-0.38274328649205441</v>
      </c>
      <c r="N124">
        <f t="shared" si="5"/>
        <v>-0.54379592841568758</v>
      </c>
      <c r="O124">
        <f t="shared" si="6"/>
        <v>-0.60709635789343486</v>
      </c>
      <c r="P124">
        <f t="shared" si="6"/>
        <v>-1.0437915579730925</v>
      </c>
      <c r="R124">
        <v>0.4</v>
      </c>
      <c r="S124">
        <v>0.2</v>
      </c>
      <c r="T124">
        <v>0.2</v>
      </c>
      <c r="U124">
        <v>0.2</v>
      </c>
      <c r="V124">
        <f t="shared" si="7"/>
        <v>-0.5920340834532648</v>
      </c>
    </row>
    <row r="125" spans="1:22" x14ac:dyDescent="0.3">
      <c r="A125" s="1">
        <v>45411</v>
      </c>
      <c r="B125">
        <v>178000</v>
      </c>
      <c r="C125">
        <v>6800</v>
      </c>
      <c r="D125">
        <v>3.97</v>
      </c>
      <c r="E125">
        <v>172900</v>
      </c>
      <c r="F125">
        <v>179000</v>
      </c>
      <c r="G125">
        <v>172900</v>
      </c>
      <c r="H125">
        <v>87777</v>
      </c>
      <c r="I125">
        <v>15554398700</v>
      </c>
      <c r="J125">
        <v>3907815916000</v>
      </c>
      <c r="K125">
        <v>21954022</v>
      </c>
      <c r="M125">
        <f t="shared" si="4"/>
        <v>1.4011672187749549</v>
      </c>
      <c r="N125">
        <f t="shared" si="5"/>
        <v>-0.35697497505239639</v>
      </c>
      <c r="O125">
        <f t="shared" si="6"/>
        <v>-0.46509993232400354</v>
      </c>
      <c r="P125">
        <f t="shared" si="6"/>
        <v>-0.97119773584967262</v>
      </c>
      <c r="R125">
        <v>0.4</v>
      </c>
      <c r="S125">
        <v>0.2</v>
      </c>
      <c r="T125">
        <v>0.2</v>
      </c>
      <c r="U125">
        <v>0.2</v>
      </c>
      <c r="V125">
        <f t="shared" si="7"/>
        <v>0.20181235886476745</v>
      </c>
    </row>
    <row r="126" spans="1:22" x14ac:dyDescent="0.3">
      <c r="A126" s="1">
        <v>45408</v>
      </c>
      <c r="B126">
        <v>171200</v>
      </c>
      <c r="C126">
        <v>-1300</v>
      </c>
      <c r="D126">
        <v>-0.75</v>
      </c>
      <c r="E126">
        <v>172600</v>
      </c>
      <c r="F126">
        <v>173500</v>
      </c>
      <c r="G126">
        <v>170400</v>
      </c>
      <c r="H126">
        <v>44976</v>
      </c>
      <c r="I126">
        <v>7711641000</v>
      </c>
      <c r="J126">
        <v>3758528566400</v>
      </c>
      <c r="K126">
        <v>21954022</v>
      </c>
      <c r="M126">
        <f t="shared" si="4"/>
        <v>-0.26947912742748237</v>
      </c>
      <c r="N126">
        <f t="shared" si="5"/>
        <v>-0.87617006789716156</v>
      </c>
      <c r="O126">
        <f t="shared" si="6"/>
        <v>-0.86718098141667543</v>
      </c>
      <c r="P126">
        <f t="shared" si="6"/>
        <v>-1.2310072045019127</v>
      </c>
      <c r="R126">
        <v>0.4</v>
      </c>
      <c r="S126">
        <v>0.2</v>
      </c>
      <c r="T126">
        <v>0.2</v>
      </c>
      <c r="U126">
        <v>0.2</v>
      </c>
      <c r="V126">
        <f t="shared" si="7"/>
        <v>-0.70266330173414293</v>
      </c>
    </row>
    <row r="127" spans="1:22" x14ac:dyDescent="0.3">
      <c r="A127" s="1">
        <v>45407</v>
      </c>
      <c r="B127">
        <v>172500</v>
      </c>
      <c r="C127">
        <v>-1100</v>
      </c>
      <c r="D127">
        <v>-0.63</v>
      </c>
      <c r="E127">
        <v>171600</v>
      </c>
      <c r="F127">
        <v>173700</v>
      </c>
      <c r="G127">
        <v>169900</v>
      </c>
      <c r="H127">
        <v>48045</v>
      </c>
      <c r="I127">
        <v>8263254900</v>
      </c>
      <c r="J127">
        <v>3787068795000</v>
      </c>
      <c r="K127">
        <v>21954022</v>
      </c>
      <c r="M127">
        <f t="shared" si="4"/>
        <v>-0.22700506777826784</v>
      </c>
      <c r="N127">
        <f t="shared" si="5"/>
        <v>-0.83894173818662721</v>
      </c>
      <c r="O127">
        <f t="shared" si="6"/>
        <v>-0.83890094216388811</v>
      </c>
      <c r="P127">
        <f t="shared" si="6"/>
        <v>-1.1813377472595725</v>
      </c>
      <c r="R127">
        <v>0.4</v>
      </c>
      <c r="S127">
        <v>0.2</v>
      </c>
      <c r="T127">
        <v>0.2</v>
      </c>
      <c r="U127">
        <v>0.2</v>
      </c>
      <c r="V127">
        <f t="shared" si="7"/>
        <v>-0.66263811263332473</v>
      </c>
    </row>
    <row r="128" spans="1:22" x14ac:dyDescent="0.3">
      <c r="A128" s="1">
        <v>45406</v>
      </c>
      <c r="B128">
        <v>173600</v>
      </c>
      <c r="C128">
        <v>3100</v>
      </c>
      <c r="D128">
        <v>1.82</v>
      </c>
      <c r="E128">
        <v>172200</v>
      </c>
      <c r="F128">
        <v>174800</v>
      </c>
      <c r="G128">
        <v>171400</v>
      </c>
      <c r="H128">
        <v>50629</v>
      </c>
      <c r="I128">
        <v>8761141400</v>
      </c>
      <c r="J128">
        <v>3811218219200</v>
      </c>
      <c r="K128">
        <v>21954022</v>
      </c>
      <c r="M128">
        <f t="shared" si="4"/>
        <v>0.6401736500598616</v>
      </c>
      <c r="N128">
        <f t="shared" si="5"/>
        <v>-0.80759667335377572</v>
      </c>
      <c r="O128">
        <f t="shared" si="6"/>
        <v>-0.8133753893026695</v>
      </c>
      <c r="P128">
        <f t="shared" si="6"/>
        <v>-1.1393097449775926</v>
      </c>
      <c r="R128">
        <v>0.4</v>
      </c>
      <c r="S128">
        <v>0.2</v>
      </c>
      <c r="T128">
        <v>0.2</v>
      </c>
      <c r="U128">
        <v>0.2</v>
      </c>
      <c r="V128">
        <f t="shared" si="7"/>
        <v>-0.295986901502863</v>
      </c>
    </row>
    <row r="129" spans="1:22" x14ac:dyDescent="0.3">
      <c r="A129" s="1">
        <v>45405</v>
      </c>
      <c r="B129">
        <v>170500</v>
      </c>
      <c r="C129">
        <v>100</v>
      </c>
      <c r="D129">
        <v>0.06</v>
      </c>
      <c r="E129">
        <v>169000</v>
      </c>
      <c r="F129">
        <v>173500</v>
      </c>
      <c r="G129">
        <v>168700</v>
      </c>
      <c r="H129">
        <v>98971</v>
      </c>
      <c r="I129">
        <v>16950282100</v>
      </c>
      <c r="J129">
        <v>3743160751000</v>
      </c>
      <c r="K129">
        <v>21954022</v>
      </c>
      <c r="M129">
        <f t="shared" si="4"/>
        <v>1.722077520471554E-2</v>
      </c>
      <c r="N129">
        <f t="shared" si="5"/>
        <v>-0.22118679558686283</v>
      </c>
      <c r="O129">
        <f t="shared" si="6"/>
        <v>-0.39353604072461806</v>
      </c>
      <c r="P129">
        <f t="shared" si="6"/>
        <v>-1.2577522968631727</v>
      </c>
      <c r="R129">
        <v>0.4</v>
      </c>
      <c r="S129">
        <v>0.2</v>
      </c>
      <c r="T129">
        <v>0.2</v>
      </c>
      <c r="U129">
        <v>0.2</v>
      </c>
      <c r="V129">
        <f t="shared" si="7"/>
        <v>-0.3676067165530445</v>
      </c>
    </row>
    <row r="130" spans="1:22" x14ac:dyDescent="0.3">
      <c r="A130" s="1">
        <v>45404</v>
      </c>
      <c r="B130">
        <v>170400</v>
      </c>
      <c r="C130">
        <v>5500</v>
      </c>
      <c r="D130">
        <v>3.34</v>
      </c>
      <c r="E130">
        <v>166600</v>
      </c>
      <c r="F130">
        <v>170900</v>
      </c>
      <c r="G130">
        <v>166600</v>
      </c>
      <c r="H130">
        <v>74328</v>
      </c>
      <c r="I130">
        <v>12586547000</v>
      </c>
      <c r="J130">
        <v>3740965348800</v>
      </c>
      <c r="K130">
        <v>21954022</v>
      </c>
      <c r="M130">
        <f t="shared" si="4"/>
        <v>1.1781784056165785</v>
      </c>
      <c r="N130">
        <f t="shared" si="5"/>
        <v>-0.52011730358839425</v>
      </c>
      <c r="O130">
        <f t="shared" si="6"/>
        <v>-0.61725520356073571</v>
      </c>
      <c r="P130">
        <f t="shared" si="6"/>
        <v>-1.2615730243433525</v>
      </c>
      <c r="R130">
        <v>0.4</v>
      </c>
      <c r="S130">
        <v>0.2</v>
      </c>
      <c r="T130">
        <v>0.2</v>
      </c>
      <c r="U130">
        <v>0.2</v>
      </c>
      <c r="V130">
        <f t="shared" si="7"/>
        <v>-8.5177440518651171E-3</v>
      </c>
    </row>
    <row r="131" spans="1:22" x14ac:dyDescent="0.3">
      <c r="A131" s="1">
        <v>45401</v>
      </c>
      <c r="B131">
        <v>164900</v>
      </c>
      <c r="C131">
        <v>-3900</v>
      </c>
      <c r="D131">
        <v>-2.31</v>
      </c>
      <c r="E131">
        <v>167100</v>
      </c>
      <c r="F131">
        <v>167300</v>
      </c>
      <c r="G131">
        <v>163600</v>
      </c>
      <c r="H131">
        <v>134132</v>
      </c>
      <c r="I131">
        <v>22152090100</v>
      </c>
      <c r="J131">
        <v>3620218227800</v>
      </c>
      <c r="K131">
        <v>21954022</v>
      </c>
      <c r="M131">
        <f t="shared" ref="M131:M194" si="8">($D131-AVERAGE($D$2:$D$246))/_xlfn.STDEV.S($D$2:$D$246)</f>
        <v>-0.82164190286727101</v>
      </c>
      <c r="N131">
        <f t="shared" ref="N131:N194" si="9">($H131-AVERAGE($H$2:$H$246))/_xlfn.STDEV.S($H$2:$H$246)</f>
        <v>0.20533171238058631</v>
      </c>
      <c r="O131">
        <f t="shared" ref="O131:P194" si="10">(I131-AVERAGE(I$2:I$246))/_xlfn.STDEV.S(I$2:I$246)</f>
        <v>-0.12685071168294015</v>
      </c>
      <c r="P131">
        <f t="shared" si="10"/>
        <v>-1.4717130357532526</v>
      </c>
      <c r="R131">
        <v>0.4</v>
      </c>
      <c r="S131">
        <v>0.2</v>
      </c>
      <c r="T131">
        <v>0.2</v>
      </c>
      <c r="U131">
        <v>0.2</v>
      </c>
      <c r="V131">
        <f t="shared" ref="V131:V194" si="11">M131*R131+N131*S131+O131*T131+P131*U131</f>
        <v>-0.60730316815802965</v>
      </c>
    </row>
    <row r="132" spans="1:22" x14ac:dyDescent="0.3">
      <c r="A132" s="1">
        <v>45400</v>
      </c>
      <c r="B132">
        <v>168800</v>
      </c>
      <c r="C132">
        <v>700</v>
      </c>
      <c r="D132">
        <v>0.42</v>
      </c>
      <c r="E132">
        <v>168100</v>
      </c>
      <c r="F132">
        <v>171000</v>
      </c>
      <c r="G132">
        <v>167600</v>
      </c>
      <c r="H132">
        <v>87326</v>
      </c>
      <c r="I132">
        <v>14785368700</v>
      </c>
      <c r="J132">
        <v>3705838913600</v>
      </c>
      <c r="K132">
        <v>21954022</v>
      </c>
      <c r="M132">
        <f t="shared" si="8"/>
        <v>0.14464295415235906</v>
      </c>
      <c r="N132">
        <f t="shared" si="9"/>
        <v>-0.36244580486648925</v>
      </c>
      <c r="O132">
        <f t="shared" si="10"/>
        <v>-0.50452641992080094</v>
      </c>
      <c r="P132">
        <f t="shared" si="10"/>
        <v>-1.3227046640262325</v>
      </c>
      <c r="R132">
        <v>0.4</v>
      </c>
      <c r="S132">
        <v>0.2</v>
      </c>
      <c r="T132">
        <v>0.2</v>
      </c>
      <c r="U132">
        <v>0.2</v>
      </c>
      <c r="V132">
        <f t="shared" si="11"/>
        <v>-0.38007819610176097</v>
      </c>
    </row>
    <row r="133" spans="1:22" x14ac:dyDescent="0.3">
      <c r="A133" s="1">
        <v>45399</v>
      </c>
      <c r="B133">
        <v>168100</v>
      </c>
      <c r="C133">
        <v>-1200</v>
      </c>
      <c r="D133">
        <v>-0.71</v>
      </c>
      <c r="E133">
        <v>169400</v>
      </c>
      <c r="F133">
        <v>171000</v>
      </c>
      <c r="G133">
        <v>168000</v>
      </c>
      <c r="H133">
        <v>69916</v>
      </c>
      <c r="I133">
        <v>11826044500</v>
      </c>
      <c r="J133">
        <v>3690471098200</v>
      </c>
      <c r="K133">
        <v>21954022</v>
      </c>
      <c r="M133">
        <f t="shared" si="8"/>
        <v>-0.25532110754441084</v>
      </c>
      <c r="N133">
        <f t="shared" si="9"/>
        <v>-0.57363681831073965</v>
      </c>
      <c r="O133">
        <f t="shared" si="10"/>
        <v>-0.65624450486703512</v>
      </c>
      <c r="P133">
        <f t="shared" si="10"/>
        <v>-1.3494497563874925</v>
      </c>
      <c r="R133">
        <v>0.4</v>
      </c>
      <c r="S133">
        <v>0.2</v>
      </c>
      <c r="T133">
        <v>0.2</v>
      </c>
      <c r="U133">
        <v>0.2</v>
      </c>
      <c r="V133">
        <f t="shared" si="11"/>
        <v>-0.61799465893081784</v>
      </c>
    </row>
    <row r="134" spans="1:22" x14ac:dyDescent="0.3">
      <c r="A134" s="1">
        <v>45398</v>
      </c>
      <c r="B134">
        <v>169300</v>
      </c>
      <c r="C134">
        <v>-900</v>
      </c>
      <c r="D134">
        <v>-0.53</v>
      </c>
      <c r="E134">
        <v>168500</v>
      </c>
      <c r="F134">
        <v>172000</v>
      </c>
      <c r="G134">
        <v>167600</v>
      </c>
      <c r="H134">
        <v>82996</v>
      </c>
      <c r="I134">
        <v>14070982800</v>
      </c>
      <c r="J134">
        <v>3716815924600</v>
      </c>
      <c r="K134">
        <v>21954022</v>
      </c>
      <c r="M134">
        <f t="shared" si="8"/>
        <v>-0.19161001807058911</v>
      </c>
      <c r="N134">
        <f t="shared" si="9"/>
        <v>-0.41497062325899953</v>
      </c>
      <c r="O134">
        <f t="shared" si="10"/>
        <v>-0.54115142392022486</v>
      </c>
      <c r="P134">
        <f t="shared" si="10"/>
        <v>-1.3036010266253326</v>
      </c>
      <c r="R134">
        <v>0.4</v>
      </c>
      <c r="S134">
        <v>0.2</v>
      </c>
      <c r="T134">
        <v>0.2</v>
      </c>
      <c r="U134">
        <v>0.2</v>
      </c>
      <c r="V134">
        <f t="shared" si="11"/>
        <v>-0.52858862198914713</v>
      </c>
    </row>
    <row r="135" spans="1:22" x14ac:dyDescent="0.3">
      <c r="A135" s="1">
        <v>45397</v>
      </c>
      <c r="B135">
        <v>170200</v>
      </c>
      <c r="C135">
        <v>-5800</v>
      </c>
      <c r="D135">
        <v>-3.3</v>
      </c>
      <c r="E135">
        <v>174200</v>
      </c>
      <c r="F135">
        <v>174200</v>
      </c>
      <c r="G135">
        <v>169900</v>
      </c>
      <c r="H135">
        <v>133629</v>
      </c>
      <c r="I135">
        <v>22896809100</v>
      </c>
      <c r="J135">
        <v>3736574544400</v>
      </c>
      <c r="K135">
        <v>21954022</v>
      </c>
      <c r="M135">
        <f t="shared" si="8"/>
        <v>-1.1720528949732905</v>
      </c>
      <c r="N135">
        <f t="shared" si="9"/>
        <v>0.19923009952806142</v>
      </c>
      <c r="O135">
        <f t="shared" si="10"/>
        <v>-8.8670595931149759E-2</v>
      </c>
      <c r="P135">
        <f t="shared" si="10"/>
        <v>-1.2692144793037126</v>
      </c>
      <c r="R135">
        <v>0.4</v>
      </c>
      <c r="S135">
        <v>0.2</v>
      </c>
      <c r="T135">
        <v>0.2</v>
      </c>
      <c r="U135">
        <v>0.2</v>
      </c>
      <c r="V135">
        <f t="shared" si="11"/>
        <v>-0.70055215313067642</v>
      </c>
    </row>
    <row r="136" spans="1:22" x14ac:dyDescent="0.3">
      <c r="A136" s="1">
        <v>45394</v>
      </c>
      <c r="B136">
        <v>176000</v>
      </c>
      <c r="C136">
        <v>-1800</v>
      </c>
      <c r="D136">
        <v>-1.01</v>
      </c>
      <c r="E136">
        <v>178600</v>
      </c>
      <c r="F136">
        <v>180400</v>
      </c>
      <c r="G136">
        <v>176000</v>
      </c>
      <c r="H136">
        <v>94094</v>
      </c>
      <c r="I136">
        <v>16720315900</v>
      </c>
      <c r="J136">
        <v>3863907872000</v>
      </c>
      <c r="K136">
        <v>21954022</v>
      </c>
      <c r="M136">
        <f t="shared" si="8"/>
        <v>-0.36150625666744718</v>
      </c>
      <c r="N136">
        <f t="shared" si="9"/>
        <v>-0.28034696632595585</v>
      </c>
      <c r="O136">
        <f t="shared" si="10"/>
        <v>-0.40532590527084206</v>
      </c>
      <c r="P136">
        <f t="shared" si="10"/>
        <v>-1.0476122854532726</v>
      </c>
      <c r="R136">
        <v>0.4</v>
      </c>
      <c r="S136">
        <v>0.2</v>
      </c>
      <c r="T136">
        <v>0.2</v>
      </c>
      <c r="U136">
        <v>0.2</v>
      </c>
      <c r="V136">
        <f t="shared" si="11"/>
        <v>-0.49125953407699302</v>
      </c>
    </row>
    <row r="137" spans="1:22" x14ac:dyDescent="0.3">
      <c r="A137" s="1">
        <v>45393</v>
      </c>
      <c r="B137">
        <v>177800</v>
      </c>
      <c r="C137">
        <v>-6700</v>
      </c>
      <c r="D137">
        <v>-3.63</v>
      </c>
      <c r="E137">
        <v>181200</v>
      </c>
      <c r="F137">
        <v>182700</v>
      </c>
      <c r="G137">
        <v>177800</v>
      </c>
      <c r="H137">
        <v>166096</v>
      </c>
      <c r="I137">
        <v>29835260800</v>
      </c>
      <c r="J137">
        <v>3903425111600</v>
      </c>
      <c r="K137">
        <v>21954022</v>
      </c>
      <c r="M137">
        <f t="shared" si="8"/>
        <v>-1.2888565590086305</v>
      </c>
      <c r="N137">
        <f t="shared" si="9"/>
        <v>0.59306919392751456</v>
      </c>
      <c r="O137">
        <f t="shared" si="10"/>
        <v>0.26704866065315508</v>
      </c>
      <c r="P137">
        <f t="shared" si="10"/>
        <v>-0.97883919081003268</v>
      </c>
      <c r="R137">
        <v>0.4</v>
      </c>
      <c r="S137">
        <v>0.2</v>
      </c>
      <c r="T137">
        <v>0.2</v>
      </c>
      <c r="U137">
        <v>0.2</v>
      </c>
      <c r="V137">
        <f t="shared" si="11"/>
        <v>-0.53928689084932491</v>
      </c>
    </row>
    <row r="138" spans="1:22" x14ac:dyDescent="0.3">
      <c r="A138" s="1">
        <v>45391</v>
      </c>
      <c r="B138">
        <v>184500</v>
      </c>
      <c r="C138">
        <v>-600</v>
      </c>
      <c r="D138">
        <v>-0.32</v>
      </c>
      <c r="E138">
        <v>186100</v>
      </c>
      <c r="F138">
        <v>191300</v>
      </c>
      <c r="G138">
        <v>184300</v>
      </c>
      <c r="H138">
        <v>109609</v>
      </c>
      <c r="I138">
        <v>20433174800</v>
      </c>
      <c r="J138">
        <v>4050517059000</v>
      </c>
      <c r="K138">
        <v>21954022</v>
      </c>
      <c r="M138">
        <f t="shared" si="8"/>
        <v>-0.11728041368446372</v>
      </c>
      <c r="N138">
        <f t="shared" si="9"/>
        <v>-9.2143142455332894E-2</v>
      </c>
      <c r="O138">
        <f t="shared" si="10"/>
        <v>-0.21497574289810123</v>
      </c>
      <c r="P138">
        <f t="shared" si="10"/>
        <v>-0.72285044963797263</v>
      </c>
      <c r="R138">
        <v>0.4</v>
      </c>
      <c r="S138">
        <v>0.2</v>
      </c>
      <c r="T138">
        <v>0.2</v>
      </c>
      <c r="U138">
        <v>0.2</v>
      </c>
      <c r="V138">
        <f t="shared" si="11"/>
        <v>-0.25290603247206689</v>
      </c>
    </row>
    <row r="139" spans="1:22" x14ac:dyDescent="0.3">
      <c r="A139" s="1">
        <v>45390</v>
      </c>
      <c r="B139">
        <v>185100</v>
      </c>
      <c r="C139">
        <v>-3900</v>
      </c>
      <c r="D139">
        <v>-2.06</v>
      </c>
      <c r="E139">
        <v>188600</v>
      </c>
      <c r="F139">
        <v>189400</v>
      </c>
      <c r="G139">
        <v>184600</v>
      </c>
      <c r="H139">
        <v>100190</v>
      </c>
      <c r="I139">
        <v>18642126200</v>
      </c>
      <c r="J139">
        <v>4063689472200</v>
      </c>
      <c r="K139">
        <v>21954022</v>
      </c>
      <c r="M139">
        <f t="shared" si="8"/>
        <v>-0.73315427859807414</v>
      </c>
      <c r="N139">
        <f t="shared" si="9"/>
        <v>-0.20639978551285126</v>
      </c>
      <c r="O139">
        <f t="shared" si="10"/>
        <v>-0.30679889077680733</v>
      </c>
      <c r="P139">
        <f t="shared" si="10"/>
        <v>-0.69992608475689266</v>
      </c>
      <c r="R139">
        <v>0.4</v>
      </c>
      <c r="S139">
        <v>0.2</v>
      </c>
      <c r="T139">
        <v>0.2</v>
      </c>
      <c r="U139">
        <v>0.2</v>
      </c>
      <c r="V139">
        <f t="shared" si="11"/>
        <v>-0.53588666364853998</v>
      </c>
    </row>
    <row r="140" spans="1:22" x14ac:dyDescent="0.3">
      <c r="A140" s="1">
        <v>45387</v>
      </c>
      <c r="B140">
        <v>189000</v>
      </c>
      <c r="C140">
        <v>-2100</v>
      </c>
      <c r="D140">
        <v>-1.1000000000000001</v>
      </c>
      <c r="E140">
        <v>190000</v>
      </c>
      <c r="F140">
        <v>191200</v>
      </c>
      <c r="G140">
        <v>188100</v>
      </c>
      <c r="H140">
        <v>76151</v>
      </c>
      <c r="I140">
        <v>14422210900</v>
      </c>
      <c r="J140">
        <v>4149310158000</v>
      </c>
      <c r="K140">
        <v>21954022</v>
      </c>
      <c r="M140">
        <f t="shared" si="8"/>
        <v>-0.39336180140435806</v>
      </c>
      <c r="N140">
        <f t="shared" si="9"/>
        <v>-0.49800350591413417</v>
      </c>
      <c r="O140">
        <f t="shared" si="10"/>
        <v>-0.52314472674547652</v>
      </c>
      <c r="P140">
        <f t="shared" si="10"/>
        <v>-0.55091771302987269</v>
      </c>
      <c r="R140">
        <v>0.4</v>
      </c>
      <c r="S140">
        <v>0.2</v>
      </c>
      <c r="T140">
        <v>0.2</v>
      </c>
      <c r="U140">
        <v>0.2</v>
      </c>
      <c r="V140">
        <f t="shared" si="11"/>
        <v>-0.47175790969963993</v>
      </c>
    </row>
    <row r="141" spans="1:22" x14ac:dyDescent="0.3">
      <c r="A141" s="1">
        <v>45386</v>
      </c>
      <c r="B141">
        <v>191100</v>
      </c>
      <c r="C141">
        <v>-2600</v>
      </c>
      <c r="D141">
        <v>-1.34</v>
      </c>
      <c r="E141">
        <v>194800</v>
      </c>
      <c r="F141">
        <v>194900</v>
      </c>
      <c r="G141">
        <v>190800</v>
      </c>
      <c r="H141">
        <v>85964</v>
      </c>
      <c r="I141">
        <v>16506447100</v>
      </c>
      <c r="J141">
        <v>4195413604200</v>
      </c>
      <c r="K141">
        <v>21954022</v>
      </c>
      <c r="M141">
        <f t="shared" si="8"/>
        <v>-0.47830992070278705</v>
      </c>
      <c r="N141">
        <f t="shared" si="9"/>
        <v>-0.37896746829618877</v>
      </c>
      <c r="O141">
        <f t="shared" si="10"/>
        <v>-0.41629049129549905</v>
      </c>
      <c r="P141">
        <f t="shared" si="10"/>
        <v>-0.47068243594609271</v>
      </c>
      <c r="R141">
        <v>0.4</v>
      </c>
      <c r="S141">
        <v>0.2</v>
      </c>
      <c r="T141">
        <v>0.2</v>
      </c>
      <c r="U141">
        <v>0.2</v>
      </c>
      <c r="V141">
        <f t="shared" si="11"/>
        <v>-0.44451204738867089</v>
      </c>
    </row>
    <row r="142" spans="1:22" x14ac:dyDescent="0.3">
      <c r="A142" s="1">
        <v>45385</v>
      </c>
      <c r="B142">
        <v>193700</v>
      </c>
      <c r="C142">
        <v>-3700</v>
      </c>
      <c r="D142">
        <v>-1.87</v>
      </c>
      <c r="E142">
        <v>196900</v>
      </c>
      <c r="F142">
        <v>198500</v>
      </c>
      <c r="G142">
        <v>193100</v>
      </c>
      <c r="H142">
        <v>96744</v>
      </c>
      <c r="I142">
        <v>18886343100</v>
      </c>
      <c r="J142">
        <v>4252494061400</v>
      </c>
      <c r="K142">
        <v>21954022</v>
      </c>
      <c r="M142">
        <f t="shared" si="8"/>
        <v>-0.66590368415348444</v>
      </c>
      <c r="N142">
        <f t="shared" si="9"/>
        <v>-0.24820129225201765</v>
      </c>
      <c r="O142">
        <f t="shared" si="10"/>
        <v>-0.29427842398256226</v>
      </c>
      <c r="P142">
        <f t="shared" si="10"/>
        <v>-0.37134352146141275</v>
      </c>
      <c r="R142">
        <v>0.4</v>
      </c>
      <c r="S142">
        <v>0.2</v>
      </c>
      <c r="T142">
        <v>0.2</v>
      </c>
      <c r="U142">
        <v>0.2</v>
      </c>
      <c r="V142">
        <f t="shared" si="11"/>
        <v>-0.44912612120059231</v>
      </c>
    </row>
    <row r="143" spans="1:22" x14ac:dyDescent="0.3">
      <c r="A143" s="1">
        <v>45384</v>
      </c>
      <c r="B143">
        <v>197400</v>
      </c>
      <c r="C143">
        <v>-8600</v>
      </c>
      <c r="D143">
        <v>-4.17</v>
      </c>
      <c r="E143">
        <v>204000</v>
      </c>
      <c r="F143">
        <v>205000</v>
      </c>
      <c r="G143">
        <v>197400</v>
      </c>
      <c r="H143">
        <v>99738</v>
      </c>
      <c r="I143">
        <v>19949278700</v>
      </c>
      <c r="J143">
        <v>4333723942800</v>
      </c>
      <c r="K143">
        <v>21954022</v>
      </c>
      <c r="M143">
        <f t="shared" si="8"/>
        <v>-1.4799898274300958</v>
      </c>
      <c r="N143">
        <f t="shared" si="9"/>
        <v>-0.21188274576999089</v>
      </c>
      <c r="O143">
        <f t="shared" si="10"/>
        <v>-0.23978403852348468</v>
      </c>
      <c r="P143">
        <f t="shared" si="10"/>
        <v>-0.22997660469475276</v>
      </c>
      <c r="R143">
        <v>0.4</v>
      </c>
      <c r="S143">
        <v>0.2</v>
      </c>
      <c r="T143">
        <v>0.2</v>
      </c>
      <c r="U143">
        <v>0.2</v>
      </c>
      <c r="V143">
        <f t="shared" si="11"/>
        <v>-0.72832460876968386</v>
      </c>
    </row>
    <row r="144" spans="1:22" x14ac:dyDescent="0.3">
      <c r="A144" s="1">
        <v>45383</v>
      </c>
      <c r="B144">
        <v>206000</v>
      </c>
      <c r="C144">
        <v>7200</v>
      </c>
      <c r="D144">
        <v>3.62</v>
      </c>
      <c r="E144">
        <v>200500</v>
      </c>
      <c r="F144">
        <v>207500</v>
      </c>
      <c r="G144">
        <v>198300</v>
      </c>
      <c r="H144">
        <v>103402</v>
      </c>
      <c r="I144">
        <v>21142800400</v>
      </c>
      <c r="J144">
        <v>4522528532000</v>
      </c>
      <c r="K144">
        <v>21954022</v>
      </c>
      <c r="M144">
        <f t="shared" si="8"/>
        <v>1.2772845447980792</v>
      </c>
      <c r="N144">
        <f t="shared" si="9"/>
        <v>-0.16743680244662884</v>
      </c>
      <c r="O144">
        <f t="shared" si="10"/>
        <v>-0.1785947890773531</v>
      </c>
      <c r="P144">
        <f t="shared" si="10"/>
        <v>9.8605958600727184E-2</v>
      </c>
      <c r="R144">
        <v>0.4</v>
      </c>
      <c r="S144">
        <v>0.2</v>
      </c>
      <c r="T144">
        <v>0.2</v>
      </c>
      <c r="U144">
        <v>0.2</v>
      </c>
      <c r="V144">
        <f t="shared" si="11"/>
        <v>0.46142869133458075</v>
      </c>
    </row>
    <row r="145" spans="1:22" x14ac:dyDescent="0.3">
      <c r="A145" s="1">
        <v>45380</v>
      </c>
      <c r="B145">
        <v>198800</v>
      </c>
      <c r="C145">
        <v>-7200</v>
      </c>
      <c r="D145">
        <v>-3.5</v>
      </c>
      <c r="E145">
        <v>206000</v>
      </c>
      <c r="F145">
        <v>208500</v>
      </c>
      <c r="G145">
        <v>195700</v>
      </c>
      <c r="H145">
        <v>133710</v>
      </c>
      <c r="I145">
        <v>26695652600</v>
      </c>
      <c r="J145">
        <v>4364459573600</v>
      </c>
      <c r="K145">
        <v>21954022</v>
      </c>
      <c r="M145">
        <f t="shared" si="8"/>
        <v>-1.2428429943886481</v>
      </c>
      <c r="N145">
        <f t="shared" si="9"/>
        <v>0.20021266541484972</v>
      </c>
      <c r="O145">
        <f t="shared" si="10"/>
        <v>0.10608780898793596</v>
      </c>
      <c r="P145">
        <f t="shared" si="10"/>
        <v>-0.17648641997223277</v>
      </c>
      <c r="R145">
        <v>0.4</v>
      </c>
      <c r="S145">
        <v>0.2</v>
      </c>
      <c r="T145">
        <v>0.2</v>
      </c>
      <c r="U145">
        <v>0.2</v>
      </c>
      <c r="V145">
        <f t="shared" si="11"/>
        <v>-0.47117438686934865</v>
      </c>
    </row>
    <row r="146" spans="1:22" x14ac:dyDescent="0.3">
      <c r="A146" s="1">
        <v>45379</v>
      </c>
      <c r="B146">
        <v>206000</v>
      </c>
      <c r="C146">
        <v>-1500</v>
      </c>
      <c r="D146">
        <v>-0.72</v>
      </c>
      <c r="E146">
        <v>209000</v>
      </c>
      <c r="F146">
        <v>211000</v>
      </c>
      <c r="G146">
        <v>204000</v>
      </c>
      <c r="H146">
        <v>98019</v>
      </c>
      <c r="I146">
        <v>20282980000</v>
      </c>
      <c r="J146">
        <v>4522528532000</v>
      </c>
      <c r="K146">
        <v>21954022</v>
      </c>
      <c r="M146">
        <f t="shared" si="8"/>
        <v>-0.25886061251517872</v>
      </c>
      <c r="N146">
        <f t="shared" si="9"/>
        <v>-0.23273497736738702</v>
      </c>
      <c r="O146">
        <f t="shared" si="10"/>
        <v>-0.22267590208474344</v>
      </c>
      <c r="P146">
        <f t="shared" si="10"/>
        <v>9.8605958600727184E-2</v>
      </c>
      <c r="R146">
        <v>0.4</v>
      </c>
      <c r="S146">
        <v>0.2</v>
      </c>
      <c r="T146">
        <v>0.2</v>
      </c>
      <c r="U146">
        <v>0.2</v>
      </c>
      <c r="V146">
        <f t="shared" si="11"/>
        <v>-0.17490522917635218</v>
      </c>
    </row>
    <row r="147" spans="1:22" x14ac:dyDescent="0.3">
      <c r="A147" s="1">
        <v>45378</v>
      </c>
      <c r="B147">
        <v>207500</v>
      </c>
      <c r="C147">
        <v>-500</v>
      </c>
      <c r="D147">
        <v>-0.24</v>
      </c>
      <c r="E147">
        <v>204000</v>
      </c>
      <c r="F147">
        <v>212000</v>
      </c>
      <c r="G147">
        <v>203000</v>
      </c>
      <c r="H147">
        <v>144138</v>
      </c>
      <c r="I147">
        <v>29894220500</v>
      </c>
      <c r="J147">
        <v>4555459565000</v>
      </c>
      <c r="K147">
        <v>21954022</v>
      </c>
      <c r="M147">
        <f t="shared" si="8"/>
        <v>-8.8964373918320711E-2</v>
      </c>
      <c r="N147">
        <f t="shared" si="9"/>
        <v>0.32670892550655817</v>
      </c>
      <c r="O147">
        <f t="shared" si="10"/>
        <v>0.27007139563197374</v>
      </c>
      <c r="P147">
        <f t="shared" si="10"/>
        <v>0.15591687080342717</v>
      </c>
      <c r="R147">
        <v>0.4</v>
      </c>
      <c r="S147">
        <v>0.2</v>
      </c>
      <c r="T147">
        <v>0.2</v>
      </c>
      <c r="U147">
        <v>0.2</v>
      </c>
      <c r="V147">
        <f t="shared" si="11"/>
        <v>0.11495368882106353</v>
      </c>
    </row>
    <row r="148" spans="1:22" x14ac:dyDescent="0.3">
      <c r="A148" s="1">
        <v>45377</v>
      </c>
      <c r="B148">
        <v>208000</v>
      </c>
      <c r="C148">
        <v>16200</v>
      </c>
      <c r="D148">
        <v>8.4499999999999993</v>
      </c>
      <c r="E148">
        <v>193000</v>
      </c>
      <c r="F148">
        <v>209500</v>
      </c>
      <c r="G148">
        <v>192300</v>
      </c>
      <c r="H148">
        <v>249471</v>
      </c>
      <c r="I148">
        <v>50301821000</v>
      </c>
      <c r="J148">
        <v>4566436576000</v>
      </c>
      <c r="K148">
        <v>21954022</v>
      </c>
      <c r="M148">
        <f t="shared" si="8"/>
        <v>2.9868654456789625</v>
      </c>
      <c r="N148">
        <f t="shared" si="9"/>
        <v>1.6044448829518902</v>
      </c>
      <c r="O148">
        <f t="shared" si="10"/>
        <v>1.3163244780782331</v>
      </c>
      <c r="P148">
        <f t="shared" si="10"/>
        <v>0.17502050820432719</v>
      </c>
      <c r="R148">
        <v>0.4</v>
      </c>
      <c r="S148">
        <v>0.2</v>
      </c>
      <c r="T148">
        <v>0.2</v>
      </c>
      <c r="U148">
        <v>0.2</v>
      </c>
      <c r="V148">
        <f t="shared" si="11"/>
        <v>1.8139041521184756</v>
      </c>
    </row>
    <row r="149" spans="1:22" x14ac:dyDescent="0.3">
      <c r="A149" s="1">
        <v>45376</v>
      </c>
      <c r="B149">
        <v>191800</v>
      </c>
      <c r="C149">
        <v>400</v>
      </c>
      <c r="D149">
        <v>0.21</v>
      </c>
      <c r="E149">
        <v>191000</v>
      </c>
      <c r="F149">
        <v>192800</v>
      </c>
      <c r="G149">
        <v>189400</v>
      </c>
      <c r="H149">
        <v>67823</v>
      </c>
      <c r="I149">
        <v>12943722700</v>
      </c>
      <c r="J149">
        <v>4210781419600</v>
      </c>
      <c r="K149">
        <v>21954022</v>
      </c>
      <c r="M149">
        <f t="shared" si="8"/>
        <v>7.0313349766233671E-2</v>
      </c>
      <c r="N149">
        <f t="shared" si="9"/>
        <v>-0.59902583560762745</v>
      </c>
      <c r="O149">
        <f t="shared" si="10"/>
        <v>-0.59894358593082864</v>
      </c>
      <c r="P149">
        <f t="shared" si="10"/>
        <v>-0.44393734358483272</v>
      </c>
      <c r="R149">
        <v>0.4</v>
      </c>
      <c r="S149">
        <v>0.2</v>
      </c>
      <c r="T149">
        <v>0.2</v>
      </c>
      <c r="U149">
        <v>0.2</v>
      </c>
      <c r="V149">
        <f t="shared" si="11"/>
        <v>-0.3002560131181643</v>
      </c>
    </row>
    <row r="150" spans="1:22" x14ac:dyDescent="0.3">
      <c r="A150" s="1">
        <v>45373</v>
      </c>
      <c r="B150">
        <v>191400</v>
      </c>
      <c r="C150">
        <v>-300</v>
      </c>
      <c r="D150">
        <v>-0.16</v>
      </c>
      <c r="E150">
        <v>191100</v>
      </c>
      <c r="F150">
        <v>192200</v>
      </c>
      <c r="G150">
        <v>189000</v>
      </c>
      <c r="H150">
        <v>62228</v>
      </c>
      <c r="I150">
        <v>11902234200</v>
      </c>
      <c r="J150">
        <v>4201999810800</v>
      </c>
      <c r="K150">
        <v>21954022</v>
      </c>
      <c r="M150">
        <f t="shared" si="8"/>
        <v>-6.064833415217772E-2</v>
      </c>
      <c r="N150">
        <f t="shared" si="9"/>
        <v>-0.66689566445430071</v>
      </c>
      <c r="O150">
        <f t="shared" si="10"/>
        <v>-0.65233842543963472</v>
      </c>
      <c r="P150">
        <f t="shared" si="10"/>
        <v>-0.45922025350555273</v>
      </c>
      <c r="R150">
        <v>0.4</v>
      </c>
      <c r="S150">
        <v>0.2</v>
      </c>
      <c r="T150">
        <v>0.2</v>
      </c>
      <c r="U150">
        <v>0.2</v>
      </c>
      <c r="V150">
        <f t="shared" si="11"/>
        <v>-0.37995020234076876</v>
      </c>
    </row>
    <row r="151" spans="1:22" x14ac:dyDescent="0.3">
      <c r="A151" s="1">
        <v>45372</v>
      </c>
      <c r="B151">
        <v>191700</v>
      </c>
      <c r="C151">
        <v>300</v>
      </c>
      <c r="D151">
        <v>0.16</v>
      </c>
      <c r="E151">
        <v>192800</v>
      </c>
      <c r="F151">
        <v>194000</v>
      </c>
      <c r="G151">
        <v>189800</v>
      </c>
      <c r="H151">
        <v>84260</v>
      </c>
      <c r="I151">
        <v>16154821600</v>
      </c>
      <c r="J151">
        <v>4208586017400</v>
      </c>
      <c r="K151">
        <v>21954022</v>
      </c>
      <c r="M151">
        <f t="shared" si="8"/>
        <v>5.2615824912394291E-2</v>
      </c>
      <c r="N151">
        <f t="shared" si="9"/>
        <v>-0.39963774324788337</v>
      </c>
      <c r="O151">
        <f t="shared" si="10"/>
        <v>-0.4343175622998392</v>
      </c>
      <c r="P151">
        <f t="shared" si="10"/>
        <v>-0.4477580710650127</v>
      </c>
      <c r="R151">
        <v>0.4</v>
      </c>
      <c r="S151">
        <v>0.2</v>
      </c>
      <c r="T151">
        <v>0.2</v>
      </c>
      <c r="U151">
        <v>0.2</v>
      </c>
      <c r="V151">
        <f t="shared" si="11"/>
        <v>-0.23529634535758936</v>
      </c>
    </row>
    <row r="152" spans="1:22" x14ac:dyDescent="0.3">
      <c r="A152" s="1">
        <v>45371</v>
      </c>
      <c r="B152">
        <v>191400</v>
      </c>
      <c r="C152">
        <v>3100</v>
      </c>
      <c r="D152">
        <v>1.65</v>
      </c>
      <c r="E152">
        <v>189700</v>
      </c>
      <c r="F152">
        <v>194400</v>
      </c>
      <c r="G152">
        <v>188700</v>
      </c>
      <c r="H152">
        <v>100130</v>
      </c>
      <c r="I152">
        <v>19135827200</v>
      </c>
      <c r="J152">
        <v>4201999810800</v>
      </c>
      <c r="K152">
        <v>21954022</v>
      </c>
      <c r="M152">
        <f t="shared" si="8"/>
        <v>0.58000206555680767</v>
      </c>
      <c r="N152">
        <f t="shared" si="9"/>
        <v>-0.20712761209565742</v>
      </c>
      <c r="O152">
        <f t="shared" si="10"/>
        <v>-0.28148791935433165</v>
      </c>
      <c r="P152">
        <f t="shared" si="10"/>
        <v>-0.45922025350555273</v>
      </c>
      <c r="R152">
        <v>0.4</v>
      </c>
      <c r="S152">
        <v>0.2</v>
      </c>
      <c r="T152">
        <v>0.2</v>
      </c>
      <c r="U152">
        <v>0.2</v>
      </c>
      <c r="V152">
        <f t="shared" si="11"/>
        <v>4.2433669231614721E-2</v>
      </c>
    </row>
    <row r="153" spans="1:22" x14ac:dyDescent="0.3">
      <c r="A153" s="1">
        <v>45370</v>
      </c>
      <c r="B153">
        <v>188300</v>
      </c>
      <c r="C153">
        <v>-4400</v>
      </c>
      <c r="D153">
        <v>-2.2799999999999998</v>
      </c>
      <c r="E153">
        <v>191800</v>
      </c>
      <c r="F153">
        <v>191800</v>
      </c>
      <c r="G153">
        <v>187500</v>
      </c>
      <c r="H153">
        <v>131659</v>
      </c>
      <c r="I153">
        <v>24836712400</v>
      </c>
      <c r="J153">
        <v>4133942342600</v>
      </c>
      <c r="K153">
        <v>21954022</v>
      </c>
      <c r="M153">
        <f t="shared" si="8"/>
        <v>-0.81102338795496731</v>
      </c>
      <c r="N153">
        <f t="shared" si="9"/>
        <v>0.17533312672592627</v>
      </c>
      <c r="O153">
        <f t="shared" si="10"/>
        <v>1.078400713561796E-2</v>
      </c>
      <c r="P153">
        <f t="shared" si="10"/>
        <v>-0.57766280539113268</v>
      </c>
      <c r="R153">
        <v>0.4</v>
      </c>
      <c r="S153">
        <v>0.2</v>
      </c>
      <c r="T153">
        <v>0.2</v>
      </c>
      <c r="U153">
        <v>0.2</v>
      </c>
      <c r="V153">
        <f t="shared" si="11"/>
        <v>-0.40271848948790467</v>
      </c>
    </row>
    <row r="154" spans="1:22" x14ac:dyDescent="0.3">
      <c r="A154" s="1">
        <v>45369</v>
      </c>
      <c r="B154">
        <v>192700</v>
      </c>
      <c r="C154">
        <v>-1900</v>
      </c>
      <c r="D154">
        <v>-0.98</v>
      </c>
      <c r="E154">
        <v>196300</v>
      </c>
      <c r="F154">
        <v>197300</v>
      </c>
      <c r="G154">
        <v>192400</v>
      </c>
      <c r="H154">
        <v>65110</v>
      </c>
      <c r="I154">
        <v>12584862500</v>
      </c>
      <c r="J154">
        <v>4230540039400</v>
      </c>
      <c r="K154">
        <v>21954022</v>
      </c>
      <c r="M154">
        <f t="shared" si="8"/>
        <v>-0.35088774175514348</v>
      </c>
      <c r="N154">
        <f t="shared" si="9"/>
        <v>-0.63193572759351213</v>
      </c>
      <c r="O154">
        <f t="shared" si="10"/>
        <v>-0.61734156419472508</v>
      </c>
      <c r="P154">
        <f t="shared" si="10"/>
        <v>-0.40955079626321272</v>
      </c>
      <c r="R154">
        <v>0.4</v>
      </c>
      <c r="S154">
        <v>0.2</v>
      </c>
      <c r="T154">
        <v>0.2</v>
      </c>
      <c r="U154">
        <v>0.2</v>
      </c>
      <c r="V154">
        <f t="shared" si="11"/>
        <v>-0.47212071431234737</v>
      </c>
    </row>
    <row r="155" spans="1:22" x14ac:dyDescent="0.3">
      <c r="A155" s="1">
        <v>45366</v>
      </c>
      <c r="B155">
        <v>194600</v>
      </c>
      <c r="C155">
        <v>-3100</v>
      </c>
      <c r="D155">
        <v>-1.57</v>
      </c>
      <c r="E155">
        <v>197700</v>
      </c>
      <c r="F155">
        <v>199000</v>
      </c>
      <c r="G155">
        <v>194500</v>
      </c>
      <c r="H155">
        <v>100649</v>
      </c>
      <c r="I155">
        <v>19712497900</v>
      </c>
      <c r="J155">
        <v>4272252681200</v>
      </c>
      <c r="K155">
        <v>21954022</v>
      </c>
      <c r="M155">
        <f t="shared" si="8"/>
        <v>-0.55971853503044822</v>
      </c>
      <c r="N155">
        <f t="shared" si="9"/>
        <v>-0.20083191215438423</v>
      </c>
      <c r="O155">
        <f t="shared" si="10"/>
        <v>-0.25192327272027776</v>
      </c>
      <c r="P155">
        <f t="shared" si="10"/>
        <v>-0.33695697413979275</v>
      </c>
      <c r="R155">
        <v>0.4</v>
      </c>
      <c r="S155">
        <v>0.2</v>
      </c>
      <c r="T155">
        <v>0.2</v>
      </c>
      <c r="U155">
        <v>0.2</v>
      </c>
      <c r="V155">
        <f t="shared" si="11"/>
        <v>-0.38182984581507029</v>
      </c>
    </row>
    <row r="156" spans="1:22" x14ac:dyDescent="0.3">
      <c r="A156" s="1">
        <v>45365</v>
      </c>
      <c r="B156">
        <v>197700</v>
      </c>
      <c r="C156">
        <v>1400</v>
      </c>
      <c r="D156">
        <v>0.71</v>
      </c>
      <c r="E156">
        <v>195900</v>
      </c>
      <c r="F156">
        <v>201000</v>
      </c>
      <c r="G156">
        <v>195400</v>
      </c>
      <c r="H156">
        <v>190191</v>
      </c>
      <c r="I156">
        <v>37703419800</v>
      </c>
      <c r="J156">
        <v>4340310149400</v>
      </c>
      <c r="K156">
        <v>21954022</v>
      </c>
      <c r="M156">
        <f t="shared" si="8"/>
        <v>0.24728859830462743</v>
      </c>
      <c r="N156">
        <f t="shared" si="9"/>
        <v>0.88535221913941653</v>
      </c>
      <c r="O156">
        <f t="shared" si="10"/>
        <v>0.67043197888928363</v>
      </c>
      <c r="P156">
        <f t="shared" si="10"/>
        <v>-0.21851442225421275</v>
      </c>
      <c r="R156">
        <v>0.4</v>
      </c>
      <c r="S156">
        <v>0.2</v>
      </c>
      <c r="T156">
        <v>0.2</v>
      </c>
      <c r="U156">
        <v>0.2</v>
      </c>
      <c r="V156">
        <f t="shared" si="11"/>
        <v>0.36636939447674843</v>
      </c>
    </row>
    <row r="157" spans="1:22" x14ac:dyDescent="0.3">
      <c r="A157" s="1">
        <v>45364</v>
      </c>
      <c r="B157">
        <v>196300</v>
      </c>
      <c r="C157">
        <v>0</v>
      </c>
      <c r="D157">
        <v>0</v>
      </c>
      <c r="E157">
        <v>196300</v>
      </c>
      <c r="F157">
        <v>198800</v>
      </c>
      <c r="G157">
        <v>194600</v>
      </c>
      <c r="H157">
        <v>65478</v>
      </c>
      <c r="I157">
        <v>12858871500</v>
      </c>
      <c r="J157">
        <v>4309574518600</v>
      </c>
      <c r="K157">
        <v>21954022</v>
      </c>
      <c r="M157">
        <f t="shared" si="8"/>
        <v>-4.0162546198917095E-3</v>
      </c>
      <c r="N157">
        <f t="shared" si="9"/>
        <v>-0.62747172455230105</v>
      </c>
      <c r="O157">
        <f t="shared" si="10"/>
        <v>-0.60329372153590699</v>
      </c>
      <c r="P157">
        <f t="shared" si="10"/>
        <v>-0.27200460697673273</v>
      </c>
      <c r="R157">
        <v>0.4</v>
      </c>
      <c r="S157">
        <v>0.2</v>
      </c>
      <c r="T157">
        <v>0.2</v>
      </c>
      <c r="U157">
        <v>0.2</v>
      </c>
      <c r="V157">
        <f t="shared" si="11"/>
        <v>-0.30216051246094489</v>
      </c>
    </row>
    <row r="158" spans="1:22" x14ac:dyDescent="0.3">
      <c r="A158" s="1">
        <v>45363</v>
      </c>
      <c r="B158">
        <v>196300</v>
      </c>
      <c r="C158">
        <v>-700</v>
      </c>
      <c r="D158">
        <v>-0.36</v>
      </c>
      <c r="E158">
        <v>198000</v>
      </c>
      <c r="F158">
        <v>201000</v>
      </c>
      <c r="G158">
        <v>193800</v>
      </c>
      <c r="H158">
        <v>80145</v>
      </c>
      <c r="I158">
        <v>15788663700</v>
      </c>
      <c r="J158">
        <v>4309574518600</v>
      </c>
      <c r="K158">
        <v>21954022</v>
      </c>
      <c r="M158">
        <f t="shared" si="8"/>
        <v>-0.13143843356753521</v>
      </c>
      <c r="N158">
        <f t="shared" si="9"/>
        <v>-0.44955451638533833</v>
      </c>
      <c r="O158">
        <f t="shared" si="10"/>
        <v>-0.45308967769562269</v>
      </c>
      <c r="P158">
        <f t="shared" si="10"/>
        <v>-0.27200460697673273</v>
      </c>
      <c r="R158">
        <v>0.4</v>
      </c>
      <c r="S158">
        <v>0.2</v>
      </c>
      <c r="T158">
        <v>0.2</v>
      </c>
      <c r="U158">
        <v>0.2</v>
      </c>
      <c r="V158">
        <f t="shared" si="11"/>
        <v>-0.2875051336385529</v>
      </c>
    </row>
    <row r="159" spans="1:22" x14ac:dyDescent="0.3">
      <c r="A159" s="1">
        <v>45362</v>
      </c>
      <c r="B159">
        <v>197000</v>
      </c>
      <c r="C159">
        <v>8700</v>
      </c>
      <c r="D159">
        <v>4.62</v>
      </c>
      <c r="E159">
        <v>188300</v>
      </c>
      <c r="F159">
        <v>198800</v>
      </c>
      <c r="G159">
        <v>187100</v>
      </c>
      <c r="H159">
        <v>139761</v>
      </c>
      <c r="I159">
        <v>27181465500</v>
      </c>
      <c r="J159">
        <v>4324942334000</v>
      </c>
      <c r="K159">
        <v>21954022</v>
      </c>
      <c r="M159">
        <f t="shared" si="8"/>
        <v>1.6312350418748667</v>
      </c>
      <c r="N159">
        <f t="shared" si="9"/>
        <v>0.27361397629084971</v>
      </c>
      <c r="O159">
        <f t="shared" si="10"/>
        <v>0.13099437476068107</v>
      </c>
      <c r="P159">
        <f t="shared" si="10"/>
        <v>-0.24525951461547274</v>
      </c>
      <c r="R159">
        <v>0.4</v>
      </c>
      <c r="S159">
        <v>0.2</v>
      </c>
      <c r="T159">
        <v>0.2</v>
      </c>
      <c r="U159">
        <v>0.2</v>
      </c>
      <c r="V159">
        <f t="shared" si="11"/>
        <v>0.68436378403715825</v>
      </c>
    </row>
    <row r="160" spans="1:22" x14ac:dyDescent="0.3">
      <c r="A160" s="1">
        <v>45359</v>
      </c>
      <c r="B160">
        <v>188300</v>
      </c>
      <c r="C160">
        <v>2100</v>
      </c>
      <c r="D160">
        <v>1.1299999999999999</v>
      </c>
      <c r="E160">
        <v>188100</v>
      </c>
      <c r="F160">
        <v>193400</v>
      </c>
      <c r="G160">
        <v>188100</v>
      </c>
      <c r="H160">
        <v>101898</v>
      </c>
      <c r="I160">
        <v>19383299200</v>
      </c>
      <c r="J160">
        <v>4133942342600</v>
      </c>
      <c r="K160">
        <v>21954022</v>
      </c>
      <c r="M160">
        <f t="shared" si="8"/>
        <v>0.39594780707687816</v>
      </c>
      <c r="N160">
        <f t="shared" si="9"/>
        <v>-0.1856809887889696</v>
      </c>
      <c r="O160">
        <f t="shared" si="10"/>
        <v>-0.26880057069621083</v>
      </c>
      <c r="P160">
        <f t="shared" si="10"/>
        <v>-0.57766280539113268</v>
      </c>
      <c r="R160">
        <v>0.4</v>
      </c>
      <c r="S160">
        <v>0.2</v>
      </c>
      <c r="T160">
        <v>0.2</v>
      </c>
      <c r="U160">
        <v>0.2</v>
      </c>
      <c r="V160">
        <f t="shared" si="11"/>
        <v>-4.804975014451135E-2</v>
      </c>
    </row>
    <row r="161" spans="1:22" x14ac:dyDescent="0.3">
      <c r="A161" s="1">
        <v>45358</v>
      </c>
      <c r="B161">
        <v>186200</v>
      </c>
      <c r="C161">
        <v>-1100</v>
      </c>
      <c r="D161">
        <v>-0.59</v>
      </c>
      <c r="E161">
        <v>187300</v>
      </c>
      <c r="F161">
        <v>188700</v>
      </c>
      <c r="G161">
        <v>185000</v>
      </c>
      <c r="H161">
        <v>80308</v>
      </c>
      <c r="I161">
        <v>14965540700</v>
      </c>
      <c r="J161">
        <v>4087838896400</v>
      </c>
      <c r="K161">
        <v>21954022</v>
      </c>
      <c r="M161">
        <f t="shared" si="8"/>
        <v>-0.21284704789519635</v>
      </c>
      <c r="N161">
        <f t="shared" si="9"/>
        <v>-0.44757725416871497</v>
      </c>
      <c r="O161">
        <f t="shared" si="10"/>
        <v>-0.49528939519707083</v>
      </c>
      <c r="P161">
        <f t="shared" si="10"/>
        <v>-0.65789808247491266</v>
      </c>
      <c r="R161">
        <v>0.4</v>
      </c>
      <c r="S161">
        <v>0.2</v>
      </c>
      <c r="T161">
        <v>0.2</v>
      </c>
      <c r="U161">
        <v>0.2</v>
      </c>
      <c r="V161">
        <f t="shared" si="11"/>
        <v>-0.40529176552621826</v>
      </c>
    </row>
    <row r="162" spans="1:22" x14ac:dyDescent="0.3">
      <c r="A162" s="1">
        <v>45357</v>
      </c>
      <c r="B162">
        <v>187300</v>
      </c>
      <c r="C162">
        <v>-1900</v>
      </c>
      <c r="D162">
        <v>-1</v>
      </c>
      <c r="E162">
        <v>189100</v>
      </c>
      <c r="F162">
        <v>189600</v>
      </c>
      <c r="G162">
        <v>185200</v>
      </c>
      <c r="H162">
        <v>120992</v>
      </c>
      <c r="I162">
        <v>22594967900</v>
      </c>
      <c r="J162">
        <v>4111988320600</v>
      </c>
      <c r="K162">
        <v>21954022</v>
      </c>
      <c r="M162">
        <f t="shared" si="8"/>
        <v>-0.3579667516966793</v>
      </c>
      <c r="N162">
        <f t="shared" si="9"/>
        <v>4.5937690746040032E-2</v>
      </c>
      <c r="O162">
        <f t="shared" si="10"/>
        <v>-0.10414533466436231</v>
      </c>
      <c r="P162">
        <f t="shared" si="10"/>
        <v>-0.61587008019293266</v>
      </c>
      <c r="R162">
        <v>0.4</v>
      </c>
      <c r="S162">
        <v>0.2</v>
      </c>
      <c r="T162">
        <v>0.2</v>
      </c>
      <c r="U162">
        <v>0.2</v>
      </c>
      <c r="V162">
        <f t="shared" si="11"/>
        <v>-0.27800224550092273</v>
      </c>
    </row>
    <row r="163" spans="1:22" x14ac:dyDescent="0.3">
      <c r="A163" s="1">
        <v>45356</v>
      </c>
      <c r="B163">
        <v>189200</v>
      </c>
      <c r="C163">
        <v>-2000</v>
      </c>
      <c r="D163">
        <v>-1.05</v>
      </c>
      <c r="E163">
        <v>189200</v>
      </c>
      <c r="F163">
        <v>192900</v>
      </c>
      <c r="G163">
        <v>189100</v>
      </c>
      <c r="H163">
        <v>84447</v>
      </c>
      <c r="I163">
        <v>16051090900</v>
      </c>
      <c r="J163">
        <v>4153700962400</v>
      </c>
      <c r="K163">
        <v>21954022</v>
      </c>
      <c r="M163">
        <f t="shared" si="8"/>
        <v>-0.37566427655051865</v>
      </c>
      <c r="N163">
        <f t="shared" si="9"/>
        <v>-0.39736935039813753</v>
      </c>
      <c r="O163">
        <f t="shared" si="10"/>
        <v>-0.43963560861397144</v>
      </c>
      <c r="P163">
        <f t="shared" si="10"/>
        <v>-0.54327625806951274</v>
      </c>
      <c r="R163">
        <v>0.4</v>
      </c>
      <c r="S163">
        <v>0.2</v>
      </c>
      <c r="T163">
        <v>0.2</v>
      </c>
      <c r="U163">
        <v>0.2</v>
      </c>
      <c r="V163">
        <f t="shared" si="11"/>
        <v>-0.42632195403653184</v>
      </c>
    </row>
    <row r="164" spans="1:22" x14ac:dyDescent="0.3">
      <c r="A164" s="1">
        <v>45355</v>
      </c>
      <c r="B164">
        <v>191200</v>
      </c>
      <c r="C164">
        <v>-2800</v>
      </c>
      <c r="D164">
        <v>-1.44</v>
      </c>
      <c r="E164">
        <v>195600</v>
      </c>
      <c r="F164">
        <v>198500</v>
      </c>
      <c r="G164">
        <v>191200</v>
      </c>
      <c r="H164">
        <v>101031</v>
      </c>
      <c r="I164">
        <v>19638595000</v>
      </c>
      <c r="J164">
        <v>4197609006400</v>
      </c>
      <c r="K164">
        <v>21954022</v>
      </c>
      <c r="M164">
        <f t="shared" si="8"/>
        <v>-0.51370497041046581</v>
      </c>
      <c r="N164">
        <f t="shared" si="9"/>
        <v>-0.19619808291051843</v>
      </c>
      <c r="O164">
        <f t="shared" si="10"/>
        <v>-0.25571211290884954</v>
      </c>
      <c r="P164">
        <f t="shared" si="10"/>
        <v>-0.46686170846591274</v>
      </c>
      <c r="R164">
        <v>0.4</v>
      </c>
      <c r="S164">
        <v>0.2</v>
      </c>
      <c r="T164">
        <v>0.2</v>
      </c>
      <c r="U164">
        <v>0.2</v>
      </c>
      <c r="V164">
        <f t="shared" si="11"/>
        <v>-0.38923636902124248</v>
      </c>
    </row>
    <row r="165" spans="1:22" x14ac:dyDescent="0.3">
      <c r="A165" s="1">
        <v>45351</v>
      </c>
      <c r="B165">
        <v>194000</v>
      </c>
      <c r="C165">
        <v>-5600</v>
      </c>
      <c r="D165">
        <v>-2.81</v>
      </c>
      <c r="E165">
        <v>198800</v>
      </c>
      <c r="F165">
        <v>198800</v>
      </c>
      <c r="G165">
        <v>193800</v>
      </c>
      <c r="H165">
        <v>175223</v>
      </c>
      <c r="I165">
        <v>34233212200</v>
      </c>
      <c r="J165">
        <v>4259080268000</v>
      </c>
      <c r="K165">
        <v>21954022</v>
      </c>
      <c r="M165">
        <f t="shared" si="8"/>
        <v>-0.99861715140566476</v>
      </c>
      <c r="N165">
        <f t="shared" si="9"/>
        <v>0.70378374761537632</v>
      </c>
      <c r="O165">
        <f t="shared" si="10"/>
        <v>0.49252201841997539</v>
      </c>
      <c r="P165">
        <f t="shared" si="10"/>
        <v>-0.35988133902087271</v>
      </c>
      <c r="R165">
        <v>0.4</v>
      </c>
      <c r="S165">
        <v>0.2</v>
      </c>
      <c r="T165">
        <v>0.2</v>
      </c>
      <c r="U165">
        <v>0.2</v>
      </c>
      <c r="V165">
        <f t="shared" si="11"/>
        <v>-0.23216197515937009</v>
      </c>
    </row>
    <row r="166" spans="1:22" x14ac:dyDescent="0.3">
      <c r="A166" s="1">
        <v>45350</v>
      </c>
      <c r="B166">
        <v>199600</v>
      </c>
      <c r="C166">
        <v>1500</v>
      </c>
      <c r="D166">
        <v>0.76</v>
      </c>
      <c r="E166">
        <v>198200</v>
      </c>
      <c r="F166">
        <v>201000</v>
      </c>
      <c r="G166">
        <v>198000</v>
      </c>
      <c r="H166">
        <v>49470</v>
      </c>
      <c r="I166">
        <v>9871059200</v>
      </c>
      <c r="J166">
        <v>4382022791200</v>
      </c>
      <c r="K166">
        <v>21954022</v>
      </c>
      <c r="M166">
        <f t="shared" si="8"/>
        <v>0.26498612315846681</v>
      </c>
      <c r="N166">
        <f t="shared" si="9"/>
        <v>-0.8216558568449811</v>
      </c>
      <c r="O166">
        <f t="shared" si="10"/>
        <v>-0.75647232911624684</v>
      </c>
      <c r="P166">
        <f t="shared" si="10"/>
        <v>-0.14592060013079278</v>
      </c>
      <c r="R166">
        <v>0.4</v>
      </c>
      <c r="S166">
        <v>0.2</v>
      </c>
      <c r="T166">
        <v>0.2</v>
      </c>
      <c r="U166">
        <v>0.2</v>
      </c>
      <c r="V166">
        <f t="shared" si="11"/>
        <v>-0.23881530795501743</v>
      </c>
    </row>
    <row r="167" spans="1:22" x14ac:dyDescent="0.3">
      <c r="A167" s="1">
        <v>45349</v>
      </c>
      <c r="B167">
        <v>198100</v>
      </c>
      <c r="C167">
        <v>-3400</v>
      </c>
      <c r="D167">
        <v>-1.69</v>
      </c>
      <c r="E167">
        <v>201000</v>
      </c>
      <c r="F167">
        <v>202000</v>
      </c>
      <c r="G167">
        <v>196500</v>
      </c>
      <c r="H167">
        <v>106971</v>
      </c>
      <c r="I167">
        <v>21304599800</v>
      </c>
      <c r="J167">
        <v>4349091758200</v>
      </c>
      <c r="K167">
        <v>21954022</v>
      </c>
      <c r="M167">
        <f t="shared" si="8"/>
        <v>-0.60219259467966268</v>
      </c>
      <c r="N167">
        <f t="shared" si="9"/>
        <v>-0.12414325121270983</v>
      </c>
      <c r="O167">
        <f t="shared" si="10"/>
        <v>-0.1702996874073672</v>
      </c>
      <c r="P167">
        <f t="shared" si="10"/>
        <v>-0.20323151233349276</v>
      </c>
      <c r="R167">
        <v>0.4</v>
      </c>
      <c r="S167">
        <v>0.2</v>
      </c>
      <c r="T167">
        <v>0.2</v>
      </c>
      <c r="U167">
        <v>0.2</v>
      </c>
      <c r="V167">
        <f t="shared" si="11"/>
        <v>-0.34041192806257908</v>
      </c>
    </row>
    <row r="168" spans="1:22" x14ac:dyDescent="0.3">
      <c r="A168" s="1">
        <v>45348</v>
      </c>
      <c r="B168">
        <v>201500</v>
      </c>
      <c r="C168">
        <v>-3500</v>
      </c>
      <c r="D168">
        <v>-1.71</v>
      </c>
      <c r="E168">
        <v>206000</v>
      </c>
      <c r="F168">
        <v>207000</v>
      </c>
      <c r="G168">
        <v>201000</v>
      </c>
      <c r="H168">
        <v>67156</v>
      </c>
      <c r="I168">
        <v>13664594000</v>
      </c>
      <c r="J168">
        <v>4423735433000</v>
      </c>
      <c r="K168">
        <v>21954022</v>
      </c>
      <c r="M168">
        <f t="shared" si="8"/>
        <v>-0.60927160462119845</v>
      </c>
      <c r="N168">
        <f t="shared" si="9"/>
        <v>-0.60711684111982245</v>
      </c>
      <c r="O168">
        <f t="shared" si="10"/>
        <v>-0.56198608964545971</v>
      </c>
      <c r="P168">
        <f t="shared" si="10"/>
        <v>-7.3326778007372778E-2</v>
      </c>
      <c r="R168">
        <v>0.4</v>
      </c>
      <c r="S168">
        <v>0.2</v>
      </c>
      <c r="T168">
        <v>0.2</v>
      </c>
      <c r="U168">
        <v>0.2</v>
      </c>
      <c r="V168">
        <f t="shared" si="11"/>
        <v>-0.49219458360301038</v>
      </c>
    </row>
    <row r="169" spans="1:22" x14ac:dyDescent="0.3">
      <c r="A169" s="1">
        <v>45345</v>
      </c>
      <c r="B169">
        <v>205000</v>
      </c>
      <c r="C169">
        <v>1000</v>
      </c>
      <c r="D169">
        <v>0.49</v>
      </c>
      <c r="E169">
        <v>205500</v>
      </c>
      <c r="F169">
        <v>205500</v>
      </c>
      <c r="G169">
        <v>202000</v>
      </c>
      <c r="H169">
        <v>60411</v>
      </c>
      <c r="I169">
        <v>12314206000</v>
      </c>
      <c r="J169">
        <v>4500574510000</v>
      </c>
      <c r="K169">
        <v>21954022</v>
      </c>
      <c r="M169">
        <f t="shared" si="8"/>
        <v>0.16941948894773418</v>
      </c>
      <c r="N169">
        <f t="shared" si="9"/>
        <v>-0.68893667947028014</v>
      </c>
      <c r="O169">
        <f t="shared" si="10"/>
        <v>-0.63121753150450821</v>
      </c>
      <c r="P169">
        <f t="shared" si="10"/>
        <v>6.0398683798927197E-2</v>
      </c>
      <c r="R169">
        <v>0.4</v>
      </c>
      <c r="S169">
        <v>0.2</v>
      </c>
      <c r="T169">
        <v>0.2</v>
      </c>
      <c r="U169">
        <v>0.2</v>
      </c>
      <c r="V169">
        <f t="shared" si="11"/>
        <v>-0.18418330985607859</v>
      </c>
    </row>
    <row r="170" spans="1:22" x14ac:dyDescent="0.3">
      <c r="A170" s="1">
        <v>45344</v>
      </c>
      <c r="B170">
        <v>204000</v>
      </c>
      <c r="C170">
        <v>-4500</v>
      </c>
      <c r="D170">
        <v>-2.16</v>
      </c>
      <c r="E170">
        <v>209000</v>
      </c>
      <c r="F170">
        <v>210000</v>
      </c>
      <c r="G170">
        <v>203500</v>
      </c>
      <c r="H170">
        <v>90481</v>
      </c>
      <c r="I170">
        <v>18549808000</v>
      </c>
      <c r="J170">
        <v>4478620488000</v>
      </c>
      <c r="K170">
        <v>21954022</v>
      </c>
      <c r="M170">
        <f t="shared" si="8"/>
        <v>-0.76854932830575284</v>
      </c>
      <c r="N170">
        <f t="shared" si="9"/>
        <v>-0.32417425705393266</v>
      </c>
      <c r="O170">
        <f t="shared" si="10"/>
        <v>-0.3115318431548143</v>
      </c>
      <c r="P170">
        <f t="shared" si="10"/>
        <v>2.2191408997127203E-2</v>
      </c>
      <c r="R170">
        <v>0.4</v>
      </c>
      <c r="S170">
        <v>0.2</v>
      </c>
      <c r="T170">
        <v>0.2</v>
      </c>
      <c r="U170">
        <v>0.2</v>
      </c>
      <c r="V170">
        <f t="shared" si="11"/>
        <v>-0.43012266956462514</v>
      </c>
    </row>
    <row r="171" spans="1:22" x14ac:dyDescent="0.3">
      <c r="A171" s="1">
        <v>45343</v>
      </c>
      <c r="B171">
        <v>208500</v>
      </c>
      <c r="C171">
        <v>500</v>
      </c>
      <c r="D171">
        <v>0.24</v>
      </c>
      <c r="E171">
        <v>207500</v>
      </c>
      <c r="F171">
        <v>210000</v>
      </c>
      <c r="G171">
        <v>206500</v>
      </c>
      <c r="H171">
        <v>68893</v>
      </c>
      <c r="I171">
        <v>14354106500</v>
      </c>
      <c r="J171">
        <v>4577413587000</v>
      </c>
      <c r="K171">
        <v>21954022</v>
      </c>
      <c r="M171">
        <f t="shared" si="8"/>
        <v>8.0931864678537302E-2</v>
      </c>
      <c r="N171">
        <f t="shared" si="9"/>
        <v>-0.58604626154758444</v>
      </c>
      <c r="O171">
        <f t="shared" si="10"/>
        <v>-0.52663629051007266</v>
      </c>
      <c r="P171">
        <f t="shared" si="10"/>
        <v>0.19412414560522717</v>
      </c>
      <c r="R171">
        <v>0.4</v>
      </c>
      <c r="S171">
        <v>0.2</v>
      </c>
      <c r="T171">
        <v>0.2</v>
      </c>
      <c r="U171">
        <v>0.2</v>
      </c>
      <c r="V171">
        <f t="shared" si="11"/>
        <v>-0.15133893541907109</v>
      </c>
    </row>
    <row r="172" spans="1:22" x14ac:dyDescent="0.3">
      <c r="A172" s="1">
        <v>45342</v>
      </c>
      <c r="B172">
        <v>208000</v>
      </c>
      <c r="C172">
        <v>-5000</v>
      </c>
      <c r="D172">
        <v>-2.35</v>
      </c>
      <c r="E172">
        <v>213000</v>
      </c>
      <c r="F172">
        <v>213000</v>
      </c>
      <c r="G172">
        <v>207500</v>
      </c>
      <c r="H172">
        <v>56978</v>
      </c>
      <c r="I172">
        <v>11945376000</v>
      </c>
      <c r="J172">
        <v>4566436576000</v>
      </c>
      <c r="K172">
        <v>21954022</v>
      </c>
      <c r="M172">
        <f t="shared" si="8"/>
        <v>-0.83579992275034254</v>
      </c>
      <c r="N172">
        <f t="shared" si="9"/>
        <v>-0.73058049044983853</v>
      </c>
      <c r="O172">
        <f t="shared" si="10"/>
        <v>-0.65012663962815331</v>
      </c>
      <c r="P172">
        <f t="shared" si="10"/>
        <v>0.17502050820432719</v>
      </c>
      <c r="R172">
        <v>0.4</v>
      </c>
      <c r="S172">
        <v>0.2</v>
      </c>
      <c r="T172">
        <v>0.2</v>
      </c>
      <c r="U172">
        <v>0.2</v>
      </c>
      <c r="V172">
        <f t="shared" si="11"/>
        <v>-0.57545729347487007</v>
      </c>
    </row>
    <row r="173" spans="1:22" x14ac:dyDescent="0.3">
      <c r="A173" s="1">
        <v>45341</v>
      </c>
      <c r="B173">
        <v>213000</v>
      </c>
      <c r="C173">
        <v>0</v>
      </c>
      <c r="D173">
        <v>0</v>
      </c>
      <c r="E173">
        <v>214500</v>
      </c>
      <c r="F173">
        <v>215000</v>
      </c>
      <c r="G173">
        <v>211000</v>
      </c>
      <c r="H173">
        <v>55087</v>
      </c>
      <c r="I173">
        <v>11728099500</v>
      </c>
      <c r="J173">
        <v>4676206686000</v>
      </c>
      <c r="K173">
        <v>21954022</v>
      </c>
      <c r="M173">
        <f t="shared" si="8"/>
        <v>-4.0162546198917095E-3</v>
      </c>
      <c r="N173">
        <f t="shared" si="9"/>
        <v>-0.75351915825127902</v>
      </c>
      <c r="O173">
        <f t="shared" si="10"/>
        <v>-0.6612659309852208</v>
      </c>
      <c r="P173">
        <f t="shared" si="10"/>
        <v>0.36605688221332716</v>
      </c>
      <c r="R173">
        <v>0.4</v>
      </c>
      <c r="S173">
        <v>0.2</v>
      </c>
      <c r="T173">
        <v>0.2</v>
      </c>
      <c r="U173">
        <v>0.2</v>
      </c>
      <c r="V173">
        <f t="shared" si="11"/>
        <v>-0.21135214325259116</v>
      </c>
    </row>
    <row r="174" spans="1:22" x14ac:dyDescent="0.3">
      <c r="A174" s="1">
        <v>45338</v>
      </c>
      <c r="B174">
        <v>213000</v>
      </c>
      <c r="C174">
        <v>5000</v>
      </c>
      <c r="D174">
        <v>2.4</v>
      </c>
      <c r="E174">
        <v>210000</v>
      </c>
      <c r="F174">
        <v>216500</v>
      </c>
      <c r="G174">
        <v>207000</v>
      </c>
      <c r="H174">
        <v>95282</v>
      </c>
      <c r="I174">
        <v>20208166000</v>
      </c>
      <c r="J174">
        <v>4676206686000</v>
      </c>
      <c r="K174">
        <v>21954022</v>
      </c>
      <c r="M174">
        <f t="shared" si="8"/>
        <v>0.84546493836439829</v>
      </c>
      <c r="N174">
        <f t="shared" si="9"/>
        <v>-0.26593599998639411</v>
      </c>
      <c r="O174">
        <f t="shared" si="10"/>
        <v>-0.22651145237935719</v>
      </c>
      <c r="P174">
        <f t="shared" si="10"/>
        <v>0.36605688221332716</v>
      </c>
      <c r="R174">
        <v>0.4</v>
      </c>
      <c r="S174">
        <v>0.2</v>
      </c>
      <c r="T174">
        <v>0.2</v>
      </c>
      <c r="U174">
        <v>0.2</v>
      </c>
      <c r="V174">
        <f t="shared" si="11"/>
        <v>0.31290786131527448</v>
      </c>
    </row>
    <row r="175" spans="1:22" x14ac:dyDescent="0.3">
      <c r="A175" s="1">
        <v>45337</v>
      </c>
      <c r="B175">
        <v>208000</v>
      </c>
      <c r="C175">
        <v>1000</v>
      </c>
      <c r="D175">
        <v>0.48</v>
      </c>
      <c r="E175">
        <v>209000</v>
      </c>
      <c r="F175">
        <v>211500</v>
      </c>
      <c r="G175">
        <v>207000</v>
      </c>
      <c r="H175">
        <v>62262</v>
      </c>
      <c r="I175">
        <v>13012785500</v>
      </c>
      <c r="J175">
        <v>4566436576000</v>
      </c>
      <c r="K175">
        <v>21954022</v>
      </c>
      <c r="M175">
        <f t="shared" si="8"/>
        <v>0.16587998397696629</v>
      </c>
      <c r="N175">
        <f t="shared" si="9"/>
        <v>-0.66648322939071059</v>
      </c>
      <c r="O175">
        <f t="shared" si="10"/>
        <v>-0.59540288709255174</v>
      </c>
      <c r="P175">
        <f t="shared" si="10"/>
        <v>0.17502050820432719</v>
      </c>
      <c r="R175">
        <v>0.4</v>
      </c>
      <c r="S175">
        <v>0.2</v>
      </c>
      <c r="T175">
        <v>0.2</v>
      </c>
      <c r="U175">
        <v>0.2</v>
      </c>
      <c r="V175">
        <f t="shared" si="11"/>
        <v>-0.15102112806500056</v>
      </c>
    </row>
    <row r="176" spans="1:22" x14ac:dyDescent="0.3">
      <c r="A176" s="1">
        <v>45336</v>
      </c>
      <c r="B176">
        <v>207000</v>
      </c>
      <c r="C176">
        <v>6500</v>
      </c>
      <c r="D176">
        <v>3.24</v>
      </c>
      <c r="E176">
        <v>199600</v>
      </c>
      <c r="F176">
        <v>210000</v>
      </c>
      <c r="G176">
        <v>198800</v>
      </c>
      <c r="H176">
        <v>133172</v>
      </c>
      <c r="I176">
        <v>27405445100</v>
      </c>
      <c r="J176">
        <v>4544482554000</v>
      </c>
      <c r="K176">
        <v>21954022</v>
      </c>
      <c r="M176">
        <f t="shared" si="8"/>
        <v>1.1427833559089</v>
      </c>
      <c r="N176">
        <f t="shared" si="9"/>
        <v>0.19368648705568794</v>
      </c>
      <c r="O176">
        <f t="shared" si="10"/>
        <v>0.14247731940697012</v>
      </c>
      <c r="P176">
        <f t="shared" si="10"/>
        <v>0.13681323340252718</v>
      </c>
      <c r="R176">
        <v>0.4</v>
      </c>
      <c r="S176">
        <v>0.2</v>
      </c>
      <c r="T176">
        <v>0.2</v>
      </c>
      <c r="U176">
        <v>0.2</v>
      </c>
      <c r="V176">
        <f t="shared" si="11"/>
        <v>0.55170875033659716</v>
      </c>
    </row>
    <row r="177" spans="1:22" x14ac:dyDescent="0.3">
      <c r="A177" s="1">
        <v>45335</v>
      </c>
      <c r="B177">
        <v>200500</v>
      </c>
      <c r="C177">
        <v>-4000</v>
      </c>
      <c r="D177">
        <v>-1.96</v>
      </c>
      <c r="E177">
        <v>205000</v>
      </c>
      <c r="F177">
        <v>206500</v>
      </c>
      <c r="G177">
        <v>199100</v>
      </c>
      <c r="H177">
        <v>121209</v>
      </c>
      <c r="I177">
        <v>24417237400</v>
      </c>
      <c r="J177">
        <v>4401781411000</v>
      </c>
      <c r="K177">
        <v>21954022</v>
      </c>
      <c r="M177">
        <f t="shared" si="8"/>
        <v>-0.69775922889039532</v>
      </c>
      <c r="N177">
        <f t="shared" si="9"/>
        <v>4.8569996887188931E-2</v>
      </c>
      <c r="O177">
        <f t="shared" si="10"/>
        <v>-1.0721559467331986E-2</v>
      </c>
      <c r="P177">
        <f t="shared" si="10"/>
        <v>-0.11153405280917278</v>
      </c>
      <c r="R177">
        <v>0.4</v>
      </c>
      <c r="S177">
        <v>0.2</v>
      </c>
      <c r="T177">
        <v>0.2</v>
      </c>
      <c r="U177">
        <v>0.2</v>
      </c>
      <c r="V177">
        <f t="shared" si="11"/>
        <v>-0.29384081463402134</v>
      </c>
    </row>
    <row r="178" spans="1:22" x14ac:dyDescent="0.3">
      <c r="A178" s="1">
        <v>45330</v>
      </c>
      <c r="B178">
        <v>204500</v>
      </c>
      <c r="C178">
        <v>-8500</v>
      </c>
      <c r="D178">
        <v>-3.99</v>
      </c>
      <c r="E178">
        <v>208500</v>
      </c>
      <c r="F178">
        <v>210500</v>
      </c>
      <c r="G178">
        <v>202500</v>
      </c>
      <c r="H178">
        <v>157680</v>
      </c>
      <c r="I178">
        <v>32433442000</v>
      </c>
      <c r="J178">
        <v>4489597499000</v>
      </c>
      <c r="K178">
        <v>21954022</v>
      </c>
      <c r="M178">
        <f t="shared" si="8"/>
        <v>-1.416278737956274</v>
      </c>
      <c r="N178">
        <f t="shared" si="9"/>
        <v>0.49097938524590562</v>
      </c>
      <c r="O178">
        <f t="shared" si="10"/>
        <v>0.40025173316792334</v>
      </c>
      <c r="P178">
        <f t="shared" si="10"/>
        <v>4.1295046398027196E-2</v>
      </c>
      <c r="R178">
        <v>0.4</v>
      </c>
      <c r="S178">
        <v>0.2</v>
      </c>
      <c r="T178">
        <v>0.2</v>
      </c>
      <c r="U178">
        <v>0.2</v>
      </c>
      <c r="V178">
        <f t="shared" si="11"/>
        <v>-0.38000626222013839</v>
      </c>
    </row>
    <row r="179" spans="1:22" x14ac:dyDescent="0.3">
      <c r="A179" s="1">
        <v>45329</v>
      </c>
      <c r="B179">
        <v>213000</v>
      </c>
      <c r="C179">
        <v>4500</v>
      </c>
      <c r="D179">
        <v>2.16</v>
      </c>
      <c r="E179">
        <v>210500</v>
      </c>
      <c r="F179">
        <v>214500</v>
      </c>
      <c r="G179">
        <v>208500</v>
      </c>
      <c r="H179">
        <v>99976</v>
      </c>
      <c r="I179">
        <v>21198323500</v>
      </c>
      <c r="J179">
        <v>4676206686000</v>
      </c>
      <c r="K179">
        <v>21954022</v>
      </c>
      <c r="M179">
        <f t="shared" si="8"/>
        <v>0.76051681906596935</v>
      </c>
      <c r="N179">
        <f t="shared" si="9"/>
        <v>-0.20899570032485984</v>
      </c>
      <c r="O179">
        <f t="shared" si="10"/>
        <v>-0.17574824107079193</v>
      </c>
      <c r="P179">
        <f t="shared" si="10"/>
        <v>0.36605688221332716</v>
      </c>
      <c r="R179">
        <v>0.4</v>
      </c>
      <c r="S179">
        <v>0.2</v>
      </c>
      <c r="T179">
        <v>0.2</v>
      </c>
      <c r="U179">
        <v>0.2</v>
      </c>
      <c r="V179">
        <f t="shared" si="11"/>
        <v>0.30046931578992286</v>
      </c>
    </row>
    <row r="180" spans="1:22" x14ac:dyDescent="0.3">
      <c r="A180" s="1">
        <v>45328</v>
      </c>
      <c r="B180">
        <v>208500</v>
      </c>
      <c r="C180">
        <v>1500</v>
      </c>
      <c r="D180">
        <v>0.72</v>
      </c>
      <c r="E180">
        <v>206500</v>
      </c>
      <c r="F180">
        <v>212500</v>
      </c>
      <c r="G180">
        <v>205000</v>
      </c>
      <c r="H180">
        <v>116353</v>
      </c>
      <c r="I180">
        <v>24355074500</v>
      </c>
      <c r="J180">
        <v>4577413587000</v>
      </c>
      <c r="K180">
        <v>21954022</v>
      </c>
      <c r="M180">
        <f t="shared" si="8"/>
        <v>0.25082810327539529</v>
      </c>
      <c r="N180">
        <f t="shared" si="9"/>
        <v>-1.0335434547921928E-2</v>
      </c>
      <c r="O180">
        <f t="shared" si="10"/>
        <v>-1.3908515510439482E-2</v>
      </c>
      <c r="P180">
        <f t="shared" si="10"/>
        <v>0.19412414560522717</v>
      </c>
      <c r="R180">
        <v>0.4</v>
      </c>
      <c r="S180">
        <v>0.2</v>
      </c>
      <c r="T180">
        <v>0.2</v>
      </c>
      <c r="U180">
        <v>0.2</v>
      </c>
      <c r="V180">
        <f t="shared" si="11"/>
        <v>0.13430728041953127</v>
      </c>
    </row>
    <row r="181" spans="1:22" x14ac:dyDescent="0.3">
      <c r="A181" s="1">
        <v>45327</v>
      </c>
      <c r="B181">
        <v>207000</v>
      </c>
      <c r="C181">
        <v>3000</v>
      </c>
      <c r="D181">
        <v>1.47</v>
      </c>
      <c r="E181">
        <v>204000</v>
      </c>
      <c r="F181">
        <v>209500</v>
      </c>
      <c r="G181">
        <v>202000</v>
      </c>
      <c r="H181">
        <v>115475</v>
      </c>
      <c r="I181">
        <v>23873647000</v>
      </c>
      <c r="J181">
        <v>4544482554000</v>
      </c>
      <c r="K181">
        <v>21954022</v>
      </c>
      <c r="M181">
        <f t="shared" si="8"/>
        <v>0.51629097608298591</v>
      </c>
      <c r="N181">
        <f t="shared" si="9"/>
        <v>-2.0985963542985219E-2</v>
      </c>
      <c r="O181">
        <f t="shared" si="10"/>
        <v>-3.8590251408268161E-2</v>
      </c>
      <c r="P181">
        <f t="shared" si="10"/>
        <v>0.13681323340252718</v>
      </c>
      <c r="R181">
        <v>0.4</v>
      </c>
      <c r="S181">
        <v>0.2</v>
      </c>
      <c r="T181">
        <v>0.2</v>
      </c>
      <c r="U181">
        <v>0.2</v>
      </c>
      <c r="V181">
        <f t="shared" si="11"/>
        <v>0.22196379412344916</v>
      </c>
    </row>
    <row r="182" spans="1:22" x14ac:dyDescent="0.3">
      <c r="A182" s="1">
        <v>45324</v>
      </c>
      <c r="B182">
        <v>204000</v>
      </c>
      <c r="C182">
        <v>4600</v>
      </c>
      <c r="D182">
        <v>2.31</v>
      </c>
      <c r="E182">
        <v>199600</v>
      </c>
      <c r="F182">
        <v>207500</v>
      </c>
      <c r="G182">
        <v>199600</v>
      </c>
      <c r="H182">
        <v>88434</v>
      </c>
      <c r="I182">
        <v>18079736900</v>
      </c>
      <c r="J182">
        <v>4478620488000</v>
      </c>
      <c r="K182">
        <v>21954022</v>
      </c>
      <c r="M182">
        <f t="shared" si="8"/>
        <v>0.81360939362748752</v>
      </c>
      <c r="N182">
        <f t="shared" si="9"/>
        <v>-0.34900527397066905</v>
      </c>
      <c r="O182">
        <f t="shared" si="10"/>
        <v>-0.33563136124092657</v>
      </c>
      <c r="P182">
        <f t="shared" si="10"/>
        <v>2.2191408997127203E-2</v>
      </c>
      <c r="R182">
        <v>0.4</v>
      </c>
      <c r="S182">
        <v>0.2</v>
      </c>
      <c r="T182">
        <v>0.2</v>
      </c>
      <c r="U182">
        <v>0.2</v>
      </c>
      <c r="V182">
        <f t="shared" si="11"/>
        <v>0.19295471220810129</v>
      </c>
    </row>
    <row r="183" spans="1:22" x14ac:dyDescent="0.3">
      <c r="A183" s="1">
        <v>45323</v>
      </c>
      <c r="B183">
        <v>199400</v>
      </c>
      <c r="C183">
        <v>1300</v>
      </c>
      <c r="D183">
        <v>0.66</v>
      </c>
      <c r="E183">
        <v>195200</v>
      </c>
      <c r="F183">
        <v>201000</v>
      </c>
      <c r="G183">
        <v>195100</v>
      </c>
      <c r="H183">
        <v>83423</v>
      </c>
      <c r="I183">
        <v>16557803800</v>
      </c>
      <c r="J183">
        <v>4377631986800</v>
      </c>
      <c r="K183">
        <v>21954022</v>
      </c>
      <c r="M183">
        <f t="shared" si="8"/>
        <v>0.22959107345078808</v>
      </c>
      <c r="N183">
        <f t="shared" si="9"/>
        <v>-0.40979092407802914</v>
      </c>
      <c r="O183">
        <f t="shared" si="10"/>
        <v>-0.41365754551241846</v>
      </c>
      <c r="P183">
        <f t="shared" si="10"/>
        <v>-0.15356205509115278</v>
      </c>
      <c r="R183">
        <v>0.4</v>
      </c>
      <c r="S183">
        <v>0.2</v>
      </c>
      <c r="T183">
        <v>0.2</v>
      </c>
      <c r="U183">
        <v>0.2</v>
      </c>
      <c r="V183">
        <f t="shared" si="11"/>
        <v>-0.10356567555600485</v>
      </c>
    </row>
    <row r="184" spans="1:22" x14ac:dyDescent="0.3">
      <c r="A184" s="1">
        <v>45322</v>
      </c>
      <c r="B184">
        <v>198100</v>
      </c>
      <c r="C184">
        <v>-800</v>
      </c>
      <c r="D184">
        <v>-0.4</v>
      </c>
      <c r="E184">
        <v>198900</v>
      </c>
      <c r="F184">
        <v>199800</v>
      </c>
      <c r="G184">
        <v>195400</v>
      </c>
      <c r="H184">
        <v>85418</v>
      </c>
      <c r="I184">
        <v>16877209400</v>
      </c>
      <c r="J184">
        <v>4349091758200</v>
      </c>
      <c r="K184">
        <v>21954022</v>
      </c>
      <c r="M184">
        <f t="shared" si="8"/>
        <v>-0.14559645345060673</v>
      </c>
      <c r="N184">
        <f t="shared" si="9"/>
        <v>-0.38559069019972475</v>
      </c>
      <c r="O184">
        <f t="shared" si="10"/>
        <v>-0.39728231837336325</v>
      </c>
      <c r="P184">
        <f t="shared" si="10"/>
        <v>-0.20323151233349276</v>
      </c>
      <c r="R184">
        <v>0.4</v>
      </c>
      <c r="S184">
        <v>0.2</v>
      </c>
      <c r="T184">
        <v>0.2</v>
      </c>
      <c r="U184">
        <v>0.2</v>
      </c>
      <c r="V184">
        <f t="shared" si="11"/>
        <v>-0.25545948556155884</v>
      </c>
    </row>
    <row r="185" spans="1:22" x14ac:dyDescent="0.3">
      <c r="A185" s="1">
        <v>45321</v>
      </c>
      <c r="B185">
        <v>198900</v>
      </c>
      <c r="C185">
        <v>3900</v>
      </c>
      <c r="D185">
        <v>2</v>
      </c>
      <c r="E185">
        <v>197700</v>
      </c>
      <c r="F185">
        <v>205000</v>
      </c>
      <c r="G185">
        <v>195200</v>
      </c>
      <c r="H185">
        <v>134829</v>
      </c>
      <c r="I185">
        <v>27005135800</v>
      </c>
      <c r="J185">
        <v>4366654975800</v>
      </c>
      <c r="K185">
        <v>21954022</v>
      </c>
      <c r="M185">
        <f t="shared" si="8"/>
        <v>0.70388473953368336</v>
      </c>
      <c r="N185">
        <f t="shared" si="9"/>
        <v>0.21378663118418437</v>
      </c>
      <c r="O185">
        <f t="shared" si="10"/>
        <v>0.12195433636166282</v>
      </c>
      <c r="P185">
        <f t="shared" si="10"/>
        <v>-0.17266569249205277</v>
      </c>
      <c r="R185">
        <v>0.4</v>
      </c>
      <c r="S185">
        <v>0.2</v>
      </c>
      <c r="T185">
        <v>0.2</v>
      </c>
      <c r="U185">
        <v>0.2</v>
      </c>
      <c r="V185">
        <f t="shared" si="11"/>
        <v>0.31416895082423224</v>
      </c>
    </row>
    <row r="186" spans="1:22" x14ac:dyDescent="0.3">
      <c r="A186" s="1">
        <v>45320</v>
      </c>
      <c r="B186">
        <v>195000</v>
      </c>
      <c r="C186">
        <v>1200</v>
      </c>
      <c r="D186">
        <v>0.62</v>
      </c>
      <c r="E186">
        <v>194300</v>
      </c>
      <c r="F186">
        <v>198400</v>
      </c>
      <c r="G186">
        <v>194300</v>
      </c>
      <c r="H186">
        <v>97838</v>
      </c>
      <c r="I186">
        <v>19242334400</v>
      </c>
      <c r="J186">
        <v>4281034290000</v>
      </c>
      <c r="K186">
        <v>21954022</v>
      </c>
      <c r="M186">
        <f t="shared" si="8"/>
        <v>0.21543305356771655</v>
      </c>
      <c r="N186">
        <f t="shared" si="9"/>
        <v>-0.23493058755885224</v>
      </c>
      <c r="O186">
        <f t="shared" si="10"/>
        <v>-0.27602752795247526</v>
      </c>
      <c r="P186">
        <f t="shared" si="10"/>
        <v>-0.32167406421907274</v>
      </c>
      <c r="R186">
        <v>0.4</v>
      </c>
      <c r="S186">
        <v>0.2</v>
      </c>
      <c r="T186">
        <v>0.2</v>
      </c>
      <c r="U186">
        <v>0.2</v>
      </c>
      <c r="V186">
        <f t="shared" si="11"/>
        <v>-8.0353214518993438E-2</v>
      </c>
    </row>
    <row r="187" spans="1:22" x14ac:dyDescent="0.3">
      <c r="A187" s="1">
        <v>45317</v>
      </c>
      <c r="B187">
        <v>193800</v>
      </c>
      <c r="C187">
        <v>1200</v>
      </c>
      <c r="D187">
        <v>0.62</v>
      </c>
      <c r="E187">
        <v>192100</v>
      </c>
      <c r="F187">
        <v>196300</v>
      </c>
      <c r="G187">
        <v>190500</v>
      </c>
      <c r="H187">
        <v>87918</v>
      </c>
      <c r="I187">
        <v>17045318500</v>
      </c>
      <c r="J187">
        <v>4254689463600</v>
      </c>
      <c r="K187">
        <v>21954022</v>
      </c>
      <c r="M187">
        <f t="shared" si="8"/>
        <v>0.21543305356771655</v>
      </c>
      <c r="N187">
        <f t="shared" si="9"/>
        <v>-0.35526458258280191</v>
      </c>
      <c r="O187">
        <f t="shared" si="10"/>
        <v>-0.3886637321724884</v>
      </c>
      <c r="P187">
        <f t="shared" si="10"/>
        <v>-0.36752279398123272</v>
      </c>
      <c r="R187">
        <v>0.4</v>
      </c>
      <c r="S187">
        <v>0.2</v>
      </c>
      <c r="T187">
        <v>0.2</v>
      </c>
      <c r="U187">
        <v>0.2</v>
      </c>
      <c r="V187">
        <f t="shared" si="11"/>
        <v>-0.13611700032021801</v>
      </c>
    </row>
    <row r="188" spans="1:22" x14ac:dyDescent="0.3">
      <c r="A188" s="1">
        <v>45316</v>
      </c>
      <c r="B188">
        <v>192600</v>
      </c>
      <c r="C188">
        <v>1800</v>
      </c>
      <c r="D188">
        <v>0.94</v>
      </c>
      <c r="E188">
        <v>191200</v>
      </c>
      <c r="F188">
        <v>193300</v>
      </c>
      <c r="G188">
        <v>188500</v>
      </c>
      <c r="H188">
        <v>99314</v>
      </c>
      <c r="I188">
        <v>18985564400</v>
      </c>
      <c r="J188">
        <v>4228344637200</v>
      </c>
      <c r="K188">
        <v>21954022</v>
      </c>
      <c r="M188">
        <f t="shared" si="8"/>
        <v>0.32869721263228857</v>
      </c>
      <c r="N188">
        <f t="shared" si="9"/>
        <v>-0.21702605362182101</v>
      </c>
      <c r="O188">
        <f t="shared" si="10"/>
        <v>-0.28919156475237862</v>
      </c>
      <c r="P188">
        <f t="shared" si="10"/>
        <v>-0.4133715237433927</v>
      </c>
      <c r="R188">
        <v>0.4</v>
      </c>
      <c r="S188">
        <v>0.2</v>
      </c>
      <c r="T188">
        <v>0.2</v>
      </c>
      <c r="U188">
        <v>0.2</v>
      </c>
      <c r="V188">
        <f t="shared" si="11"/>
        <v>-5.2438943370603036E-2</v>
      </c>
    </row>
    <row r="189" spans="1:22" x14ac:dyDescent="0.3">
      <c r="A189" s="1">
        <v>45315</v>
      </c>
      <c r="B189">
        <v>190800</v>
      </c>
      <c r="C189">
        <v>-4600</v>
      </c>
      <c r="D189">
        <v>-2.35</v>
      </c>
      <c r="E189">
        <v>194600</v>
      </c>
      <c r="F189">
        <v>194700</v>
      </c>
      <c r="G189">
        <v>190200</v>
      </c>
      <c r="H189">
        <v>96031</v>
      </c>
      <c r="I189">
        <v>18371037800</v>
      </c>
      <c r="J189">
        <v>4188827397600</v>
      </c>
      <c r="K189">
        <v>21954022</v>
      </c>
      <c r="M189">
        <f t="shared" si="8"/>
        <v>-0.83579992275034254</v>
      </c>
      <c r="N189">
        <f t="shared" si="9"/>
        <v>-0.25685029814436405</v>
      </c>
      <c r="O189">
        <f t="shared" si="10"/>
        <v>-0.32069700065579215</v>
      </c>
      <c r="P189">
        <f t="shared" si="10"/>
        <v>-0.4821446183866327</v>
      </c>
      <c r="R189">
        <v>0.4</v>
      </c>
      <c r="S189">
        <v>0.2</v>
      </c>
      <c r="T189">
        <v>0.2</v>
      </c>
      <c r="U189">
        <v>0.2</v>
      </c>
      <c r="V189">
        <f t="shared" si="11"/>
        <v>-0.54625835253749488</v>
      </c>
    </row>
    <row r="190" spans="1:22" x14ac:dyDescent="0.3">
      <c r="A190" s="1">
        <v>45314</v>
      </c>
      <c r="B190">
        <v>195400</v>
      </c>
      <c r="C190">
        <v>7200</v>
      </c>
      <c r="D190">
        <v>3.83</v>
      </c>
      <c r="E190">
        <v>188100</v>
      </c>
      <c r="F190">
        <v>196300</v>
      </c>
      <c r="G190">
        <v>188000</v>
      </c>
      <c r="H190">
        <v>106582</v>
      </c>
      <c r="I190">
        <v>20503516200</v>
      </c>
      <c r="J190">
        <v>4289815898800</v>
      </c>
      <c r="K190">
        <v>21954022</v>
      </c>
      <c r="M190">
        <f t="shared" si="8"/>
        <v>1.3516141491842046</v>
      </c>
      <c r="N190">
        <f t="shared" si="9"/>
        <v>-0.12886199355790304</v>
      </c>
      <c r="O190">
        <f t="shared" si="10"/>
        <v>-0.21136949303185235</v>
      </c>
      <c r="P190">
        <f t="shared" si="10"/>
        <v>-0.30639115429835273</v>
      </c>
      <c r="R190">
        <v>0.4</v>
      </c>
      <c r="S190">
        <v>0.2</v>
      </c>
      <c r="T190">
        <v>0.2</v>
      </c>
      <c r="U190">
        <v>0.2</v>
      </c>
      <c r="V190">
        <f t="shared" si="11"/>
        <v>0.41132113149606014</v>
      </c>
    </row>
    <row r="191" spans="1:22" x14ac:dyDescent="0.3">
      <c r="A191" s="1">
        <v>45313</v>
      </c>
      <c r="B191">
        <v>188200</v>
      </c>
      <c r="C191">
        <v>-4000</v>
      </c>
      <c r="D191">
        <v>-2.08</v>
      </c>
      <c r="E191">
        <v>193400</v>
      </c>
      <c r="F191">
        <v>194200</v>
      </c>
      <c r="G191">
        <v>188200</v>
      </c>
      <c r="H191">
        <v>133007</v>
      </c>
      <c r="I191">
        <v>25361968000</v>
      </c>
      <c r="J191">
        <v>4131746940400</v>
      </c>
      <c r="K191">
        <v>21954022</v>
      </c>
      <c r="M191">
        <f t="shared" si="8"/>
        <v>-0.7402332885396099</v>
      </c>
      <c r="N191">
        <f t="shared" si="9"/>
        <v>0.19168496395297105</v>
      </c>
      <c r="O191">
        <f t="shared" si="10"/>
        <v>3.7712713946208426E-2</v>
      </c>
      <c r="P191">
        <f t="shared" si="10"/>
        <v>-0.58148353287131271</v>
      </c>
      <c r="R191">
        <v>0.4</v>
      </c>
      <c r="S191">
        <v>0.2</v>
      </c>
      <c r="T191">
        <v>0.2</v>
      </c>
      <c r="U191">
        <v>0.2</v>
      </c>
      <c r="V191">
        <f t="shared" si="11"/>
        <v>-0.36651048641027067</v>
      </c>
    </row>
    <row r="192" spans="1:22" x14ac:dyDescent="0.3">
      <c r="A192" s="1">
        <v>45310</v>
      </c>
      <c r="B192">
        <v>192200</v>
      </c>
      <c r="C192">
        <v>1400</v>
      </c>
      <c r="D192">
        <v>0.73</v>
      </c>
      <c r="E192">
        <v>191700</v>
      </c>
      <c r="F192">
        <v>198000</v>
      </c>
      <c r="G192">
        <v>190900</v>
      </c>
      <c r="H192">
        <v>155860</v>
      </c>
      <c r="I192">
        <v>30258954100</v>
      </c>
      <c r="J192">
        <v>4219563028400</v>
      </c>
      <c r="K192">
        <v>21954022</v>
      </c>
      <c r="M192">
        <f t="shared" si="8"/>
        <v>0.25436760824616317</v>
      </c>
      <c r="N192">
        <f t="shared" si="9"/>
        <v>0.46890197890078578</v>
      </c>
      <c r="O192">
        <f t="shared" si="10"/>
        <v>0.28877049027917251</v>
      </c>
      <c r="P192">
        <f t="shared" si="10"/>
        <v>-0.42865443366411271</v>
      </c>
      <c r="R192">
        <v>0.4</v>
      </c>
      <c r="S192">
        <v>0.2</v>
      </c>
      <c r="T192">
        <v>0.2</v>
      </c>
      <c r="U192">
        <v>0.2</v>
      </c>
      <c r="V192">
        <f t="shared" si="11"/>
        <v>0.16755065040163442</v>
      </c>
    </row>
    <row r="193" spans="1:22" x14ac:dyDescent="0.3">
      <c r="A193" s="1">
        <v>45309</v>
      </c>
      <c r="B193">
        <v>190800</v>
      </c>
      <c r="C193">
        <v>-2800</v>
      </c>
      <c r="D193">
        <v>-1.45</v>
      </c>
      <c r="E193">
        <v>193100</v>
      </c>
      <c r="F193">
        <v>194600</v>
      </c>
      <c r="G193">
        <v>189900</v>
      </c>
      <c r="H193">
        <v>141490</v>
      </c>
      <c r="I193">
        <v>27206819900</v>
      </c>
      <c r="J193">
        <v>4188827397600</v>
      </c>
      <c r="K193">
        <v>21954022</v>
      </c>
      <c r="M193">
        <f t="shared" si="8"/>
        <v>-0.51724447538123364</v>
      </c>
      <c r="N193">
        <f t="shared" si="9"/>
        <v>0.2945875123187135</v>
      </c>
      <c r="O193">
        <f t="shared" si="10"/>
        <v>0.13229423944362484</v>
      </c>
      <c r="P193">
        <f t="shared" si="10"/>
        <v>-0.4821446183866327</v>
      </c>
      <c r="R193">
        <v>0.4</v>
      </c>
      <c r="S193">
        <v>0.2</v>
      </c>
      <c r="T193">
        <v>0.2</v>
      </c>
      <c r="U193">
        <v>0.2</v>
      </c>
      <c r="V193">
        <f t="shared" si="11"/>
        <v>-0.21795036347735236</v>
      </c>
    </row>
    <row r="194" spans="1:22" x14ac:dyDescent="0.3">
      <c r="A194" s="1">
        <v>45308</v>
      </c>
      <c r="B194">
        <v>193600</v>
      </c>
      <c r="C194">
        <v>-12900</v>
      </c>
      <c r="D194">
        <v>-6.25</v>
      </c>
      <c r="E194">
        <v>205500</v>
      </c>
      <c r="F194">
        <v>206500</v>
      </c>
      <c r="G194">
        <v>193600</v>
      </c>
      <c r="H194">
        <v>279901</v>
      </c>
      <c r="I194">
        <v>55157520300</v>
      </c>
      <c r="J194">
        <v>4250298659200</v>
      </c>
      <c r="K194">
        <v>21954022</v>
      </c>
      <c r="M194">
        <f t="shared" si="8"/>
        <v>-2.2162068613498138</v>
      </c>
      <c r="N194">
        <f t="shared" si="9"/>
        <v>1.9735742648650747</v>
      </c>
      <c r="O194">
        <f t="shared" si="10"/>
        <v>1.5652655703961242</v>
      </c>
      <c r="P194">
        <f t="shared" si="10"/>
        <v>-0.37516424894159273</v>
      </c>
      <c r="R194">
        <v>0.4</v>
      </c>
      <c r="S194">
        <v>0.2</v>
      </c>
      <c r="T194">
        <v>0.2</v>
      </c>
      <c r="U194">
        <v>0.2</v>
      </c>
      <c r="V194">
        <f t="shared" si="11"/>
        <v>-0.25374762727600431</v>
      </c>
    </row>
    <row r="195" spans="1:22" x14ac:dyDescent="0.3">
      <c r="A195" s="1">
        <v>45307</v>
      </c>
      <c r="B195">
        <v>206500</v>
      </c>
      <c r="C195">
        <v>-9500</v>
      </c>
      <c r="D195">
        <v>-4.4000000000000004</v>
      </c>
      <c r="E195">
        <v>214500</v>
      </c>
      <c r="F195">
        <v>216000</v>
      </c>
      <c r="G195">
        <v>206000</v>
      </c>
      <c r="H195">
        <v>165795</v>
      </c>
      <c r="I195">
        <v>34692554500</v>
      </c>
      <c r="J195">
        <v>4533505543000</v>
      </c>
      <c r="K195">
        <v>21954022</v>
      </c>
      <c r="M195">
        <f t="shared" ref="M195:M246" si="12">($D195-AVERAGE($D$2:$D$246))/_xlfn.STDEV.S($D$2:$D$246)</f>
        <v>-1.5613984417577571</v>
      </c>
      <c r="N195">
        <f t="shared" ref="N195:N246" si="13">($H195-AVERAGE($H$2:$H$246))/_xlfn.STDEV.S($H$2:$H$246)</f>
        <v>0.58941793057043701</v>
      </c>
      <c r="O195">
        <f t="shared" ref="O195:P246" si="14">(I195-AVERAGE(I$2:I$246))/_xlfn.STDEV.S(I$2:I$246)</f>
        <v>0.51607149437492439</v>
      </c>
      <c r="P195">
        <f t="shared" si="14"/>
        <v>0.11770959600162718</v>
      </c>
      <c r="R195">
        <v>0.4</v>
      </c>
      <c r="S195">
        <v>0.2</v>
      </c>
      <c r="T195">
        <v>0.2</v>
      </c>
      <c r="U195">
        <v>0.2</v>
      </c>
      <c r="V195">
        <f t="shared" ref="V195:V246" si="15">M195*R195+N195*S195+O195*T195+P195*U195</f>
        <v>-0.37991957251370512</v>
      </c>
    </row>
    <row r="196" spans="1:22" x14ac:dyDescent="0.3">
      <c r="A196" s="1">
        <v>45306</v>
      </c>
      <c r="B196">
        <v>216000</v>
      </c>
      <c r="C196">
        <v>-3500</v>
      </c>
      <c r="D196">
        <v>-1.59</v>
      </c>
      <c r="E196">
        <v>216500</v>
      </c>
      <c r="F196">
        <v>219500</v>
      </c>
      <c r="G196">
        <v>215500</v>
      </c>
      <c r="H196">
        <v>67513</v>
      </c>
      <c r="I196">
        <v>14652098000</v>
      </c>
      <c r="J196">
        <v>4742068752000</v>
      </c>
      <c r="K196">
        <v>21954022</v>
      </c>
      <c r="M196">
        <f t="shared" si="12"/>
        <v>-0.56679754497198398</v>
      </c>
      <c r="N196">
        <f t="shared" si="13"/>
        <v>-0.60278627295212583</v>
      </c>
      <c r="O196">
        <f t="shared" si="14"/>
        <v>-0.51135891748340123</v>
      </c>
      <c r="P196">
        <f t="shared" si="14"/>
        <v>0.48067870661872714</v>
      </c>
      <c r="R196">
        <v>0.4</v>
      </c>
      <c r="S196">
        <v>0.2</v>
      </c>
      <c r="T196">
        <v>0.2</v>
      </c>
      <c r="U196">
        <v>0.2</v>
      </c>
      <c r="V196">
        <f t="shared" si="15"/>
        <v>-0.35341231475215362</v>
      </c>
    </row>
    <row r="197" spans="1:22" x14ac:dyDescent="0.3">
      <c r="A197" s="1">
        <v>45303</v>
      </c>
      <c r="B197">
        <v>219500</v>
      </c>
      <c r="C197">
        <v>-3500</v>
      </c>
      <c r="D197">
        <v>-1.57</v>
      </c>
      <c r="E197">
        <v>221000</v>
      </c>
      <c r="F197">
        <v>221000</v>
      </c>
      <c r="G197">
        <v>215500</v>
      </c>
      <c r="H197">
        <v>108864</v>
      </c>
      <c r="I197">
        <v>23784260000</v>
      </c>
      <c r="J197">
        <v>4818907829000</v>
      </c>
      <c r="K197">
        <v>21954022</v>
      </c>
      <c r="M197">
        <f t="shared" si="12"/>
        <v>-0.55971853503044822</v>
      </c>
      <c r="N197">
        <f t="shared" si="13"/>
        <v>-0.10118032252517589</v>
      </c>
      <c r="O197">
        <f t="shared" si="14"/>
        <v>-4.3172927567605157E-2</v>
      </c>
      <c r="P197">
        <f t="shared" si="14"/>
        <v>0.6144041684250271</v>
      </c>
      <c r="R197">
        <v>0.4</v>
      </c>
      <c r="S197">
        <v>0.2</v>
      </c>
      <c r="T197">
        <v>0.2</v>
      </c>
      <c r="U197">
        <v>0.2</v>
      </c>
      <c r="V197">
        <f t="shared" si="15"/>
        <v>-0.12987723034573012</v>
      </c>
    </row>
    <row r="198" spans="1:22" x14ac:dyDescent="0.3">
      <c r="A198" s="1">
        <v>45302</v>
      </c>
      <c r="B198">
        <v>223000</v>
      </c>
      <c r="C198">
        <v>1500</v>
      </c>
      <c r="D198">
        <v>0.68</v>
      </c>
      <c r="E198">
        <v>222500</v>
      </c>
      <c r="F198">
        <v>226000</v>
      </c>
      <c r="G198">
        <v>222000</v>
      </c>
      <c r="H198">
        <v>132159</v>
      </c>
      <c r="I198">
        <v>29594342561</v>
      </c>
      <c r="J198">
        <v>4895746906000</v>
      </c>
      <c r="K198">
        <v>21954022</v>
      </c>
      <c r="M198">
        <f t="shared" si="12"/>
        <v>0.23667008339232384</v>
      </c>
      <c r="N198">
        <f t="shared" si="13"/>
        <v>0.18139834824931084</v>
      </c>
      <c r="O198">
        <f t="shared" si="14"/>
        <v>0.2546973090000651</v>
      </c>
      <c r="P198">
        <f t="shared" si="14"/>
        <v>0.74812963023132706</v>
      </c>
      <c r="R198">
        <v>0.4</v>
      </c>
      <c r="S198">
        <v>0.2</v>
      </c>
      <c r="T198">
        <v>0.2</v>
      </c>
      <c r="U198">
        <v>0.2</v>
      </c>
      <c r="V198">
        <f t="shared" si="15"/>
        <v>0.33151309085307012</v>
      </c>
    </row>
    <row r="199" spans="1:22" x14ac:dyDescent="0.3">
      <c r="A199" s="1">
        <v>45301</v>
      </c>
      <c r="B199">
        <v>221500</v>
      </c>
      <c r="C199">
        <v>-2500</v>
      </c>
      <c r="D199">
        <v>-1.1200000000000001</v>
      </c>
      <c r="E199">
        <v>223000</v>
      </c>
      <c r="F199">
        <v>225500</v>
      </c>
      <c r="G199">
        <v>220500</v>
      </c>
      <c r="H199">
        <v>62201</v>
      </c>
      <c r="I199">
        <v>13833677500</v>
      </c>
      <c r="J199">
        <v>4862815873000</v>
      </c>
      <c r="K199">
        <v>21954022</v>
      </c>
      <c r="M199">
        <f t="shared" si="12"/>
        <v>-0.40044081134589382</v>
      </c>
      <c r="N199">
        <f t="shared" si="13"/>
        <v>-0.66722318641656342</v>
      </c>
      <c r="O199">
        <f t="shared" si="14"/>
        <v>-0.55331754808586764</v>
      </c>
      <c r="P199">
        <f t="shared" si="14"/>
        <v>0.69081871802862704</v>
      </c>
      <c r="R199">
        <v>0.4</v>
      </c>
      <c r="S199">
        <v>0.2</v>
      </c>
      <c r="T199">
        <v>0.2</v>
      </c>
      <c r="U199">
        <v>0.2</v>
      </c>
      <c r="V199">
        <f t="shared" si="15"/>
        <v>-0.2661207278331183</v>
      </c>
    </row>
    <row r="200" spans="1:22" x14ac:dyDescent="0.3">
      <c r="A200" s="1">
        <v>45300</v>
      </c>
      <c r="B200">
        <v>224000</v>
      </c>
      <c r="C200">
        <v>5500</v>
      </c>
      <c r="D200">
        <v>2.52</v>
      </c>
      <c r="E200">
        <v>221500</v>
      </c>
      <c r="F200">
        <v>225000</v>
      </c>
      <c r="G200">
        <v>221000</v>
      </c>
      <c r="H200">
        <v>74711</v>
      </c>
      <c r="I200">
        <v>16687747500</v>
      </c>
      <c r="J200">
        <v>4917700928000</v>
      </c>
      <c r="K200">
        <v>21954022</v>
      </c>
      <c r="M200">
        <f t="shared" si="12"/>
        <v>0.88793899801361287</v>
      </c>
      <c r="N200">
        <f t="shared" si="13"/>
        <v>-0.51547134390148175</v>
      </c>
      <c r="O200">
        <f t="shared" si="14"/>
        <v>-0.40699561596957623</v>
      </c>
      <c r="P200">
        <f t="shared" si="14"/>
        <v>0.78633690503312703</v>
      </c>
      <c r="R200">
        <v>0.4</v>
      </c>
      <c r="S200">
        <v>0.2</v>
      </c>
      <c r="T200">
        <v>0.2</v>
      </c>
      <c r="U200">
        <v>0.2</v>
      </c>
      <c r="V200">
        <f t="shared" si="15"/>
        <v>0.32794958823785897</v>
      </c>
    </row>
    <row r="201" spans="1:22" x14ac:dyDescent="0.3">
      <c r="A201" s="1">
        <v>45299</v>
      </c>
      <c r="B201">
        <v>218500</v>
      </c>
      <c r="C201">
        <v>-6000</v>
      </c>
      <c r="D201">
        <v>-2.67</v>
      </c>
      <c r="E201">
        <v>221500</v>
      </c>
      <c r="F201">
        <v>225500</v>
      </c>
      <c r="G201">
        <v>218500</v>
      </c>
      <c r="H201">
        <v>126718</v>
      </c>
      <c r="I201">
        <v>27995540000</v>
      </c>
      <c r="J201">
        <v>4796953807000</v>
      </c>
      <c r="K201">
        <v>21954022</v>
      </c>
      <c r="M201">
        <f t="shared" si="12"/>
        <v>-0.94906408181491442</v>
      </c>
      <c r="N201">
        <f t="shared" si="13"/>
        <v>0.11539660763184002</v>
      </c>
      <c r="O201">
        <f t="shared" si="14"/>
        <v>0.17273019544013318</v>
      </c>
      <c r="P201">
        <f t="shared" si="14"/>
        <v>0.57619689362322712</v>
      </c>
      <c r="R201">
        <v>0.4</v>
      </c>
      <c r="S201">
        <v>0.2</v>
      </c>
      <c r="T201">
        <v>0.2</v>
      </c>
      <c r="U201">
        <v>0.2</v>
      </c>
      <c r="V201">
        <f t="shared" si="15"/>
        <v>-0.20676089338692574</v>
      </c>
    </row>
    <row r="202" spans="1:22" x14ac:dyDescent="0.3">
      <c r="A202" s="1">
        <v>45296</v>
      </c>
      <c r="B202">
        <v>224500</v>
      </c>
      <c r="C202">
        <v>-5000</v>
      </c>
      <c r="D202">
        <v>-2.1800000000000002</v>
      </c>
      <c r="E202">
        <v>228500</v>
      </c>
      <c r="F202">
        <v>231000</v>
      </c>
      <c r="G202">
        <v>224000</v>
      </c>
      <c r="H202">
        <v>113089</v>
      </c>
      <c r="I202">
        <v>25608060500</v>
      </c>
      <c r="J202">
        <v>4928677939000</v>
      </c>
      <c r="K202">
        <v>21954022</v>
      </c>
      <c r="M202">
        <f t="shared" si="12"/>
        <v>-0.77562833824728861</v>
      </c>
      <c r="N202">
        <f t="shared" si="13"/>
        <v>-4.9929200652576347E-2</v>
      </c>
      <c r="O202">
        <f t="shared" si="14"/>
        <v>5.032933865384645E-2</v>
      </c>
      <c r="P202">
        <f t="shared" si="14"/>
        <v>0.80544054243402707</v>
      </c>
      <c r="R202">
        <v>0.4</v>
      </c>
      <c r="S202">
        <v>0.2</v>
      </c>
      <c r="T202">
        <v>0.2</v>
      </c>
      <c r="U202">
        <v>0.2</v>
      </c>
      <c r="V202">
        <f t="shared" si="15"/>
        <v>-0.14908319921185603</v>
      </c>
    </row>
    <row r="203" spans="1:22" x14ac:dyDescent="0.3">
      <c r="A203" s="1">
        <v>45295</v>
      </c>
      <c r="B203">
        <v>229500</v>
      </c>
      <c r="C203">
        <v>-500</v>
      </c>
      <c r="D203">
        <v>-0.22</v>
      </c>
      <c r="E203">
        <v>228000</v>
      </c>
      <c r="F203">
        <v>230500</v>
      </c>
      <c r="G203">
        <v>225500</v>
      </c>
      <c r="H203">
        <v>101358</v>
      </c>
      <c r="I203">
        <v>23082288500</v>
      </c>
      <c r="J203">
        <v>5038448049000</v>
      </c>
      <c r="K203">
        <v>21954022</v>
      </c>
      <c r="M203">
        <f t="shared" si="12"/>
        <v>-8.1885363976784975E-2</v>
      </c>
      <c r="N203">
        <f t="shared" si="13"/>
        <v>-0.19223142803422491</v>
      </c>
      <c r="O203">
        <f t="shared" si="14"/>
        <v>-7.9161472407280178E-2</v>
      </c>
      <c r="P203">
        <f t="shared" si="14"/>
        <v>0.99647691644302705</v>
      </c>
      <c r="R203">
        <v>0.4</v>
      </c>
      <c r="S203">
        <v>0.2</v>
      </c>
      <c r="T203">
        <v>0.2</v>
      </c>
      <c r="U203">
        <v>0.2</v>
      </c>
      <c r="V203">
        <f t="shared" si="15"/>
        <v>0.11226265760959039</v>
      </c>
    </row>
    <row r="204" spans="1:22" x14ac:dyDescent="0.3">
      <c r="A204" s="1">
        <v>45294</v>
      </c>
      <c r="B204">
        <v>230000</v>
      </c>
      <c r="C204">
        <v>-10000</v>
      </c>
      <c r="D204">
        <v>-4.17</v>
      </c>
      <c r="E204">
        <v>237000</v>
      </c>
      <c r="F204">
        <v>241000</v>
      </c>
      <c r="G204">
        <v>229500</v>
      </c>
      <c r="H204">
        <v>168566</v>
      </c>
      <c r="I204">
        <v>39368732000</v>
      </c>
      <c r="J204">
        <v>5049425060000</v>
      </c>
      <c r="K204">
        <v>21954022</v>
      </c>
      <c r="M204">
        <f t="shared" si="12"/>
        <v>-1.4799898274300958</v>
      </c>
      <c r="N204">
        <f t="shared" si="13"/>
        <v>0.62303138825303428</v>
      </c>
      <c r="O204">
        <f t="shared" si="14"/>
        <v>0.75580889630225245</v>
      </c>
      <c r="P204">
        <f t="shared" si="14"/>
        <v>1.0155805538439271</v>
      </c>
      <c r="R204">
        <v>0.4</v>
      </c>
      <c r="S204">
        <v>0.2</v>
      </c>
      <c r="T204">
        <v>0.2</v>
      </c>
      <c r="U204">
        <v>0.2</v>
      </c>
      <c r="V204">
        <f t="shared" si="15"/>
        <v>-0.11311176329219552</v>
      </c>
    </row>
    <row r="205" spans="1:22" x14ac:dyDescent="0.3">
      <c r="A205" s="1">
        <v>45293</v>
      </c>
      <c r="B205">
        <v>240000</v>
      </c>
      <c r="C205">
        <v>-500</v>
      </c>
      <c r="D205">
        <v>-0.21</v>
      </c>
      <c r="E205">
        <v>237000</v>
      </c>
      <c r="F205">
        <v>241000</v>
      </c>
      <c r="G205">
        <v>235000</v>
      </c>
      <c r="H205">
        <v>94013</v>
      </c>
      <c r="I205">
        <v>22342161500</v>
      </c>
      <c r="J205">
        <v>5268965280000</v>
      </c>
      <c r="K205">
        <v>21954022</v>
      </c>
      <c r="M205">
        <f t="shared" si="12"/>
        <v>-7.8345859006017093E-2</v>
      </c>
      <c r="N205">
        <f t="shared" si="13"/>
        <v>-0.28132953221274415</v>
      </c>
      <c r="O205">
        <f t="shared" si="14"/>
        <v>-0.11710616635362152</v>
      </c>
      <c r="P205">
        <f t="shared" si="14"/>
        <v>1.397653301861927</v>
      </c>
      <c r="R205">
        <v>0.4</v>
      </c>
      <c r="S205">
        <v>0.2</v>
      </c>
      <c r="T205">
        <v>0.2</v>
      </c>
      <c r="U205">
        <v>0.2</v>
      </c>
      <c r="V205">
        <f t="shared" si="15"/>
        <v>0.16850517705670548</v>
      </c>
    </row>
    <row r="206" spans="1:22" x14ac:dyDescent="0.3">
      <c r="A206" s="1">
        <v>45288</v>
      </c>
      <c r="B206">
        <v>240500</v>
      </c>
      <c r="C206">
        <v>-500</v>
      </c>
      <c r="D206">
        <v>-0.21</v>
      </c>
      <c r="E206">
        <v>242500</v>
      </c>
      <c r="F206">
        <v>243500</v>
      </c>
      <c r="G206">
        <v>237500</v>
      </c>
      <c r="H206">
        <v>83855</v>
      </c>
      <c r="I206">
        <v>20088085000</v>
      </c>
      <c r="J206">
        <v>5279942291000</v>
      </c>
      <c r="K206">
        <v>21954022</v>
      </c>
      <c r="M206">
        <f t="shared" si="12"/>
        <v>-7.8345859006017093E-2</v>
      </c>
      <c r="N206">
        <f t="shared" si="13"/>
        <v>-0.40455057268182487</v>
      </c>
      <c r="O206">
        <f t="shared" si="14"/>
        <v>-0.23266774284541317</v>
      </c>
      <c r="P206">
        <f t="shared" si="14"/>
        <v>1.416756939262827</v>
      </c>
      <c r="R206">
        <v>0.4</v>
      </c>
      <c r="S206">
        <v>0.2</v>
      </c>
      <c r="T206">
        <v>0.2</v>
      </c>
      <c r="U206">
        <v>0.2</v>
      </c>
      <c r="V206">
        <f t="shared" si="15"/>
        <v>0.12456938114471094</v>
      </c>
    </row>
    <row r="207" spans="1:22" x14ac:dyDescent="0.3">
      <c r="A207" s="1">
        <v>45287</v>
      </c>
      <c r="B207">
        <v>241000</v>
      </c>
      <c r="C207">
        <v>-500</v>
      </c>
      <c r="D207">
        <v>-0.21</v>
      </c>
      <c r="E207">
        <v>239000</v>
      </c>
      <c r="F207">
        <v>242500</v>
      </c>
      <c r="G207">
        <v>235500</v>
      </c>
      <c r="H207">
        <v>82326</v>
      </c>
      <c r="I207">
        <v>19725311000</v>
      </c>
      <c r="J207">
        <v>5290919302000</v>
      </c>
      <c r="K207">
        <v>21954022</v>
      </c>
      <c r="M207">
        <f t="shared" si="12"/>
        <v>-7.8345859006017093E-2</v>
      </c>
      <c r="N207">
        <f t="shared" si="13"/>
        <v>-0.42309802010033487</v>
      </c>
      <c r="O207">
        <f t="shared" si="14"/>
        <v>-0.25126637308277788</v>
      </c>
      <c r="P207">
        <f t="shared" si="14"/>
        <v>1.4358605766637269</v>
      </c>
      <c r="R207">
        <v>0.4</v>
      </c>
      <c r="S207">
        <v>0.2</v>
      </c>
      <c r="T207">
        <v>0.2</v>
      </c>
      <c r="U207">
        <v>0.2</v>
      </c>
      <c r="V207">
        <f t="shared" si="15"/>
        <v>0.12096089309371599</v>
      </c>
    </row>
    <row r="208" spans="1:22" x14ac:dyDescent="0.3">
      <c r="A208" s="1">
        <v>45286</v>
      </c>
      <c r="B208">
        <v>241500</v>
      </c>
      <c r="C208">
        <v>5500</v>
      </c>
      <c r="D208">
        <v>2.33</v>
      </c>
      <c r="E208">
        <v>240000</v>
      </c>
      <c r="F208">
        <v>243000</v>
      </c>
      <c r="G208">
        <v>237500</v>
      </c>
      <c r="H208">
        <v>129257</v>
      </c>
      <c r="I208">
        <v>31160816500</v>
      </c>
      <c r="J208">
        <v>5301896313000</v>
      </c>
      <c r="K208">
        <v>21954022</v>
      </c>
      <c r="M208">
        <f t="shared" si="12"/>
        <v>0.82068840356902328</v>
      </c>
      <c r="N208">
        <f t="shared" si="13"/>
        <v>0.14619580252758682</v>
      </c>
      <c r="O208">
        <f t="shared" si="14"/>
        <v>0.33500700475535411</v>
      </c>
      <c r="P208">
        <f t="shared" si="14"/>
        <v>1.4549642140646271</v>
      </c>
      <c r="R208">
        <v>0.4</v>
      </c>
      <c r="S208">
        <v>0.2</v>
      </c>
      <c r="T208">
        <v>0.2</v>
      </c>
      <c r="U208">
        <v>0.2</v>
      </c>
      <c r="V208">
        <f t="shared" si="15"/>
        <v>0.71550876569712296</v>
      </c>
    </row>
    <row r="209" spans="1:22" x14ac:dyDescent="0.3">
      <c r="A209" s="1">
        <v>45282</v>
      </c>
      <c r="B209">
        <v>236000</v>
      </c>
      <c r="C209">
        <v>-4000</v>
      </c>
      <c r="D209">
        <v>-1.67</v>
      </c>
      <c r="E209">
        <v>240500</v>
      </c>
      <c r="F209">
        <v>243500</v>
      </c>
      <c r="G209">
        <v>233500</v>
      </c>
      <c r="H209">
        <v>136172</v>
      </c>
      <c r="I209">
        <v>32636422000</v>
      </c>
      <c r="J209">
        <v>5181149192000</v>
      </c>
      <c r="K209">
        <v>21954022</v>
      </c>
      <c r="M209">
        <f t="shared" si="12"/>
        <v>-0.59511358473812692</v>
      </c>
      <c r="N209">
        <f t="shared" si="13"/>
        <v>0.23007781619599532</v>
      </c>
      <c r="O209">
        <f t="shared" si="14"/>
        <v>0.41065807421105294</v>
      </c>
      <c r="P209">
        <f t="shared" si="14"/>
        <v>1.2448242026547269</v>
      </c>
      <c r="R209">
        <v>0.4</v>
      </c>
      <c r="S209">
        <v>0.2</v>
      </c>
      <c r="T209">
        <v>0.2</v>
      </c>
      <c r="U209">
        <v>0.2</v>
      </c>
      <c r="V209">
        <f t="shared" si="15"/>
        <v>0.13906658471710426</v>
      </c>
    </row>
    <row r="210" spans="1:22" x14ac:dyDescent="0.3">
      <c r="A210" s="1">
        <v>45281</v>
      </c>
      <c r="B210">
        <v>240000</v>
      </c>
      <c r="C210">
        <v>1500</v>
      </c>
      <c r="D210">
        <v>0.63</v>
      </c>
      <c r="E210">
        <v>235000</v>
      </c>
      <c r="F210">
        <v>243500</v>
      </c>
      <c r="G210">
        <v>235000</v>
      </c>
      <c r="H210">
        <v>108308</v>
      </c>
      <c r="I210">
        <v>25988176000</v>
      </c>
      <c r="J210">
        <v>5268965280000</v>
      </c>
      <c r="K210">
        <v>21954022</v>
      </c>
      <c r="M210">
        <f t="shared" si="12"/>
        <v>0.21897255853848444</v>
      </c>
      <c r="N210">
        <f t="shared" si="13"/>
        <v>-0.10792484885917952</v>
      </c>
      <c r="O210">
        <f t="shared" si="14"/>
        <v>6.9817029701140371E-2</v>
      </c>
      <c r="P210">
        <f t="shared" si="14"/>
        <v>1.397653301861927</v>
      </c>
      <c r="R210">
        <v>0.4</v>
      </c>
      <c r="S210">
        <v>0.2</v>
      </c>
      <c r="T210">
        <v>0.2</v>
      </c>
      <c r="U210">
        <v>0.2</v>
      </c>
      <c r="V210">
        <f t="shared" si="15"/>
        <v>0.35949811995617137</v>
      </c>
    </row>
    <row r="211" spans="1:22" x14ac:dyDescent="0.3">
      <c r="A211" s="1">
        <v>45280</v>
      </c>
      <c r="B211">
        <v>238500</v>
      </c>
      <c r="C211">
        <v>-3000</v>
      </c>
      <c r="D211">
        <v>-1.24</v>
      </c>
      <c r="E211">
        <v>242500</v>
      </c>
      <c r="F211">
        <v>244000</v>
      </c>
      <c r="G211">
        <v>237000</v>
      </c>
      <c r="H211">
        <v>152948</v>
      </c>
      <c r="I211">
        <v>36626443500</v>
      </c>
      <c r="J211">
        <v>5236034247000</v>
      </c>
      <c r="K211">
        <v>21954022</v>
      </c>
      <c r="M211">
        <f t="shared" si="12"/>
        <v>-0.44291487099510829</v>
      </c>
      <c r="N211">
        <f t="shared" si="13"/>
        <v>0.43357812874859414</v>
      </c>
      <c r="O211">
        <f t="shared" si="14"/>
        <v>0.61521775742328788</v>
      </c>
      <c r="P211">
        <f t="shared" si="14"/>
        <v>1.340342389659227</v>
      </c>
      <c r="R211">
        <v>0.4</v>
      </c>
      <c r="S211">
        <v>0.2</v>
      </c>
      <c r="T211">
        <v>0.2</v>
      </c>
      <c r="U211">
        <v>0.2</v>
      </c>
      <c r="V211">
        <f t="shared" si="15"/>
        <v>0.30066170676817849</v>
      </c>
    </row>
    <row r="212" spans="1:22" x14ac:dyDescent="0.3">
      <c r="A212" s="1">
        <v>45279</v>
      </c>
      <c r="B212">
        <v>241500</v>
      </c>
      <c r="C212">
        <v>7500</v>
      </c>
      <c r="D212">
        <v>3.21</v>
      </c>
      <c r="E212">
        <v>234500</v>
      </c>
      <c r="F212">
        <v>245000</v>
      </c>
      <c r="G212">
        <v>232500</v>
      </c>
      <c r="H212">
        <v>181987</v>
      </c>
      <c r="I212">
        <v>43759808500</v>
      </c>
      <c r="J212">
        <v>5301896313000</v>
      </c>
      <c r="K212">
        <v>21954022</v>
      </c>
      <c r="M212">
        <f t="shared" si="12"/>
        <v>1.1321648409965963</v>
      </c>
      <c r="N212">
        <f t="shared" si="13"/>
        <v>0.78583406438372261</v>
      </c>
      <c r="O212">
        <f t="shared" si="14"/>
        <v>0.98092979296927274</v>
      </c>
      <c r="P212">
        <f t="shared" si="14"/>
        <v>1.4549642140646271</v>
      </c>
      <c r="R212">
        <v>0.4</v>
      </c>
      <c r="S212">
        <v>0.2</v>
      </c>
      <c r="T212">
        <v>0.2</v>
      </c>
      <c r="U212">
        <v>0.2</v>
      </c>
      <c r="V212">
        <f t="shared" si="15"/>
        <v>1.0972115506821631</v>
      </c>
    </row>
    <row r="213" spans="1:22" x14ac:dyDescent="0.3">
      <c r="A213" s="1">
        <v>45278</v>
      </c>
      <c r="B213">
        <v>234000</v>
      </c>
      <c r="C213">
        <v>2500</v>
      </c>
      <c r="D213">
        <v>1.08</v>
      </c>
      <c r="E213">
        <v>230500</v>
      </c>
      <c r="F213">
        <v>236000</v>
      </c>
      <c r="G213">
        <v>230000</v>
      </c>
      <c r="H213">
        <v>97661</v>
      </c>
      <c r="I213">
        <v>22847389500</v>
      </c>
      <c r="J213">
        <v>5137241148000</v>
      </c>
      <c r="K213">
        <v>21954022</v>
      </c>
      <c r="M213">
        <f t="shared" si="12"/>
        <v>0.3782502822230388</v>
      </c>
      <c r="N213">
        <f t="shared" si="13"/>
        <v>-0.23707767597813037</v>
      </c>
      <c r="O213">
        <f t="shared" si="14"/>
        <v>-9.1204230830228716E-2</v>
      </c>
      <c r="P213">
        <f t="shared" si="14"/>
        <v>1.168409653051127</v>
      </c>
      <c r="R213">
        <v>0.4</v>
      </c>
      <c r="S213">
        <v>0.2</v>
      </c>
      <c r="T213">
        <v>0.2</v>
      </c>
      <c r="U213">
        <v>0.2</v>
      </c>
      <c r="V213">
        <f t="shared" si="15"/>
        <v>0.31932566213776914</v>
      </c>
    </row>
    <row r="214" spans="1:22" x14ac:dyDescent="0.3">
      <c r="A214" s="1">
        <v>45275</v>
      </c>
      <c r="B214">
        <v>231500</v>
      </c>
      <c r="C214">
        <v>3000</v>
      </c>
      <c r="D214">
        <v>1.31</v>
      </c>
      <c r="E214">
        <v>229000</v>
      </c>
      <c r="F214">
        <v>231500</v>
      </c>
      <c r="G214">
        <v>226500</v>
      </c>
      <c r="H214">
        <v>123829</v>
      </c>
      <c r="I214">
        <v>28547293000</v>
      </c>
      <c r="J214">
        <v>5082356093000</v>
      </c>
      <c r="K214">
        <v>21954022</v>
      </c>
      <c r="M214">
        <f t="shared" si="12"/>
        <v>0.45965889655069997</v>
      </c>
      <c r="N214">
        <f t="shared" si="13"/>
        <v>8.0351757669724036E-2</v>
      </c>
      <c r="O214">
        <f t="shared" si="14"/>
        <v>0.2010173660459558</v>
      </c>
      <c r="P214">
        <f t="shared" si="14"/>
        <v>1.0728914660466271</v>
      </c>
      <c r="R214">
        <v>0.4</v>
      </c>
      <c r="S214">
        <v>0.2</v>
      </c>
      <c r="T214">
        <v>0.2</v>
      </c>
      <c r="U214">
        <v>0.2</v>
      </c>
      <c r="V214">
        <f t="shared" si="15"/>
        <v>0.45471567657274137</v>
      </c>
    </row>
    <row r="215" spans="1:22" x14ac:dyDescent="0.3">
      <c r="A215" s="1">
        <v>45274</v>
      </c>
      <c r="B215">
        <v>228500</v>
      </c>
      <c r="C215">
        <v>4000</v>
      </c>
      <c r="D215">
        <v>1.78</v>
      </c>
      <c r="E215">
        <v>227000</v>
      </c>
      <c r="F215">
        <v>232500</v>
      </c>
      <c r="G215">
        <v>226000</v>
      </c>
      <c r="H215">
        <v>253986</v>
      </c>
      <c r="I215">
        <v>58212273500</v>
      </c>
      <c r="J215">
        <v>5016494027000</v>
      </c>
      <c r="K215">
        <v>21954022</v>
      </c>
      <c r="M215">
        <f t="shared" si="12"/>
        <v>0.62601563017679007</v>
      </c>
      <c r="N215">
        <f t="shared" si="13"/>
        <v>1.6592138333080528</v>
      </c>
      <c r="O215">
        <f t="shared" si="14"/>
        <v>1.7218760916385689</v>
      </c>
      <c r="P215">
        <f t="shared" si="14"/>
        <v>0.95826964164122708</v>
      </c>
      <c r="R215">
        <v>0.4</v>
      </c>
      <c r="S215">
        <v>0.2</v>
      </c>
      <c r="T215">
        <v>0.2</v>
      </c>
      <c r="U215">
        <v>0.2</v>
      </c>
      <c r="V215">
        <f t="shared" si="15"/>
        <v>1.1182781653882858</v>
      </c>
    </row>
    <row r="216" spans="1:22" x14ac:dyDescent="0.3">
      <c r="A216" s="1">
        <v>45273</v>
      </c>
      <c r="B216">
        <v>224500</v>
      </c>
      <c r="C216">
        <v>-5500</v>
      </c>
      <c r="D216">
        <v>-2.39</v>
      </c>
      <c r="E216">
        <v>230000</v>
      </c>
      <c r="F216">
        <v>231000</v>
      </c>
      <c r="G216">
        <v>224500</v>
      </c>
      <c r="H216">
        <v>226925</v>
      </c>
      <c r="I216">
        <v>51505624000</v>
      </c>
      <c r="J216">
        <v>4928677939000</v>
      </c>
      <c r="K216">
        <v>21954022</v>
      </c>
      <c r="M216">
        <f t="shared" si="12"/>
        <v>-0.84995794263341395</v>
      </c>
      <c r="N216">
        <f t="shared" si="13"/>
        <v>1.3309519140194335</v>
      </c>
      <c r="O216">
        <f t="shared" si="14"/>
        <v>1.3780408273084159</v>
      </c>
      <c r="P216">
        <f t="shared" si="14"/>
        <v>0.80544054243402707</v>
      </c>
      <c r="R216">
        <v>0.4</v>
      </c>
      <c r="S216">
        <v>0.2</v>
      </c>
      <c r="T216">
        <v>0.2</v>
      </c>
      <c r="U216">
        <v>0.2</v>
      </c>
      <c r="V216">
        <f t="shared" si="15"/>
        <v>0.36290347969900971</v>
      </c>
    </row>
    <row r="217" spans="1:22" x14ac:dyDescent="0.3">
      <c r="A217" s="1">
        <v>45272</v>
      </c>
      <c r="B217">
        <v>230000</v>
      </c>
      <c r="C217">
        <v>-11000</v>
      </c>
      <c r="D217">
        <v>-4.5599999999999996</v>
      </c>
      <c r="E217">
        <v>234000</v>
      </c>
      <c r="F217">
        <v>235500</v>
      </c>
      <c r="G217">
        <v>228500</v>
      </c>
      <c r="H217">
        <v>294128</v>
      </c>
      <c r="I217">
        <v>68177147000</v>
      </c>
      <c r="J217">
        <v>5049425060000</v>
      </c>
      <c r="K217">
        <v>21954022</v>
      </c>
      <c r="M217">
        <f t="shared" si="12"/>
        <v>-1.6180305212900428</v>
      </c>
      <c r="N217">
        <f t="shared" si="13"/>
        <v>2.1461540780914592</v>
      </c>
      <c r="O217">
        <f t="shared" si="14"/>
        <v>2.2327533804977882</v>
      </c>
      <c r="P217">
        <f t="shared" si="14"/>
        <v>1.0155805538439271</v>
      </c>
      <c r="R217">
        <v>0.4</v>
      </c>
      <c r="S217">
        <v>0.2</v>
      </c>
      <c r="T217">
        <v>0.2</v>
      </c>
      <c r="U217">
        <v>0.2</v>
      </c>
      <c r="V217">
        <f t="shared" si="15"/>
        <v>0.43168539397061784</v>
      </c>
    </row>
    <row r="218" spans="1:22" x14ac:dyDescent="0.3">
      <c r="A218" s="1">
        <v>45271</v>
      </c>
      <c r="B218">
        <v>241000</v>
      </c>
      <c r="C218">
        <v>2500</v>
      </c>
      <c r="D218">
        <v>1.05</v>
      </c>
      <c r="E218">
        <v>241000</v>
      </c>
      <c r="F218">
        <v>247500</v>
      </c>
      <c r="G218">
        <v>237000</v>
      </c>
      <c r="H218">
        <v>283408</v>
      </c>
      <c r="I218">
        <v>68345029500</v>
      </c>
      <c r="J218">
        <v>5290919302000</v>
      </c>
      <c r="K218">
        <v>21954022</v>
      </c>
      <c r="M218">
        <f t="shared" si="12"/>
        <v>0.36763176731073521</v>
      </c>
      <c r="N218">
        <f t="shared" si="13"/>
        <v>2.0161157286300941</v>
      </c>
      <c r="O218">
        <f t="shared" si="14"/>
        <v>2.2413603494118348</v>
      </c>
      <c r="P218">
        <f t="shared" si="14"/>
        <v>1.4358605766637269</v>
      </c>
      <c r="R218">
        <v>0.4</v>
      </c>
      <c r="S218">
        <v>0.2</v>
      </c>
      <c r="T218">
        <v>0.2</v>
      </c>
      <c r="U218">
        <v>0.2</v>
      </c>
      <c r="V218">
        <f t="shared" si="15"/>
        <v>1.2857200378654254</v>
      </c>
    </row>
    <row r="219" spans="1:22" x14ac:dyDescent="0.3">
      <c r="A219" s="1">
        <v>45268</v>
      </c>
      <c r="B219">
        <v>238500</v>
      </c>
      <c r="C219">
        <v>-23000</v>
      </c>
      <c r="D219">
        <v>-8.8000000000000007</v>
      </c>
      <c r="E219">
        <v>235500</v>
      </c>
      <c r="F219">
        <v>244000</v>
      </c>
      <c r="G219">
        <v>224500</v>
      </c>
      <c r="H219">
        <v>792455</v>
      </c>
      <c r="I219">
        <v>186848142500</v>
      </c>
      <c r="J219">
        <v>5236034247000</v>
      </c>
      <c r="K219">
        <v>21954022</v>
      </c>
      <c r="M219">
        <f t="shared" si="12"/>
        <v>-3.1187806288956224</v>
      </c>
      <c r="N219">
        <f t="shared" si="13"/>
        <v>8.1910813702587753</v>
      </c>
      <c r="O219">
        <f t="shared" si="14"/>
        <v>8.3167559970151572</v>
      </c>
      <c r="P219">
        <f t="shared" si="14"/>
        <v>1.340342389659227</v>
      </c>
      <c r="R219">
        <v>0.4</v>
      </c>
      <c r="S219">
        <v>0.2</v>
      </c>
      <c r="T219">
        <v>0.2</v>
      </c>
      <c r="U219">
        <v>0.2</v>
      </c>
      <c r="V219">
        <f t="shared" si="15"/>
        <v>2.3221236998283832</v>
      </c>
    </row>
    <row r="220" spans="1:22" x14ac:dyDescent="0.3">
      <c r="A220" s="1">
        <v>45267</v>
      </c>
      <c r="B220">
        <v>261500</v>
      </c>
      <c r="C220">
        <v>-3500</v>
      </c>
      <c r="D220">
        <v>-1.32</v>
      </c>
      <c r="E220">
        <v>267500</v>
      </c>
      <c r="F220">
        <v>267500</v>
      </c>
      <c r="G220">
        <v>253000</v>
      </c>
      <c r="H220">
        <v>195154</v>
      </c>
      <c r="I220">
        <v>50684202000</v>
      </c>
      <c r="J220">
        <v>5740976753000</v>
      </c>
      <c r="K220">
        <v>21954022</v>
      </c>
      <c r="M220">
        <f t="shared" si="12"/>
        <v>-0.47123091076125134</v>
      </c>
      <c r="N220">
        <f t="shared" si="13"/>
        <v>0.94555560798053173</v>
      </c>
      <c r="O220">
        <f t="shared" si="14"/>
        <v>1.3359283163599007</v>
      </c>
      <c r="P220">
        <f t="shared" si="14"/>
        <v>2.2191097101006267</v>
      </c>
      <c r="R220">
        <v>0.4</v>
      </c>
      <c r="S220">
        <v>0.2</v>
      </c>
      <c r="T220">
        <v>0.2</v>
      </c>
      <c r="U220">
        <v>0.2</v>
      </c>
      <c r="V220">
        <f t="shared" si="15"/>
        <v>0.71162636258371137</v>
      </c>
    </row>
    <row r="221" spans="1:22" x14ac:dyDescent="0.3">
      <c r="A221" s="1">
        <v>45266</v>
      </c>
      <c r="B221">
        <v>265000</v>
      </c>
      <c r="C221">
        <v>-3000</v>
      </c>
      <c r="D221">
        <v>-1.1200000000000001</v>
      </c>
      <c r="E221">
        <v>269500</v>
      </c>
      <c r="F221">
        <v>271500</v>
      </c>
      <c r="G221">
        <v>264500</v>
      </c>
      <c r="H221">
        <v>141942</v>
      </c>
      <c r="I221">
        <v>37923158400</v>
      </c>
      <c r="J221">
        <v>5817815830000</v>
      </c>
      <c r="K221">
        <v>21954022</v>
      </c>
      <c r="M221">
        <f t="shared" si="12"/>
        <v>-0.40044081134589382</v>
      </c>
      <c r="N221">
        <f t="shared" si="13"/>
        <v>0.30007047257585318</v>
      </c>
      <c r="O221">
        <f t="shared" si="14"/>
        <v>0.68169749673310986</v>
      </c>
      <c r="P221">
        <f t="shared" si="14"/>
        <v>2.3528351719069267</v>
      </c>
      <c r="R221">
        <v>0.4</v>
      </c>
      <c r="S221">
        <v>0.2</v>
      </c>
      <c r="T221">
        <v>0.2</v>
      </c>
      <c r="U221">
        <v>0.2</v>
      </c>
      <c r="V221">
        <f t="shared" si="15"/>
        <v>0.50674430370482049</v>
      </c>
    </row>
    <row r="222" spans="1:22" x14ac:dyDescent="0.3">
      <c r="A222" s="1">
        <v>45265</v>
      </c>
      <c r="B222">
        <v>268000</v>
      </c>
      <c r="C222">
        <v>-13000</v>
      </c>
      <c r="D222">
        <v>-4.63</v>
      </c>
      <c r="E222">
        <v>281000</v>
      </c>
      <c r="F222">
        <v>283500</v>
      </c>
      <c r="G222">
        <v>267000</v>
      </c>
      <c r="H222">
        <v>200065</v>
      </c>
      <c r="I222">
        <v>54432075000</v>
      </c>
      <c r="J222">
        <v>5883677896000</v>
      </c>
      <c r="K222">
        <v>21954022</v>
      </c>
      <c r="M222">
        <f t="shared" si="12"/>
        <v>-1.642807056085418</v>
      </c>
      <c r="N222">
        <f t="shared" si="13"/>
        <v>1.0051282137832149</v>
      </c>
      <c r="O222">
        <f t="shared" si="14"/>
        <v>1.5280735751259722</v>
      </c>
      <c r="P222">
        <f t="shared" si="14"/>
        <v>2.4674569963123267</v>
      </c>
      <c r="R222">
        <v>0.4</v>
      </c>
      <c r="S222">
        <v>0.2</v>
      </c>
      <c r="T222">
        <v>0.2</v>
      </c>
      <c r="U222">
        <v>0.2</v>
      </c>
      <c r="V222">
        <f t="shared" si="15"/>
        <v>0.34300893461013565</v>
      </c>
    </row>
    <row r="223" spans="1:22" x14ac:dyDescent="0.3">
      <c r="A223" s="1">
        <v>45264</v>
      </c>
      <c r="B223">
        <v>281000</v>
      </c>
      <c r="C223">
        <v>0</v>
      </c>
      <c r="D223">
        <v>0</v>
      </c>
      <c r="E223">
        <v>282500</v>
      </c>
      <c r="F223">
        <v>286500</v>
      </c>
      <c r="G223">
        <v>278000</v>
      </c>
      <c r="H223">
        <v>185000</v>
      </c>
      <c r="I223">
        <v>52214420000</v>
      </c>
      <c r="J223">
        <v>6169080182000</v>
      </c>
      <c r="K223">
        <v>21954022</v>
      </c>
      <c r="M223">
        <f t="shared" si="12"/>
        <v>-4.0162546198917095E-3</v>
      </c>
      <c r="N223">
        <f t="shared" si="13"/>
        <v>0.82238308928363801</v>
      </c>
      <c r="O223">
        <f t="shared" si="14"/>
        <v>1.4143792493500262</v>
      </c>
      <c r="P223">
        <f t="shared" si="14"/>
        <v>2.9641515687357267</v>
      </c>
      <c r="R223">
        <v>0.4</v>
      </c>
      <c r="S223">
        <v>0.2</v>
      </c>
      <c r="T223">
        <v>0.2</v>
      </c>
      <c r="U223">
        <v>0.2</v>
      </c>
      <c r="V223">
        <f t="shared" si="15"/>
        <v>1.0385762796259215</v>
      </c>
    </row>
    <row r="224" spans="1:22" x14ac:dyDescent="0.3">
      <c r="A224" s="1">
        <v>45261</v>
      </c>
      <c r="B224">
        <v>281000</v>
      </c>
      <c r="C224">
        <v>19000</v>
      </c>
      <c r="D224">
        <v>7.25</v>
      </c>
      <c r="E224">
        <v>262000</v>
      </c>
      <c r="F224">
        <v>282500</v>
      </c>
      <c r="G224">
        <v>261000</v>
      </c>
      <c r="H224">
        <v>270408</v>
      </c>
      <c r="I224">
        <v>74145937000</v>
      </c>
      <c r="J224">
        <v>6169080182000</v>
      </c>
      <c r="K224">
        <v>21954022</v>
      </c>
      <c r="M224">
        <f t="shared" si="12"/>
        <v>2.562124849186818</v>
      </c>
      <c r="N224">
        <f t="shared" si="13"/>
        <v>1.8584199690220955</v>
      </c>
      <c r="O224">
        <f t="shared" si="14"/>
        <v>2.5387602006516032</v>
      </c>
      <c r="P224">
        <f t="shared" si="14"/>
        <v>2.9641515687357267</v>
      </c>
      <c r="R224">
        <v>0.4</v>
      </c>
      <c r="S224">
        <v>0.2</v>
      </c>
      <c r="T224">
        <v>0.2</v>
      </c>
      <c r="U224">
        <v>0.2</v>
      </c>
      <c r="V224">
        <f t="shared" si="15"/>
        <v>2.4971162873566124</v>
      </c>
    </row>
    <row r="225" spans="1:22" x14ac:dyDescent="0.3">
      <c r="A225" s="1">
        <v>45260</v>
      </c>
      <c r="B225">
        <v>262000</v>
      </c>
      <c r="C225">
        <v>-1500</v>
      </c>
      <c r="D225">
        <v>-0.56999999999999995</v>
      </c>
      <c r="E225">
        <v>263000</v>
      </c>
      <c r="F225">
        <v>268500</v>
      </c>
      <c r="G225">
        <v>261000</v>
      </c>
      <c r="H225">
        <v>172629</v>
      </c>
      <c r="I225">
        <v>45518181000</v>
      </c>
      <c r="J225">
        <v>5751953764000</v>
      </c>
      <c r="K225">
        <v>21954022</v>
      </c>
      <c r="M225">
        <f t="shared" si="12"/>
        <v>-0.20576803795366058</v>
      </c>
      <c r="N225">
        <f t="shared" si="13"/>
        <v>0.67231737835205718</v>
      </c>
      <c r="O225">
        <f t="shared" si="14"/>
        <v>1.0710777086055934</v>
      </c>
      <c r="P225">
        <f t="shared" si="14"/>
        <v>2.2382133475015267</v>
      </c>
      <c r="R225">
        <v>0.4</v>
      </c>
      <c r="S225">
        <v>0.2</v>
      </c>
      <c r="T225">
        <v>0.2</v>
      </c>
      <c r="U225">
        <v>0.2</v>
      </c>
      <c r="V225">
        <f t="shared" si="15"/>
        <v>0.71401447171037125</v>
      </c>
    </row>
    <row r="226" spans="1:22" x14ac:dyDescent="0.3">
      <c r="A226" s="1">
        <v>45259</v>
      </c>
      <c r="B226">
        <v>263500</v>
      </c>
      <c r="C226">
        <v>-1500</v>
      </c>
      <c r="D226">
        <v>-0.56999999999999995</v>
      </c>
      <c r="E226">
        <v>267000</v>
      </c>
      <c r="F226">
        <v>269000</v>
      </c>
      <c r="G226">
        <v>263000</v>
      </c>
      <c r="H226">
        <v>119490</v>
      </c>
      <c r="I226">
        <v>31724465000</v>
      </c>
      <c r="J226">
        <v>5784884797000</v>
      </c>
      <c r="K226">
        <v>21954022</v>
      </c>
      <c r="M226">
        <f t="shared" si="12"/>
        <v>-0.20576803795366058</v>
      </c>
      <c r="N226">
        <f t="shared" si="13"/>
        <v>2.771776528979281E-2</v>
      </c>
      <c r="O226">
        <f t="shared" si="14"/>
        <v>0.3639040316518386</v>
      </c>
      <c r="P226">
        <f t="shared" si="14"/>
        <v>2.2955242597042269</v>
      </c>
      <c r="R226">
        <v>0.4</v>
      </c>
      <c r="S226">
        <v>0.2</v>
      </c>
      <c r="T226">
        <v>0.2</v>
      </c>
      <c r="U226">
        <v>0.2</v>
      </c>
      <c r="V226">
        <f t="shared" si="15"/>
        <v>0.45512199614770743</v>
      </c>
    </row>
    <row r="227" spans="1:22" x14ac:dyDescent="0.3">
      <c r="A227" s="1">
        <v>45258</v>
      </c>
      <c r="B227">
        <v>265000</v>
      </c>
      <c r="C227">
        <v>-6000</v>
      </c>
      <c r="D227">
        <v>-2.21</v>
      </c>
      <c r="E227">
        <v>273500</v>
      </c>
      <c r="F227">
        <v>273500</v>
      </c>
      <c r="G227">
        <v>264500</v>
      </c>
      <c r="H227">
        <v>140019</v>
      </c>
      <c r="I227">
        <v>37366738000</v>
      </c>
      <c r="J227">
        <v>5817815830000</v>
      </c>
      <c r="K227">
        <v>21954022</v>
      </c>
      <c r="M227">
        <f t="shared" si="12"/>
        <v>-0.7862468531595922</v>
      </c>
      <c r="N227">
        <f t="shared" si="13"/>
        <v>0.27674363059691615</v>
      </c>
      <c r="O227">
        <f t="shared" si="14"/>
        <v>0.65317103872860405</v>
      </c>
      <c r="P227">
        <f t="shared" si="14"/>
        <v>2.3528351719069267</v>
      </c>
      <c r="R227">
        <v>0.4</v>
      </c>
      <c r="S227">
        <v>0.2</v>
      </c>
      <c r="T227">
        <v>0.2</v>
      </c>
      <c r="U227">
        <v>0.2</v>
      </c>
      <c r="V227">
        <f t="shared" si="15"/>
        <v>0.3420512269826525</v>
      </c>
    </row>
    <row r="228" spans="1:22" x14ac:dyDescent="0.3">
      <c r="A228" s="1">
        <v>45257</v>
      </c>
      <c r="B228">
        <v>271000</v>
      </c>
      <c r="C228">
        <v>1500</v>
      </c>
      <c r="D228">
        <v>0.56000000000000005</v>
      </c>
      <c r="E228">
        <v>273000</v>
      </c>
      <c r="F228">
        <v>283000</v>
      </c>
      <c r="G228">
        <v>267500</v>
      </c>
      <c r="H228">
        <v>257641</v>
      </c>
      <c r="I228">
        <v>70811726500</v>
      </c>
      <c r="J228">
        <v>5949539962000</v>
      </c>
      <c r="K228">
        <v>21954022</v>
      </c>
      <c r="M228">
        <f t="shared" si="12"/>
        <v>0.19419602374310935</v>
      </c>
      <c r="N228">
        <f t="shared" si="13"/>
        <v>1.7035506026439939</v>
      </c>
      <c r="O228">
        <f t="shared" si="14"/>
        <v>2.3678225143150993</v>
      </c>
      <c r="P228">
        <f t="shared" si="14"/>
        <v>2.5820788207177268</v>
      </c>
      <c r="R228">
        <v>0.4</v>
      </c>
      <c r="S228">
        <v>0.2</v>
      </c>
      <c r="T228">
        <v>0.2</v>
      </c>
      <c r="U228">
        <v>0.2</v>
      </c>
      <c r="V228">
        <f t="shared" si="15"/>
        <v>1.4083687970326078</v>
      </c>
    </row>
    <row r="229" spans="1:22" x14ac:dyDescent="0.3">
      <c r="A229" s="1">
        <v>45254</v>
      </c>
      <c r="B229">
        <v>269500</v>
      </c>
      <c r="C229">
        <v>1500</v>
      </c>
      <c r="D229">
        <v>0.56000000000000005</v>
      </c>
      <c r="E229">
        <v>270000</v>
      </c>
      <c r="F229">
        <v>272500</v>
      </c>
      <c r="G229">
        <v>265500</v>
      </c>
      <c r="H229">
        <v>109818</v>
      </c>
      <c r="I229">
        <v>29507900500</v>
      </c>
      <c r="J229">
        <v>5916608929000</v>
      </c>
      <c r="K229">
        <v>21954022</v>
      </c>
      <c r="M229">
        <f t="shared" si="12"/>
        <v>0.19419602374310935</v>
      </c>
      <c r="N229">
        <f t="shared" si="13"/>
        <v>-8.9607879858558143E-2</v>
      </c>
      <c r="O229">
        <f t="shared" si="14"/>
        <v>0.25026561342790526</v>
      </c>
      <c r="P229">
        <f t="shared" si="14"/>
        <v>2.524767908515027</v>
      </c>
      <c r="R229">
        <v>0.4</v>
      </c>
      <c r="S229">
        <v>0.2</v>
      </c>
      <c r="T229">
        <v>0.2</v>
      </c>
      <c r="U229">
        <v>0.2</v>
      </c>
      <c r="V229">
        <f t="shared" si="15"/>
        <v>0.61476353791411853</v>
      </c>
    </row>
    <row r="230" spans="1:22" x14ac:dyDescent="0.3">
      <c r="A230" s="1">
        <v>45253</v>
      </c>
      <c r="B230">
        <v>268000</v>
      </c>
      <c r="C230">
        <v>-4500</v>
      </c>
      <c r="D230">
        <v>-1.65</v>
      </c>
      <c r="E230">
        <v>270000</v>
      </c>
      <c r="F230">
        <v>272000</v>
      </c>
      <c r="G230">
        <v>263000</v>
      </c>
      <c r="H230">
        <v>187354</v>
      </c>
      <c r="I230">
        <v>49933664000</v>
      </c>
      <c r="J230">
        <v>5883677896000</v>
      </c>
      <c r="K230">
        <v>21954022</v>
      </c>
      <c r="M230">
        <f t="shared" si="12"/>
        <v>-0.58803457479659116</v>
      </c>
      <c r="N230">
        <f t="shared" si="13"/>
        <v>0.85093815221573255</v>
      </c>
      <c r="O230">
        <f t="shared" si="14"/>
        <v>1.2974498731939317</v>
      </c>
      <c r="P230">
        <f t="shared" si="14"/>
        <v>2.4674569963123267</v>
      </c>
      <c r="R230">
        <v>0.4</v>
      </c>
      <c r="S230">
        <v>0.2</v>
      </c>
      <c r="T230">
        <v>0.2</v>
      </c>
      <c r="U230">
        <v>0.2</v>
      </c>
      <c r="V230">
        <f t="shared" si="15"/>
        <v>0.68795517442576182</v>
      </c>
    </row>
    <row r="231" spans="1:22" x14ac:dyDescent="0.3">
      <c r="A231" s="1">
        <v>45252</v>
      </c>
      <c r="B231">
        <v>272500</v>
      </c>
      <c r="C231">
        <v>16500</v>
      </c>
      <c r="D231">
        <v>6.45</v>
      </c>
      <c r="E231">
        <v>254000</v>
      </c>
      <c r="F231">
        <v>274000</v>
      </c>
      <c r="G231">
        <v>251000</v>
      </c>
      <c r="H231">
        <v>217646</v>
      </c>
      <c r="I231">
        <v>57997203500</v>
      </c>
      <c r="J231">
        <v>5982470995000</v>
      </c>
      <c r="K231">
        <v>21954022</v>
      </c>
      <c r="M231">
        <f t="shared" si="12"/>
        <v>2.278964451525388</v>
      </c>
      <c r="N231">
        <f t="shared" si="13"/>
        <v>1.2183935329884628</v>
      </c>
      <c r="O231">
        <f t="shared" si="14"/>
        <v>1.7108499227148035</v>
      </c>
      <c r="P231">
        <f t="shared" si="14"/>
        <v>2.6393897329204266</v>
      </c>
      <c r="R231">
        <v>0.4</v>
      </c>
      <c r="S231">
        <v>0.2</v>
      </c>
      <c r="T231">
        <v>0.2</v>
      </c>
      <c r="U231">
        <v>0.2</v>
      </c>
      <c r="V231">
        <f t="shared" si="15"/>
        <v>2.0253124183348938</v>
      </c>
    </row>
    <row r="232" spans="1:22" x14ac:dyDescent="0.3">
      <c r="A232" s="1">
        <v>45251</v>
      </c>
      <c r="B232">
        <v>256000</v>
      </c>
      <c r="C232">
        <v>2500</v>
      </c>
      <c r="D232">
        <v>0.99</v>
      </c>
      <c r="E232">
        <v>253500</v>
      </c>
      <c r="F232">
        <v>258000</v>
      </c>
      <c r="G232">
        <v>253000</v>
      </c>
      <c r="H232">
        <v>74402</v>
      </c>
      <c r="I232">
        <v>19022629648</v>
      </c>
      <c r="J232">
        <v>5620229632000</v>
      </c>
      <c r="K232">
        <v>21954022</v>
      </c>
      <c r="M232">
        <f t="shared" si="12"/>
        <v>0.34639473748612798</v>
      </c>
      <c r="N232">
        <f t="shared" si="13"/>
        <v>-0.51921965080293342</v>
      </c>
      <c r="O232">
        <f t="shared" si="14"/>
        <v>-0.28729131048330692</v>
      </c>
      <c r="P232">
        <f t="shared" si="14"/>
        <v>2.0089696986907271</v>
      </c>
      <c r="R232">
        <v>0.4</v>
      </c>
      <c r="S232">
        <v>0.2</v>
      </c>
      <c r="T232">
        <v>0.2</v>
      </c>
      <c r="U232">
        <v>0.2</v>
      </c>
      <c r="V232">
        <f t="shared" si="15"/>
        <v>0.37904964247534856</v>
      </c>
    </row>
    <row r="233" spans="1:22" x14ac:dyDescent="0.3">
      <c r="A233" s="1">
        <v>45250</v>
      </c>
      <c r="B233">
        <v>253500</v>
      </c>
      <c r="C233">
        <v>9500</v>
      </c>
      <c r="D233">
        <v>3.89</v>
      </c>
      <c r="E233">
        <v>247000</v>
      </c>
      <c r="F233">
        <v>256000</v>
      </c>
      <c r="G233">
        <v>244500</v>
      </c>
      <c r="H233">
        <v>99205</v>
      </c>
      <c r="I233">
        <v>24982910500</v>
      </c>
      <c r="J233">
        <v>5565344577000</v>
      </c>
      <c r="K233">
        <v>21954022</v>
      </c>
      <c r="M233">
        <f t="shared" si="12"/>
        <v>1.3728511790088118</v>
      </c>
      <c r="N233">
        <f t="shared" si="13"/>
        <v>-0.21834827191391884</v>
      </c>
      <c r="O233">
        <f t="shared" si="14"/>
        <v>1.827926424694697E-2</v>
      </c>
      <c r="P233">
        <f t="shared" si="14"/>
        <v>1.913451511686227</v>
      </c>
      <c r="R233">
        <v>0.4</v>
      </c>
      <c r="S233">
        <v>0.2</v>
      </c>
      <c r="T233">
        <v>0.2</v>
      </c>
      <c r="U233">
        <v>0.2</v>
      </c>
      <c r="V233">
        <f t="shared" si="15"/>
        <v>0.89181697240737579</v>
      </c>
    </row>
    <row r="234" spans="1:22" x14ac:dyDescent="0.3">
      <c r="A234" s="1">
        <v>45247</v>
      </c>
      <c r="B234">
        <v>244000</v>
      </c>
      <c r="C234">
        <v>-7500</v>
      </c>
      <c r="D234">
        <v>-2.98</v>
      </c>
      <c r="E234">
        <v>252500</v>
      </c>
      <c r="F234">
        <v>252500</v>
      </c>
      <c r="G234">
        <v>242500</v>
      </c>
      <c r="H234">
        <v>96518</v>
      </c>
      <c r="I234">
        <v>23751229500</v>
      </c>
      <c r="J234">
        <v>5356781368000</v>
      </c>
      <c r="K234">
        <v>21954022</v>
      </c>
      <c r="M234">
        <f t="shared" si="12"/>
        <v>-1.0587887359087187</v>
      </c>
      <c r="N234">
        <f t="shared" si="13"/>
        <v>-0.25094277238058749</v>
      </c>
      <c r="O234">
        <f t="shared" si="14"/>
        <v>-4.4866329123547079E-2</v>
      </c>
      <c r="P234">
        <f t="shared" si="14"/>
        <v>1.5504824010691269</v>
      </c>
      <c r="R234">
        <v>0.4</v>
      </c>
      <c r="S234">
        <v>0.2</v>
      </c>
      <c r="T234">
        <v>0.2</v>
      </c>
      <c r="U234">
        <v>0.2</v>
      </c>
      <c r="V234">
        <f t="shared" si="15"/>
        <v>-0.17258083445048905</v>
      </c>
    </row>
    <row r="235" spans="1:22" x14ac:dyDescent="0.3">
      <c r="A235" s="1">
        <v>45246</v>
      </c>
      <c r="B235">
        <v>251500</v>
      </c>
      <c r="C235">
        <v>-5500</v>
      </c>
      <c r="D235">
        <v>-2.14</v>
      </c>
      <c r="E235">
        <v>257000</v>
      </c>
      <c r="F235">
        <v>257500</v>
      </c>
      <c r="G235">
        <v>250000</v>
      </c>
      <c r="H235">
        <v>88994</v>
      </c>
      <c r="I235">
        <v>22492362500</v>
      </c>
      <c r="J235">
        <v>5521436533000</v>
      </c>
      <c r="K235">
        <v>21954022</v>
      </c>
      <c r="M235">
        <f t="shared" si="12"/>
        <v>-0.76147031836421708</v>
      </c>
      <c r="N235">
        <f t="shared" si="13"/>
        <v>-0.34221222586447836</v>
      </c>
      <c r="O235">
        <f t="shared" si="14"/>
        <v>-0.10940568930652768</v>
      </c>
      <c r="P235">
        <f t="shared" si="14"/>
        <v>1.837036962082627</v>
      </c>
      <c r="R235">
        <v>0.4</v>
      </c>
      <c r="S235">
        <v>0.2</v>
      </c>
      <c r="T235">
        <v>0.2</v>
      </c>
      <c r="U235">
        <v>0.2</v>
      </c>
      <c r="V235">
        <f t="shared" si="15"/>
        <v>-2.7504317963362612E-2</v>
      </c>
    </row>
    <row r="236" spans="1:22" x14ac:dyDescent="0.3">
      <c r="A236" s="1">
        <v>45245</v>
      </c>
      <c r="B236">
        <v>257000</v>
      </c>
      <c r="C236">
        <v>2500</v>
      </c>
      <c r="D236">
        <v>0.98</v>
      </c>
      <c r="E236">
        <v>260000</v>
      </c>
      <c r="F236">
        <v>263000</v>
      </c>
      <c r="G236">
        <v>255500</v>
      </c>
      <c r="H236">
        <v>79388</v>
      </c>
      <c r="I236">
        <v>20481144500</v>
      </c>
      <c r="J236">
        <v>5642183654000</v>
      </c>
      <c r="K236">
        <v>21954022</v>
      </c>
      <c r="M236">
        <f t="shared" si="12"/>
        <v>0.3428552325153601</v>
      </c>
      <c r="N236">
        <f t="shared" si="13"/>
        <v>-0.45873726177174257</v>
      </c>
      <c r="O236">
        <f t="shared" si="14"/>
        <v>-0.21251644120366525</v>
      </c>
      <c r="P236">
        <f t="shared" si="14"/>
        <v>2.0471769734925269</v>
      </c>
      <c r="R236">
        <v>0.4</v>
      </c>
      <c r="S236">
        <v>0.2</v>
      </c>
      <c r="T236">
        <v>0.2</v>
      </c>
      <c r="U236">
        <v>0.2</v>
      </c>
      <c r="V236">
        <f t="shared" si="15"/>
        <v>0.4123267471095679</v>
      </c>
    </row>
    <row r="237" spans="1:22" x14ac:dyDescent="0.3">
      <c r="A237" s="1">
        <v>45244</v>
      </c>
      <c r="B237">
        <v>254500</v>
      </c>
      <c r="C237">
        <v>4000</v>
      </c>
      <c r="D237">
        <v>1.6</v>
      </c>
      <c r="E237">
        <v>253500</v>
      </c>
      <c r="F237">
        <v>257500</v>
      </c>
      <c r="G237">
        <v>253000</v>
      </c>
      <c r="H237">
        <v>81029</v>
      </c>
      <c r="I237">
        <v>20663120500</v>
      </c>
      <c r="J237">
        <v>5587298599000</v>
      </c>
      <c r="K237">
        <v>21954022</v>
      </c>
      <c r="M237">
        <f t="shared" si="12"/>
        <v>0.56230454070296831</v>
      </c>
      <c r="N237">
        <f t="shared" si="13"/>
        <v>-0.43883120473199444</v>
      </c>
      <c r="O237">
        <f t="shared" si="14"/>
        <v>-0.20318692934208013</v>
      </c>
      <c r="P237">
        <f t="shared" si="14"/>
        <v>1.9516587864880268</v>
      </c>
      <c r="R237">
        <v>0.4</v>
      </c>
      <c r="S237">
        <v>0.2</v>
      </c>
      <c r="T237">
        <v>0.2</v>
      </c>
      <c r="U237">
        <v>0.2</v>
      </c>
      <c r="V237">
        <f t="shared" si="15"/>
        <v>0.4868499467639778</v>
      </c>
    </row>
    <row r="238" spans="1:22" x14ac:dyDescent="0.3">
      <c r="A238" s="1">
        <v>45243</v>
      </c>
      <c r="B238">
        <v>250500</v>
      </c>
      <c r="C238">
        <v>-10500</v>
      </c>
      <c r="D238">
        <v>-4.0199999999999996</v>
      </c>
      <c r="E238">
        <v>261000</v>
      </c>
      <c r="F238">
        <v>264000</v>
      </c>
      <c r="G238">
        <v>249000</v>
      </c>
      <c r="H238">
        <v>113109</v>
      </c>
      <c r="I238">
        <v>28602675000</v>
      </c>
      <c r="J238">
        <v>5499482511000</v>
      </c>
      <c r="K238">
        <v>21954022</v>
      </c>
      <c r="M238">
        <f t="shared" si="12"/>
        <v>-1.4268972528685775</v>
      </c>
      <c r="N238">
        <f t="shared" si="13"/>
        <v>-4.9686591791640963E-2</v>
      </c>
      <c r="O238">
        <f t="shared" si="14"/>
        <v>0.20385668016385217</v>
      </c>
      <c r="P238">
        <f t="shared" si="14"/>
        <v>1.7988296872808269</v>
      </c>
      <c r="R238">
        <v>0.4</v>
      </c>
      <c r="S238">
        <v>0.2</v>
      </c>
      <c r="T238">
        <v>0.2</v>
      </c>
      <c r="U238">
        <v>0.2</v>
      </c>
      <c r="V238">
        <f t="shared" si="15"/>
        <v>-0.18015894601682342</v>
      </c>
    </row>
    <row r="239" spans="1:22" x14ac:dyDescent="0.3">
      <c r="A239" s="1">
        <v>45240</v>
      </c>
      <c r="B239">
        <v>261000</v>
      </c>
      <c r="C239">
        <v>-3500</v>
      </c>
      <c r="D239">
        <v>-1.32</v>
      </c>
      <c r="E239">
        <v>260500</v>
      </c>
      <c r="F239">
        <v>265500</v>
      </c>
      <c r="G239">
        <v>258000</v>
      </c>
      <c r="H239">
        <v>76658</v>
      </c>
      <c r="I239">
        <v>19975837000</v>
      </c>
      <c r="J239">
        <v>5729999742000</v>
      </c>
      <c r="K239">
        <v>21954022</v>
      </c>
      <c r="M239">
        <f t="shared" si="12"/>
        <v>-0.47123091076125134</v>
      </c>
      <c r="N239">
        <f t="shared" si="13"/>
        <v>-0.49185337128942225</v>
      </c>
      <c r="O239">
        <f t="shared" si="14"/>
        <v>-0.23842245251833272</v>
      </c>
      <c r="P239">
        <f t="shared" si="14"/>
        <v>2.2000060726997268</v>
      </c>
      <c r="R239">
        <v>0.4</v>
      </c>
      <c r="S239">
        <v>0.2</v>
      </c>
      <c r="T239">
        <v>0.2</v>
      </c>
      <c r="U239">
        <v>0.2</v>
      </c>
      <c r="V239">
        <f t="shared" si="15"/>
        <v>0.10545368547389383</v>
      </c>
    </row>
    <row r="240" spans="1:22" x14ac:dyDescent="0.3">
      <c r="A240" s="1">
        <v>45239</v>
      </c>
      <c r="B240">
        <v>264500</v>
      </c>
      <c r="C240">
        <v>3000</v>
      </c>
      <c r="D240">
        <v>1.1499999999999999</v>
      </c>
      <c r="E240">
        <v>257500</v>
      </c>
      <c r="F240">
        <v>273000</v>
      </c>
      <c r="G240">
        <v>253000</v>
      </c>
      <c r="H240">
        <v>233943</v>
      </c>
      <c r="I240">
        <v>62231931500</v>
      </c>
      <c r="J240">
        <v>5806838819000</v>
      </c>
      <c r="K240">
        <v>21954022</v>
      </c>
      <c r="M240">
        <f t="shared" si="12"/>
        <v>0.40302681701841392</v>
      </c>
      <c r="N240">
        <f t="shared" si="13"/>
        <v>1.4160833633216592</v>
      </c>
      <c r="O240">
        <f t="shared" si="14"/>
        <v>1.927955173443398</v>
      </c>
      <c r="P240">
        <f t="shared" si="14"/>
        <v>2.3337315345060268</v>
      </c>
      <c r="R240">
        <v>0.4</v>
      </c>
      <c r="S240">
        <v>0.2</v>
      </c>
      <c r="T240">
        <v>0.2</v>
      </c>
      <c r="U240">
        <v>0.2</v>
      </c>
      <c r="V240">
        <f t="shared" si="15"/>
        <v>1.2967647410615826</v>
      </c>
    </row>
    <row r="241" spans="1:22" x14ac:dyDescent="0.3">
      <c r="A241" s="1">
        <v>45238</v>
      </c>
      <c r="B241">
        <v>261500</v>
      </c>
      <c r="C241">
        <v>5000</v>
      </c>
      <c r="D241">
        <v>1.95</v>
      </c>
      <c r="E241">
        <v>260000</v>
      </c>
      <c r="F241">
        <v>271000</v>
      </c>
      <c r="G241">
        <v>256500</v>
      </c>
      <c r="H241">
        <v>269757</v>
      </c>
      <c r="I241">
        <v>71656458000</v>
      </c>
      <c r="J241">
        <v>5740976753000</v>
      </c>
      <c r="K241">
        <v>21954022</v>
      </c>
      <c r="M241">
        <f t="shared" si="12"/>
        <v>0.68618721467984389</v>
      </c>
      <c r="N241">
        <f t="shared" si="13"/>
        <v>1.8505230505986487</v>
      </c>
      <c r="O241">
        <f t="shared" si="14"/>
        <v>2.4111300523921235</v>
      </c>
      <c r="P241">
        <f t="shared" si="14"/>
        <v>2.2191097101006267</v>
      </c>
      <c r="R241">
        <v>0.4</v>
      </c>
      <c r="S241">
        <v>0.2</v>
      </c>
      <c r="T241">
        <v>0.2</v>
      </c>
      <c r="U241">
        <v>0.2</v>
      </c>
      <c r="V241">
        <f t="shared" si="15"/>
        <v>1.5706274484902174</v>
      </c>
    </row>
    <row r="242" spans="1:22" x14ac:dyDescent="0.3">
      <c r="A242" s="1">
        <v>45237</v>
      </c>
      <c r="B242">
        <v>256500</v>
      </c>
      <c r="C242">
        <v>-2500</v>
      </c>
      <c r="D242">
        <v>-0.97</v>
      </c>
      <c r="E242">
        <v>255500</v>
      </c>
      <c r="F242">
        <v>258000</v>
      </c>
      <c r="G242">
        <v>250000</v>
      </c>
      <c r="H242">
        <v>136705</v>
      </c>
      <c r="I242">
        <v>34776589000</v>
      </c>
      <c r="J242">
        <v>5631206643000</v>
      </c>
      <c r="K242">
        <v>21954022</v>
      </c>
      <c r="M242">
        <f t="shared" si="12"/>
        <v>-0.3473482367843756</v>
      </c>
      <c r="N242">
        <f t="shared" si="13"/>
        <v>0.23654334233992325</v>
      </c>
      <c r="O242">
        <f t="shared" si="14"/>
        <v>0.5203797595556755</v>
      </c>
      <c r="P242">
        <f t="shared" si="14"/>
        <v>2.028073336091627</v>
      </c>
      <c r="R242">
        <v>0.4</v>
      </c>
      <c r="S242">
        <v>0.2</v>
      </c>
      <c r="T242">
        <v>0.2</v>
      </c>
      <c r="U242">
        <v>0.2</v>
      </c>
      <c r="V242">
        <f t="shared" si="15"/>
        <v>0.41805999288369489</v>
      </c>
    </row>
    <row r="243" spans="1:22" x14ac:dyDescent="0.3">
      <c r="A243" s="1">
        <v>45236</v>
      </c>
      <c r="B243">
        <v>259000</v>
      </c>
      <c r="C243">
        <v>500</v>
      </c>
      <c r="D243">
        <v>0.19</v>
      </c>
      <c r="E243">
        <v>259000</v>
      </c>
      <c r="F243">
        <v>259000</v>
      </c>
      <c r="G243">
        <v>248000</v>
      </c>
      <c r="H243">
        <v>209898</v>
      </c>
      <c r="I243">
        <v>53381753000</v>
      </c>
      <c r="J243">
        <v>5686091698000</v>
      </c>
      <c r="K243">
        <v>21954022</v>
      </c>
      <c r="M243">
        <f t="shared" si="12"/>
        <v>6.3234339824697922E-2</v>
      </c>
      <c r="N243">
        <f t="shared" si="13"/>
        <v>1.1244068602620956</v>
      </c>
      <c r="O243">
        <f t="shared" si="14"/>
        <v>1.4742258613753467</v>
      </c>
      <c r="P243">
        <f t="shared" si="14"/>
        <v>2.1235915230961266</v>
      </c>
      <c r="R243">
        <v>0.4</v>
      </c>
      <c r="S243">
        <v>0.2</v>
      </c>
      <c r="T243">
        <v>0.2</v>
      </c>
      <c r="U243">
        <v>0.2</v>
      </c>
      <c r="V243">
        <f t="shared" si="15"/>
        <v>0.96973858487659292</v>
      </c>
    </row>
    <row r="244" spans="1:22" x14ac:dyDescent="0.3">
      <c r="A244" s="1">
        <v>45233</v>
      </c>
      <c r="B244">
        <v>258500</v>
      </c>
      <c r="C244">
        <v>20500</v>
      </c>
      <c r="D244">
        <v>8.61</v>
      </c>
      <c r="E244">
        <v>241000</v>
      </c>
      <c r="F244">
        <v>264000</v>
      </c>
      <c r="G244">
        <v>241000</v>
      </c>
      <c r="H244">
        <v>358427</v>
      </c>
      <c r="I244">
        <v>92097189500</v>
      </c>
      <c r="J244">
        <v>5675114687000</v>
      </c>
      <c r="K244">
        <v>21954022</v>
      </c>
      <c r="M244">
        <f t="shared" si="12"/>
        <v>3.0434975252112486</v>
      </c>
      <c r="N244">
        <f t="shared" si="13"/>
        <v>2.9261294355556666</v>
      </c>
      <c r="O244">
        <f t="shared" si="14"/>
        <v>3.4590816888097096</v>
      </c>
      <c r="P244">
        <f t="shared" si="14"/>
        <v>2.1044878856952267</v>
      </c>
      <c r="R244">
        <v>0.4</v>
      </c>
      <c r="S244">
        <v>0.2</v>
      </c>
      <c r="T244">
        <v>0.2</v>
      </c>
      <c r="U244">
        <v>0.2</v>
      </c>
      <c r="V244">
        <f t="shared" si="15"/>
        <v>2.9153388120966204</v>
      </c>
    </row>
    <row r="245" spans="1:22" x14ac:dyDescent="0.3">
      <c r="A245" s="1">
        <v>45232</v>
      </c>
      <c r="B245">
        <v>238000</v>
      </c>
      <c r="C245">
        <v>3000</v>
      </c>
      <c r="D245">
        <v>1.28</v>
      </c>
      <c r="E245">
        <v>239500</v>
      </c>
      <c r="F245">
        <v>240500</v>
      </c>
      <c r="G245">
        <v>223000</v>
      </c>
      <c r="H245">
        <v>171531</v>
      </c>
      <c r="I245">
        <v>39915683500</v>
      </c>
      <c r="J245">
        <v>5225057236000</v>
      </c>
      <c r="K245">
        <v>21954022</v>
      </c>
      <c r="M245">
        <f t="shared" si="12"/>
        <v>0.44904038163839632</v>
      </c>
      <c r="N245">
        <f t="shared" si="13"/>
        <v>0.65899815188670474</v>
      </c>
      <c r="O245">
        <f t="shared" si="14"/>
        <v>0.78384990449543057</v>
      </c>
      <c r="P245">
        <f t="shared" si="14"/>
        <v>1.3212387522583271</v>
      </c>
      <c r="R245">
        <v>0.4</v>
      </c>
      <c r="S245">
        <v>0.2</v>
      </c>
      <c r="T245">
        <v>0.2</v>
      </c>
      <c r="U245">
        <v>0.2</v>
      </c>
      <c r="V245">
        <f t="shared" si="15"/>
        <v>0.73243351438345106</v>
      </c>
    </row>
    <row r="246" spans="1:22" x14ac:dyDescent="0.3">
      <c r="A246" s="1">
        <v>45231</v>
      </c>
      <c r="B246">
        <v>235000</v>
      </c>
      <c r="C246">
        <v>2500</v>
      </c>
      <c r="D246">
        <v>1.08</v>
      </c>
      <c r="E246">
        <v>236500</v>
      </c>
      <c r="F246">
        <v>237000</v>
      </c>
      <c r="G246">
        <v>231000</v>
      </c>
      <c r="H246">
        <v>78550</v>
      </c>
      <c r="I246">
        <v>18445069500</v>
      </c>
      <c r="J246">
        <v>5159195170000</v>
      </c>
      <c r="K246">
        <v>21954022</v>
      </c>
      <c r="M246">
        <f t="shared" si="12"/>
        <v>0.3782502822230388</v>
      </c>
      <c r="N246">
        <f t="shared" si="13"/>
        <v>-0.46890257304493504</v>
      </c>
      <c r="O246">
        <f t="shared" si="14"/>
        <v>-0.31690155717267726</v>
      </c>
      <c r="P246">
        <f t="shared" si="14"/>
        <v>1.2066169278529271</v>
      </c>
      <c r="R246">
        <v>0.4</v>
      </c>
      <c r="S246">
        <v>0.2</v>
      </c>
      <c r="T246">
        <v>0.2</v>
      </c>
      <c r="U246">
        <v>0.2</v>
      </c>
      <c r="V246">
        <f t="shared" si="15"/>
        <v>0.23546267241627847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E0D92-2F58-4B73-9229-BC4247B4A4B0}">
  <dimension ref="A1:V246"/>
  <sheetViews>
    <sheetView workbookViewId="0">
      <selection activeCell="H10" sqref="H10"/>
    </sheetView>
  </sheetViews>
  <sheetFormatPr defaultRowHeight="16.5" x14ac:dyDescent="0.3"/>
  <cols>
    <col min="1" max="1" width="11.125" bestFit="1" customWidth="1"/>
    <col min="2" max="2" width="6.5" bestFit="1" customWidth="1"/>
    <col min="3" max="3" width="6.25" bestFit="1" customWidth="1"/>
    <col min="4" max="4" width="7.125" bestFit="1" customWidth="1"/>
    <col min="5" max="7" width="6.5" bestFit="1" customWidth="1"/>
    <col min="8" max="8" width="8.5" bestFit="1" customWidth="1"/>
    <col min="9" max="9" width="12.75" bestFit="1" customWidth="1"/>
    <col min="10" max="10" width="13.125" bestFit="1" customWidth="1"/>
    <col min="11" max="11" width="11" bestFit="1" customWidth="1"/>
    <col min="13" max="13" width="18.625" bestFit="1" customWidth="1"/>
    <col min="14" max="14" width="14.375" bestFit="1" customWidth="1"/>
    <col min="15" max="16" width="16.5" bestFit="1" customWidth="1"/>
    <col min="18" max="21" width="8.125" bestFit="1" customWidth="1"/>
    <col min="22" max="22" width="13.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63</v>
      </c>
      <c r="N1" t="s">
        <v>64</v>
      </c>
      <c r="O1" t="s">
        <v>65</v>
      </c>
      <c r="P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</row>
    <row r="2" spans="1:22" x14ac:dyDescent="0.3">
      <c r="A2" s="1">
        <v>45597</v>
      </c>
      <c r="B2">
        <v>17260</v>
      </c>
      <c r="C2">
        <v>-500</v>
      </c>
      <c r="D2">
        <v>-2.82</v>
      </c>
      <c r="E2">
        <v>17650</v>
      </c>
      <c r="F2">
        <v>17650</v>
      </c>
      <c r="G2">
        <v>17240</v>
      </c>
      <c r="H2">
        <v>92092</v>
      </c>
      <c r="I2">
        <v>1598772050</v>
      </c>
      <c r="J2">
        <v>1426838046760</v>
      </c>
      <c r="K2">
        <v>82667326</v>
      </c>
      <c r="M2">
        <f>($D2-AVERAGE($D$2:$D$246))/_xlfn.STDEV.S($D$2:$D$246)</f>
        <v>-1.2065956285350519</v>
      </c>
      <c r="N2">
        <f>($H2-AVERAGE($H$2:$H$246))/_xlfn.STDEV.S($H$2:$H$246)</f>
        <v>-0.63622659245412383</v>
      </c>
      <c r="O2">
        <f>(I2-AVERAGE(I$2:I$246))/_xlfn.STDEV.S(I$2:I$246)</f>
        <v>-0.61454481169821307</v>
      </c>
      <c r="P2">
        <f>(J2-AVERAGE(J$2:J$246))/_xlfn.STDEV.S(J$2:J$246)</f>
        <v>-1.3536037001603247</v>
      </c>
      <c r="R2">
        <v>0.4</v>
      </c>
      <c r="S2">
        <v>0.2</v>
      </c>
      <c r="T2">
        <v>0.2</v>
      </c>
      <c r="U2">
        <v>0.2</v>
      </c>
      <c r="V2">
        <f>M2*R2+N2*S2+O2*T2+P2*U2</f>
        <v>-1.0035132722765532</v>
      </c>
    </row>
    <row r="3" spans="1:22" x14ac:dyDescent="0.3">
      <c r="A3" s="1">
        <v>45596</v>
      </c>
      <c r="B3">
        <v>17760</v>
      </c>
      <c r="C3">
        <v>190</v>
      </c>
      <c r="D3">
        <v>1.08</v>
      </c>
      <c r="E3">
        <v>17570</v>
      </c>
      <c r="F3">
        <v>17780</v>
      </c>
      <c r="G3">
        <v>17220</v>
      </c>
      <c r="H3">
        <v>187648</v>
      </c>
      <c r="I3">
        <v>3303178240</v>
      </c>
      <c r="J3">
        <v>1468171709760</v>
      </c>
      <c r="K3">
        <v>82667326</v>
      </c>
      <c r="M3">
        <f t="shared" ref="M3:M66" si="0">($D3-AVERAGE($D$2:$D$246))/_xlfn.STDEV.S($D$2:$D$246)</f>
        <v>0.52166011366651344</v>
      </c>
      <c r="N3">
        <f t="shared" ref="N3:N66" si="1">($H3-AVERAGE($H$2:$H$246))/_xlfn.STDEV.S($H$2:$H$246)</f>
        <v>-0.27030397249498395</v>
      </c>
      <c r="O3">
        <f t="shared" ref="O3:P66" si="2">(I3-AVERAGE(I$2:I$246))/_xlfn.STDEV.S(I$2:I$246)</f>
        <v>-0.36657556617239218</v>
      </c>
      <c r="P3">
        <f t="shared" si="2"/>
        <v>-1.2012692159033065</v>
      </c>
      <c r="R3">
        <v>0.4</v>
      </c>
      <c r="S3">
        <v>0.2</v>
      </c>
      <c r="T3">
        <v>0.2</v>
      </c>
      <c r="U3">
        <v>0.2</v>
      </c>
      <c r="V3">
        <f t="shared" ref="V3:V66" si="3">M3*R3+N3*S3+O3*T3+P3*U3</f>
        <v>-0.15896570544753114</v>
      </c>
    </row>
    <row r="4" spans="1:22" x14ac:dyDescent="0.3">
      <c r="A4" s="1">
        <v>45595</v>
      </c>
      <c r="B4">
        <v>17570</v>
      </c>
      <c r="C4">
        <v>280</v>
      </c>
      <c r="D4">
        <v>1.62</v>
      </c>
      <c r="E4">
        <v>17240</v>
      </c>
      <c r="F4">
        <v>18080</v>
      </c>
      <c r="G4">
        <v>17170</v>
      </c>
      <c r="H4">
        <v>252354</v>
      </c>
      <c r="I4">
        <v>4474885880</v>
      </c>
      <c r="J4">
        <v>1452464917820</v>
      </c>
      <c r="K4">
        <v>82667326</v>
      </c>
      <c r="M4">
        <f t="shared" si="0"/>
        <v>0.76095706258673024</v>
      </c>
      <c r="N4">
        <f t="shared" si="1"/>
        <v>-2.2518495423150587E-2</v>
      </c>
      <c r="O4">
        <f t="shared" si="2"/>
        <v>-0.19610712902852084</v>
      </c>
      <c r="P4">
        <f t="shared" si="2"/>
        <v>-1.2591563199209734</v>
      </c>
      <c r="R4">
        <v>0.4</v>
      </c>
      <c r="S4">
        <v>0.2</v>
      </c>
      <c r="T4">
        <v>0.2</v>
      </c>
      <c r="U4">
        <v>0.2</v>
      </c>
      <c r="V4">
        <f t="shared" si="3"/>
        <v>8.8264361601631536E-3</v>
      </c>
    </row>
    <row r="5" spans="1:22" x14ac:dyDescent="0.3">
      <c r="A5" s="1">
        <v>45594</v>
      </c>
      <c r="B5">
        <v>17290</v>
      </c>
      <c r="C5">
        <v>370</v>
      </c>
      <c r="D5">
        <v>2.19</v>
      </c>
      <c r="E5">
        <v>16750</v>
      </c>
      <c r="F5">
        <v>17290</v>
      </c>
      <c r="G5">
        <v>16660</v>
      </c>
      <c r="H5">
        <v>210447</v>
      </c>
      <c r="I5">
        <v>3578426990</v>
      </c>
      <c r="J5">
        <v>1429318066540</v>
      </c>
      <c r="K5">
        <v>82667326</v>
      </c>
      <c r="M5">
        <f t="shared" si="0"/>
        <v>1.0135482864469589</v>
      </c>
      <c r="N5">
        <f t="shared" si="1"/>
        <v>-0.18299736890705193</v>
      </c>
      <c r="O5">
        <f t="shared" si="2"/>
        <v>-0.32653040248437171</v>
      </c>
      <c r="P5">
        <f t="shared" si="2"/>
        <v>-1.3444636311049036</v>
      </c>
      <c r="R5">
        <v>0.4</v>
      </c>
      <c r="S5">
        <v>0.2</v>
      </c>
      <c r="T5">
        <v>0.2</v>
      </c>
      <c r="U5">
        <v>0.2</v>
      </c>
      <c r="V5">
        <f t="shared" si="3"/>
        <v>3.4621034079518109E-2</v>
      </c>
    </row>
    <row r="6" spans="1:22" x14ac:dyDescent="0.3">
      <c r="A6" s="1">
        <v>45593</v>
      </c>
      <c r="B6">
        <v>16920</v>
      </c>
      <c r="C6">
        <v>340</v>
      </c>
      <c r="D6">
        <v>2.0499999999999998</v>
      </c>
      <c r="E6">
        <v>16600</v>
      </c>
      <c r="F6">
        <v>16960</v>
      </c>
      <c r="G6">
        <v>16560</v>
      </c>
      <c r="H6">
        <v>145911</v>
      </c>
      <c r="I6">
        <v>2449059810</v>
      </c>
      <c r="J6">
        <v>1398731155920</v>
      </c>
      <c r="K6">
        <v>82667326</v>
      </c>
      <c r="M6">
        <f t="shared" si="0"/>
        <v>0.95150833672690283</v>
      </c>
      <c r="N6">
        <f t="shared" si="1"/>
        <v>-0.43013184713639446</v>
      </c>
      <c r="O6">
        <f t="shared" si="2"/>
        <v>-0.49083884561800289</v>
      </c>
      <c r="P6">
        <f t="shared" si="2"/>
        <v>-1.4571911494550973</v>
      </c>
      <c r="R6">
        <v>0.4</v>
      </c>
      <c r="S6">
        <v>0.2</v>
      </c>
      <c r="T6">
        <v>0.2</v>
      </c>
      <c r="U6">
        <v>0.2</v>
      </c>
      <c r="V6">
        <f t="shared" si="3"/>
        <v>-9.5029033751137859E-2</v>
      </c>
    </row>
    <row r="7" spans="1:22" x14ac:dyDescent="0.3">
      <c r="A7" s="1">
        <v>45590</v>
      </c>
      <c r="B7">
        <v>16580</v>
      </c>
      <c r="C7">
        <v>-170</v>
      </c>
      <c r="D7">
        <v>-1.01</v>
      </c>
      <c r="E7">
        <v>16910</v>
      </c>
      <c r="F7">
        <v>16910</v>
      </c>
      <c r="G7">
        <v>16400</v>
      </c>
      <c r="H7">
        <v>164154</v>
      </c>
      <c r="I7">
        <v>2710503060</v>
      </c>
      <c r="J7">
        <v>1370624265080</v>
      </c>
      <c r="K7">
        <v>82667326</v>
      </c>
      <c r="M7">
        <f t="shared" si="0"/>
        <v>-0.40450770715432555</v>
      </c>
      <c r="N7">
        <f t="shared" si="1"/>
        <v>-0.36027201252721669</v>
      </c>
      <c r="O7">
        <f t="shared" si="2"/>
        <v>-0.45280220515595521</v>
      </c>
      <c r="P7">
        <f t="shared" si="2"/>
        <v>-1.5607785987498697</v>
      </c>
      <c r="R7">
        <v>0.4</v>
      </c>
      <c r="S7">
        <v>0.2</v>
      </c>
      <c r="T7">
        <v>0.2</v>
      </c>
      <c r="U7">
        <v>0.2</v>
      </c>
      <c r="V7">
        <f t="shared" si="3"/>
        <v>-0.63657364614833867</v>
      </c>
    </row>
    <row r="8" spans="1:22" x14ac:dyDescent="0.3">
      <c r="A8" s="1">
        <v>45589</v>
      </c>
      <c r="B8">
        <v>16750</v>
      </c>
      <c r="C8">
        <v>-510</v>
      </c>
      <c r="D8">
        <v>-2.95</v>
      </c>
      <c r="E8">
        <v>17260</v>
      </c>
      <c r="F8">
        <v>17260</v>
      </c>
      <c r="G8">
        <v>16700</v>
      </c>
      <c r="H8">
        <v>156033</v>
      </c>
      <c r="I8">
        <v>2622941240</v>
      </c>
      <c r="J8">
        <v>1384677710500</v>
      </c>
      <c r="K8">
        <v>82667326</v>
      </c>
      <c r="M8">
        <f t="shared" si="0"/>
        <v>-1.2642041532751043</v>
      </c>
      <c r="N8">
        <f t="shared" si="1"/>
        <v>-0.39137061017349922</v>
      </c>
      <c r="O8">
        <f t="shared" si="2"/>
        <v>-0.46554132718546842</v>
      </c>
      <c r="P8">
        <f t="shared" si="2"/>
        <v>-1.5089848741024834</v>
      </c>
      <c r="R8">
        <v>0.4</v>
      </c>
      <c r="S8">
        <v>0.2</v>
      </c>
      <c r="T8">
        <v>0.2</v>
      </c>
      <c r="U8">
        <v>0.2</v>
      </c>
      <c r="V8">
        <f t="shared" si="3"/>
        <v>-0.97886102360233207</v>
      </c>
    </row>
    <row r="9" spans="1:22" x14ac:dyDescent="0.3">
      <c r="A9" s="1">
        <v>45588</v>
      </c>
      <c r="B9">
        <v>17260</v>
      </c>
      <c r="C9">
        <v>460</v>
      </c>
      <c r="D9">
        <v>2.74</v>
      </c>
      <c r="E9">
        <v>16960</v>
      </c>
      <c r="F9">
        <v>17350</v>
      </c>
      <c r="G9">
        <v>16510</v>
      </c>
      <c r="H9">
        <v>202612</v>
      </c>
      <c r="I9">
        <v>3427353010</v>
      </c>
      <c r="J9">
        <v>1426838046760</v>
      </c>
      <c r="K9">
        <v>82667326</v>
      </c>
      <c r="M9">
        <f t="shared" si="0"/>
        <v>1.2572766603471799</v>
      </c>
      <c r="N9">
        <f t="shared" si="1"/>
        <v>-0.21300075673596755</v>
      </c>
      <c r="O9">
        <f t="shared" si="2"/>
        <v>-0.34850972939539576</v>
      </c>
      <c r="P9">
        <f t="shared" si="2"/>
        <v>-1.3536037001603247</v>
      </c>
      <c r="R9">
        <v>0.4</v>
      </c>
      <c r="S9">
        <v>0.2</v>
      </c>
      <c r="T9">
        <v>0.2</v>
      </c>
      <c r="U9">
        <v>0.2</v>
      </c>
      <c r="V9">
        <f t="shared" si="3"/>
        <v>0.11988782688053429</v>
      </c>
    </row>
    <row r="10" spans="1:22" x14ac:dyDescent="0.3">
      <c r="A10" s="1">
        <v>45587</v>
      </c>
      <c r="B10">
        <v>16800</v>
      </c>
      <c r="C10">
        <v>-640</v>
      </c>
      <c r="D10">
        <v>-3.67</v>
      </c>
      <c r="E10">
        <v>17390</v>
      </c>
      <c r="F10">
        <v>17470</v>
      </c>
      <c r="G10">
        <v>16760</v>
      </c>
      <c r="H10">
        <v>175051</v>
      </c>
      <c r="I10">
        <v>2964283780</v>
      </c>
      <c r="J10">
        <v>1388811076800</v>
      </c>
      <c r="K10">
        <v>82667326</v>
      </c>
      <c r="M10">
        <f t="shared" si="0"/>
        <v>-1.5832667518353931</v>
      </c>
      <c r="N10">
        <f t="shared" si="1"/>
        <v>-0.31854298672355447</v>
      </c>
      <c r="O10">
        <f t="shared" si="2"/>
        <v>-0.41588036455444949</v>
      </c>
      <c r="P10">
        <f t="shared" si="2"/>
        <v>-1.4937514256767817</v>
      </c>
      <c r="R10">
        <v>0.4</v>
      </c>
      <c r="S10">
        <v>0.2</v>
      </c>
      <c r="T10">
        <v>0.2</v>
      </c>
      <c r="U10">
        <v>0.2</v>
      </c>
      <c r="V10">
        <f t="shared" si="3"/>
        <v>-1.0789416561251144</v>
      </c>
    </row>
    <row r="11" spans="1:22" x14ac:dyDescent="0.3">
      <c r="A11" s="1">
        <v>45586</v>
      </c>
      <c r="B11">
        <v>17440</v>
      </c>
      <c r="C11">
        <v>1020</v>
      </c>
      <c r="D11">
        <v>6.21</v>
      </c>
      <c r="E11">
        <v>16480</v>
      </c>
      <c r="F11">
        <v>17570</v>
      </c>
      <c r="G11">
        <v>16480</v>
      </c>
      <c r="H11">
        <v>389260</v>
      </c>
      <c r="I11">
        <v>6706565480</v>
      </c>
      <c r="J11">
        <v>1441718165440</v>
      </c>
      <c r="K11">
        <v>82667326</v>
      </c>
      <c r="M11">
        <f t="shared" si="0"/>
        <v>2.7949811284085726</v>
      </c>
      <c r="N11">
        <f t="shared" si="1"/>
        <v>0.50175001945949427</v>
      </c>
      <c r="O11">
        <f t="shared" si="2"/>
        <v>0.12857363657428766</v>
      </c>
      <c r="P11">
        <f t="shared" si="2"/>
        <v>-1.2987632858277982</v>
      </c>
      <c r="R11">
        <v>0.4</v>
      </c>
      <c r="S11">
        <v>0.2</v>
      </c>
      <c r="T11">
        <v>0.2</v>
      </c>
      <c r="U11">
        <v>0.2</v>
      </c>
      <c r="V11">
        <f t="shared" si="3"/>
        <v>0.98430452540462565</v>
      </c>
    </row>
    <row r="12" spans="1:22" x14ac:dyDescent="0.3">
      <c r="A12" s="1">
        <v>45583</v>
      </c>
      <c r="B12">
        <v>16420</v>
      </c>
      <c r="C12">
        <v>-270</v>
      </c>
      <c r="D12">
        <v>-1.62</v>
      </c>
      <c r="E12">
        <v>16700</v>
      </c>
      <c r="F12">
        <v>16780</v>
      </c>
      <c r="G12">
        <v>16410</v>
      </c>
      <c r="H12">
        <v>188336</v>
      </c>
      <c r="I12">
        <v>3114351170</v>
      </c>
      <c r="J12">
        <v>1357397492920</v>
      </c>
      <c r="K12">
        <v>82667326</v>
      </c>
      <c r="M12">
        <f t="shared" si="0"/>
        <v>-0.67482463093457046</v>
      </c>
      <c r="N12">
        <f t="shared" si="1"/>
        <v>-0.267669341885374</v>
      </c>
      <c r="O12">
        <f t="shared" si="2"/>
        <v>-0.39404748358120617</v>
      </c>
      <c r="P12">
        <f t="shared" si="2"/>
        <v>-1.6095256337121155</v>
      </c>
      <c r="R12">
        <v>0.4</v>
      </c>
      <c r="S12">
        <v>0.2</v>
      </c>
      <c r="T12">
        <v>0.2</v>
      </c>
      <c r="U12">
        <v>0.2</v>
      </c>
      <c r="V12">
        <f t="shared" si="3"/>
        <v>-0.72417834420956739</v>
      </c>
    </row>
    <row r="13" spans="1:22" x14ac:dyDescent="0.3">
      <c r="A13" s="1">
        <v>45582</v>
      </c>
      <c r="B13">
        <v>16690</v>
      </c>
      <c r="C13">
        <v>-160</v>
      </c>
      <c r="D13">
        <v>-0.95</v>
      </c>
      <c r="E13">
        <v>16900</v>
      </c>
      <c r="F13">
        <v>16970</v>
      </c>
      <c r="G13">
        <v>16680</v>
      </c>
      <c r="H13">
        <v>96544</v>
      </c>
      <c r="I13">
        <v>1617265890</v>
      </c>
      <c r="J13">
        <v>1379717670940</v>
      </c>
      <c r="K13">
        <v>82667326</v>
      </c>
      <c r="M13">
        <f t="shared" si="0"/>
        <v>-0.37791915727430142</v>
      </c>
      <c r="N13">
        <f t="shared" si="1"/>
        <v>-0.6191780815907757</v>
      </c>
      <c r="O13">
        <f t="shared" si="2"/>
        <v>-0.61185419511950001</v>
      </c>
      <c r="P13">
        <f t="shared" si="2"/>
        <v>-1.5272650122133256</v>
      </c>
      <c r="R13">
        <v>0.4</v>
      </c>
      <c r="S13">
        <v>0.2</v>
      </c>
      <c r="T13">
        <v>0.2</v>
      </c>
      <c r="U13">
        <v>0.2</v>
      </c>
      <c r="V13">
        <f t="shared" si="3"/>
        <v>-0.70282712069444087</v>
      </c>
    </row>
    <row r="14" spans="1:22" x14ac:dyDescent="0.3">
      <c r="A14" s="1">
        <v>45581</v>
      </c>
      <c r="B14">
        <v>16850</v>
      </c>
      <c r="C14">
        <v>-370</v>
      </c>
      <c r="D14">
        <v>-2.15</v>
      </c>
      <c r="E14">
        <v>16940</v>
      </c>
      <c r="F14">
        <v>17100</v>
      </c>
      <c r="G14">
        <v>16830</v>
      </c>
      <c r="H14">
        <v>123996</v>
      </c>
      <c r="I14">
        <v>2097249980</v>
      </c>
      <c r="J14">
        <v>1392944443100</v>
      </c>
      <c r="K14">
        <v>82667326</v>
      </c>
      <c r="M14">
        <f t="shared" si="0"/>
        <v>-0.909690154874783</v>
      </c>
      <c r="N14">
        <f t="shared" si="1"/>
        <v>-0.5140532567433741</v>
      </c>
      <c r="O14">
        <f t="shared" si="2"/>
        <v>-0.54202266472491856</v>
      </c>
      <c r="P14">
        <f t="shared" si="2"/>
        <v>-1.4785179772510797</v>
      </c>
      <c r="R14">
        <v>0.4</v>
      </c>
      <c r="S14">
        <v>0.2</v>
      </c>
      <c r="T14">
        <v>0.2</v>
      </c>
      <c r="U14">
        <v>0.2</v>
      </c>
      <c r="V14">
        <f t="shared" si="3"/>
        <v>-0.87079484169378774</v>
      </c>
    </row>
    <row r="15" spans="1:22" x14ac:dyDescent="0.3">
      <c r="A15" s="1">
        <v>45580</v>
      </c>
      <c r="B15">
        <v>17220</v>
      </c>
      <c r="C15">
        <v>480</v>
      </c>
      <c r="D15">
        <v>2.87</v>
      </c>
      <c r="E15">
        <v>16790</v>
      </c>
      <c r="F15">
        <v>17250</v>
      </c>
      <c r="G15">
        <v>16680</v>
      </c>
      <c r="H15">
        <v>153161</v>
      </c>
      <c r="I15">
        <v>2597860840</v>
      </c>
      <c r="J15">
        <v>1423531353720</v>
      </c>
      <c r="K15">
        <v>82667326</v>
      </c>
      <c r="M15">
        <f t="shared" si="0"/>
        <v>1.3148851850872321</v>
      </c>
      <c r="N15">
        <f t="shared" si="1"/>
        <v>-0.40236866120663844</v>
      </c>
      <c r="O15">
        <f t="shared" si="2"/>
        <v>-0.46919020378658299</v>
      </c>
      <c r="P15">
        <f t="shared" si="2"/>
        <v>-1.3657904589008862</v>
      </c>
      <c r="R15">
        <v>0.4</v>
      </c>
      <c r="S15">
        <v>0.2</v>
      </c>
      <c r="T15">
        <v>0.2</v>
      </c>
      <c r="U15">
        <v>0.2</v>
      </c>
      <c r="V15">
        <f t="shared" si="3"/>
        <v>7.8484209256071247E-2</v>
      </c>
    </row>
    <row r="16" spans="1:22" x14ac:dyDescent="0.3">
      <c r="A16" s="1">
        <v>45579</v>
      </c>
      <c r="B16">
        <v>16740</v>
      </c>
      <c r="C16">
        <v>-220</v>
      </c>
      <c r="D16">
        <v>-1.3</v>
      </c>
      <c r="E16">
        <v>16960</v>
      </c>
      <c r="F16">
        <v>17080</v>
      </c>
      <c r="G16">
        <v>16630</v>
      </c>
      <c r="H16">
        <v>171002</v>
      </c>
      <c r="I16">
        <v>2864351370</v>
      </c>
      <c r="J16">
        <v>1383851037240</v>
      </c>
      <c r="K16">
        <v>82667326</v>
      </c>
      <c r="M16">
        <f t="shared" si="0"/>
        <v>-0.53301903157444197</v>
      </c>
      <c r="N16">
        <f t="shared" si="1"/>
        <v>-0.33404824738970368</v>
      </c>
      <c r="O16">
        <f t="shared" si="2"/>
        <v>-0.43041924880438115</v>
      </c>
      <c r="P16">
        <f t="shared" si="2"/>
        <v>-1.5120315637876238</v>
      </c>
      <c r="R16">
        <v>0.4</v>
      </c>
      <c r="S16">
        <v>0.2</v>
      </c>
      <c r="T16">
        <v>0.2</v>
      </c>
      <c r="U16">
        <v>0.2</v>
      </c>
      <c r="V16">
        <f t="shared" si="3"/>
        <v>-0.66850742462611856</v>
      </c>
    </row>
    <row r="17" spans="1:22" x14ac:dyDescent="0.3">
      <c r="A17" s="1">
        <v>45576</v>
      </c>
      <c r="B17">
        <v>16960</v>
      </c>
      <c r="C17">
        <v>-540</v>
      </c>
      <c r="D17">
        <v>-3.09</v>
      </c>
      <c r="E17">
        <v>17670</v>
      </c>
      <c r="F17">
        <v>17750</v>
      </c>
      <c r="G17">
        <v>16940</v>
      </c>
      <c r="H17">
        <v>240461</v>
      </c>
      <c r="I17">
        <v>4124679250</v>
      </c>
      <c r="J17">
        <v>1402037848960</v>
      </c>
      <c r="K17">
        <v>82667326</v>
      </c>
      <c r="M17">
        <f t="shared" si="0"/>
        <v>-1.3262441029951604</v>
      </c>
      <c r="N17">
        <f t="shared" si="1"/>
        <v>-6.8061608562817913E-2</v>
      </c>
      <c r="O17">
        <f t="shared" si="2"/>
        <v>-0.2470577030928173</v>
      </c>
      <c r="P17">
        <f t="shared" si="2"/>
        <v>-1.4450043907145358</v>
      </c>
      <c r="R17">
        <v>0.4</v>
      </c>
      <c r="S17">
        <v>0.2</v>
      </c>
      <c r="T17">
        <v>0.2</v>
      </c>
      <c r="U17">
        <v>0.2</v>
      </c>
      <c r="V17">
        <f t="shared" si="3"/>
        <v>-0.8825223816720984</v>
      </c>
    </row>
    <row r="18" spans="1:22" x14ac:dyDescent="0.3">
      <c r="A18" s="1">
        <v>45575</v>
      </c>
      <c r="B18">
        <v>17500</v>
      </c>
      <c r="C18">
        <v>-300</v>
      </c>
      <c r="D18">
        <v>-1.69</v>
      </c>
      <c r="E18">
        <v>17810</v>
      </c>
      <c r="F18">
        <v>17920</v>
      </c>
      <c r="G18">
        <v>17480</v>
      </c>
      <c r="H18">
        <v>318856</v>
      </c>
      <c r="I18">
        <v>5596801200</v>
      </c>
      <c r="J18">
        <v>1446678205000</v>
      </c>
      <c r="K18">
        <v>82667326</v>
      </c>
      <c r="M18">
        <f t="shared" si="0"/>
        <v>-0.70584460579459851</v>
      </c>
      <c r="N18">
        <f t="shared" si="1"/>
        <v>0.23214459294935058</v>
      </c>
      <c r="O18">
        <f t="shared" si="2"/>
        <v>-3.2882835971793568E-2</v>
      </c>
      <c r="P18">
        <f t="shared" si="2"/>
        <v>-1.2804831477169558</v>
      </c>
      <c r="R18">
        <v>0.4</v>
      </c>
      <c r="S18">
        <v>0.2</v>
      </c>
      <c r="T18">
        <v>0.2</v>
      </c>
      <c r="U18">
        <v>0.2</v>
      </c>
      <c r="V18">
        <f t="shared" si="3"/>
        <v>-0.4985821204657192</v>
      </c>
    </row>
    <row r="19" spans="1:22" x14ac:dyDescent="0.3">
      <c r="A19" s="1">
        <v>45573</v>
      </c>
      <c r="B19">
        <v>17800</v>
      </c>
      <c r="C19">
        <v>-190</v>
      </c>
      <c r="D19">
        <v>-1.06</v>
      </c>
      <c r="E19">
        <v>17710</v>
      </c>
      <c r="F19">
        <v>18060</v>
      </c>
      <c r="G19">
        <v>17710</v>
      </c>
      <c r="H19">
        <v>111245</v>
      </c>
      <c r="I19">
        <v>1988296900</v>
      </c>
      <c r="J19">
        <v>1471478402800</v>
      </c>
      <c r="K19">
        <v>82667326</v>
      </c>
      <c r="M19">
        <f t="shared" si="0"/>
        <v>-0.42666483205434563</v>
      </c>
      <c r="N19">
        <f t="shared" si="1"/>
        <v>-0.56288199933514227</v>
      </c>
      <c r="O19">
        <f t="shared" si="2"/>
        <v>-0.55787394079034658</v>
      </c>
      <c r="P19">
        <f t="shared" si="2"/>
        <v>-1.189082457162745</v>
      </c>
      <c r="R19">
        <v>0.4</v>
      </c>
      <c r="S19">
        <v>0.2</v>
      </c>
      <c r="T19">
        <v>0.2</v>
      </c>
      <c r="U19">
        <v>0.2</v>
      </c>
      <c r="V19">
        <f t="shared" si="3"/>
        <v>-0.63263361227938497</v>
      </c>
    </row>
    <row r="20" spans="1:22" x14ac:dyDescent="0.3">
      <c r="A20" s="1">
        <v>45572</v>
      </c>
      <c r="B20">
        <v>17990</v>
      </c>
      <c r="C20">
        <v>-220</v>
      </c>
      <c r="D20">
        <v>-1.21</v>
      </c>
      <c r="E20">
        <v>18210</v>
      </c>
      <c r="F20">
        <v>18310</v>
      </c>
      <c r="G20">
        <v>17880</v>
      </c>
      <c r="H20">
        <v>109239</v>
      </c>
      <c r="I20">
        <v>1978629050</v>
      </c>
      <c r="J20">
        <v>1487179186080</v>
      </c>
      <c r="K20">
        <v>82666992</v>
      </c>
      <c r="M20">
        <f t="shared" si="0"/>
        <v>-0.49313620675440584</v>
      </c>
      <c r="N20">
        <f t="shared" si="1"/>
        <v>-0.57056378567653399</v>
      </c>
      <c r="O20">
        <f t="shared" si="2"/>
        <v>-0.5592804889972367</v>
      </c>
      <c r="P20">
        <f t="shared" si="2"/>
        <v>-1.131217497955282</v>
      </c>
      <c r="R20">
        <v>0.4</v>
      </c>
      <c r="S20">
        <v>0.2</v>
      </c>
      <c r="T20">
        <v>0.2</v>
      </c>
      <c r="U20">
        <v>0.2</v>
      </c>
      <c r="V20">
        <f t="shared" si="3"/>
        <v>-0.64946683722757292</v>
      </c>
    </row>
    <row r="21" spans="1:22" x14ac:dyDescent="0.3">
      <c r="A21" s="1">
        <v>45569</v>
      </c>
      <c r="B21">
        <v>18210</v>
      </c>
      <c r="C21">
        <v>710</v>
      </c>
      <c r="D21">
        <v>4.0599999999999996</v>
      </c>
      <c r="E21">
        <v>17500</v>
      </c>
      <c r="F21">
        <v>18270</v>
      </c>
      <c r="G21">
        <v>17450</v>
      </c>
      <c r="H21">
        <v>272779</v>
      </c>
      <c r="I21">
        <v>4928384880</v>
      </c>
      <c r="J21">
        <v>1505365924320</v>
      </c>
      <c r="K21">
        <v>82666992</v>
      </c>
      <c r="M21">
        <f t="shared" si="0"/>
        <v>1.8422247577077095</v>
      </c>
      <c r="N21">
        <f t="shared" si="1"/>
        <v>5.5697100799644766E-2</v>
      </c>
      <c r="O21">
        <f t="shared" si="2"/>
        <v>-0.13012883961811084</v>
      </c>
      <c r="P21">
        <f t="shared" si="2"/>
        <v>-1.064190595691435</v>
      </c>
      <c r="R21">
        <v>0.4</v>
      </c>
      <c r="S21">
        <v>0.2</v>
      </c>
      <c r="T21">
        <v>0.2</v>
      </c>
      <c r="U21">
        <v>0.2</v>
      </c>
      <c r="V21">
        <f t="shared" si="3"/>
        <v>0.50916543618110366</v>
      </c>
    </row>
    <row r="22" spans="1:22" x14ac:dyDescent="0.3">
      <c r="A22" s="1">
        <v>45567</v>
      </c>
      <c r="B22">
        <v>17500</v>
      </c>
      <c r="C22">
        <v>0</v>
      </c>
      <c r="D22">
        <v>0</v>
      </c>
      <c r="E22">
        <v>17270</v>
      </c>
      <c r="F22">
        <v>17600</v>
      </c>
      <c r="G22">
        <v>17210</v>
      </c>
      <c r="H22">
        <v>116325</v>
      </c>
      <c r="I22">
        <v>2022574990</v>
      </c>
      <c r="J22">
        <v>1446672360000</v>
      </c>
      <c r="K22">
        <v>82666992</v>
      </c>
      <c r="M22">
        <f t="shared" si="0"/>
        <v>4.306621582607989E-2</v>
      </c>
      <c r="N22">
        <f t="shared" si="1"/>
        <v>-0.54342862215953391</v>
      </c>
      <c r="O22">
        <f t="shared" si="2"/>
        <v>-0.55288691823361313</v>
      </c>
      <c r="P22">
        <f t="shared" si="2"/>
        <v>-1.2805046893611234</v>
      </c>
      <c r="R22">
        <v>0.4</v>
      </c>
      <c r="S22">
        <v>0.2</v>
      </c>
      <c r="T22">
        <v>0.2</v>
      </c>
      <c r="U22">
        <v>0.2</v>
      </c>
      <c r="V22">
        <f t="shared" si="3"/>
        <v>-0.45813755962042219</v>
      </c>
    </row>
    <row r="23" spans="1:22" x14ac:dyDescent="0.3">
      <c r="A23" s="1">
        <v>45565</v>
      </c>
      <c r="B23">
        <v>17500</v>
      </c>
      <c r="C23">
        <v>-410</v>
      </c>
      <c r="D23">
        <v>-2.29</v>
      </c>
      <c r="E23">
        <v>18080</v>
      </c>
      <c r="F23">
        <v>18120</v>
      </c>
      <c r="G23">
        <v>17500</v>
      </c>
      <c r="H23">
        <v>162198</v>
      </c>
      <c r="I23">
        <v>2884856310</v>
      </c>
      <c r="J23">
        <v>1446672360000</v>
      </c>
      <c r="K23">
        <v>82666992</v>
      </c>
      <c r="M23">
        <f t="shared" si="0"/>
        <v>-0.97173010459483933</v>
      </c>
      <c r="N23">
        <f t="shared" si="1"/>
        <v>-0.36776232862081704</v>
      </c>
      <c r="O23">
        <f t="shared" si="2"/>
        <v>-0.42743604296343535</v>
      </c>
      <c r="P23">
        <f t="shared" si="2"/>
        <v>-1.2805046893611234</v>
      </c>
      <c r="R23">
        <v>0.4</v>
      </c>
      <c r="S23">
        <v>0.2</v>
      </c>
      <c r="T23">
        <v>0.2</v>
      </c>
      <c r="U23">
        <v>0.2</v>
      </c>
      <c r="V23">
        <f t="shared" si="3"/>
        <v>-0.80383265402701087</v>
      </c>
    </row>
    <row r="24" spans="1:22" x14ac:dyDescent="0.3">
      <c r="A24" s="1">
        <v>45562</v>
      </c>
      <c r="B24">
        <v>17910</v>
      </c>
      <c r="C24">
        <v>160</v>
      </c>
      <c r="D24">
        <v>0.9</v>
      </c>
      <c r="E24">
        <v>17600</v>
      </c>
      <c r="F24">
        <v>17920</v>
      </c>
      <c r="G24">
        <v>17500</v>
      </c>
      <c r="H24">
        <v>162881</v>
      </c>
      <c r="I24">
        <v>2900702430</v>
      </c>
      <c r="J24">
        <v>1480565826720</v>
      </c>
      <c r="K24">
        <v>82666992</v>
      </c>
      <c r="M24">
        <f t="shared" si="0"/>
        <v>0.44189446402644117</v>
      </c>
      <c r="N24">
        <f t="shared" si="1"/>
        <v>-0.36514684503598627</v>
      </c>
      <c r="O24">
        <f t="shared" si="2"/>
        <v>-0.42513063569375648</v>
      </c>
      <c r="P24">
        <f t="shared" si="2"/>
        <v>-1.1555909169603173</v>
      </c>
      <c r="R24">
        <v>0.4</v>
      </c>
      <c r="S24">
        <v>0.2</v>
      </c>
      <c r="T24">
        <v>0.2</v>
      </c>
      <c r="U24">
        <v>0.2</v>
      </c>
      <c r="V24">
        <f t="shared" si="3"/>
        <v>-0.21241589392743554</v>
      </c>
    </row>
    <row r="25" spans="1:22" x14ac:dyDescent="0.3">
      <c r="A25" s="1">
        <v>45561</v>
      </c>
      <c r="B25">
        <v>17750</v>
      </c>
      <c r="C25">
        <v>520</v>
      </c>
      <c r="D25">
        <v>3.02</v>
      </c>
      <c r="E25">
        <v>17470</v>
      </c>
      <c r="F25">
        <v>17790</v>
      </c>
      <c r="G25">
        <v>17330</v>
      </c>
      <c r="H25">
        <v>207895</v>
      </c>
      <c r="I25">
        <v>3667809470</v>
      </c>
      <c r="J25">
        <v>1467339108000</v>
      </c>
      <c r="K25">
        <v>82666992</v>
      </c>
      <c r="M25">
        <f t="shared" si="0"/>
        <v>1.3813565597872923</v>
      </c>
      <c r="N25">
        <f t="shared" si="1"/>
        <v>-0.19277001035432603</v>
      </c>
      <c r="O25">
        <f t="shared" si="2"/>
        <v>-0.31352639777066743</v>
      </c>
      <c r="P25">
        <f t="shared" si="2"/>
        <v>-1.204337754970388</v>
      </c>
      <c r="R25">
        <v>0.4</v>
      </c>
      <c r="S25">
        <v>0.2</v>
      </c>
      <c r="T25">
        <v>0.2</v>
      </c>
      <c r="U25">
        <v>0.2</v>
      </c>
      <c r="V25">
        <f t="shared" si="3"/>
        <v>0.21041579129584057</v>
      </c>
    </row>
    <row r="26" spans="1:22" x14ac:dyDescent="0.3">
      <c r="A26" s="1">
        <v>45560</v>
      </c>
      <c r="B26">
        <v>17230</v>
      </c>
      <c r="C26">
        <v>-10</v>
      </c>
      <c r="D26">
        <v>-0.06</v>
      </c>
      <c r="E26">
        <v>17300</v>
      </c>
      <c r="F26">
        <v>17560</v>
      </c>
      <c r="G26">
        <v>17220</v>
      </c>
      <c r="H26">
        <v>246439</v>
      </c>
      <c r="I26">
        <v>4292377300</v>
      </c>
      <c r="J26">
        <v>1424352272160</v>
      </c>
      <c r="K26">
        <v>82666992</v>
      </c>
      <c r="M26">
        <f t="shared" si="0"/>
        <v>1.6477665946055809E-2</v>
      </c>
      <c r="N26">
        <f t="shared" si="1"/>
        <v>-4.5169425736875657E-2</v>
      </c>
      <c r="O26">
        <f t="shared" si="2"/>
        <v>-0.22265978716254753</v>
      </c>
      <c r="P26">
        <f t="shared" si="2"/>
        <v>-1.3627649785031175</v>
      </c>
      <c r="R26">
        <v>0.4</v>
      </c>
      <c r="S26">
        <v>0.2</v>
      </c>
      <c r="T26">
        <v>0.2</v>
      </c>
      <c r="U26">
        <v>0.2</v>
      </c>
      <c r="V26">
        <f t="shared" si="3"/>
        <v>-0.31952777190208581</v>
      </c>
    </row>
    <row r="27" spans="1:22" x14ac:dyDescent="0.3">
      <c r="A27" s="1">
        <v>45559</v>
      </c>
      <c r="B27">
        <v>17240</v>
      </c>
      <c r="C27">
        <v>510</v>
      </c>
      <c r="D27">
        <v>3.05</v>
      </c>
      <c r="E27">
        <v>16710</v>
      </c>
      <c r="F27">
        <v>17250</v>
      </c>
      <c r="G27">
        <v>16710</v>
      </c>
      <c r="H27">
        <v>196732</v>
      </c>
      <c r="I27">
        <v>3356181980</v>
      </c>
      <c r="J27">
        <v>1425178942080</v>
      </c>
      <c r="K27">
        <v>82666992</v>
      </c>
      <c r="M27">
        <f t="shared" si="0"/>
        <v>1.3946508347273041</v>
      </c>
      <c r="N27">
        <f t="shared" si="1"/>
        <v>-0.23551765787623863</v>
      </c>
      <c r="O27">
        <f t="shared" si="2"/>
        <v>-0.35886420165437971</v>
      </c>
      <c r="P27">
        <f t="shared" si="2"/>
        <v>-1.359718301127488</v>
      </c>
      <c r="R27">
        <v>0.4</v>
      </c>
      <c r="S27">
        <v>0.2</v>
      </c>
      <c r="T27">
        <v>0.2</v>
      </c>
      <c r="U27">
        <v>0.2</v>
      </c>
      <c r="V27">
        <f t="shared" si="3"/>
        <v>0.16704030175930046</v>
      </c>
    </row>
    <row r="28" spans="1:22" x14ac:dyDescent="0.3">
      <c r="A28" s="1">
        <v>45558</v>
      </c>
      <c r="B28">
        <v>16730</v>
      </c>
      <c r="C28">
        <v>110</v>
      </c>
      <c r="D28">
        <v>0.66</v>
      </c>
      <c r="E28">
        <v>16520</v>
      </c>
      <c r="F28">
        <v>16810</v>
      </c>
      <c r="G28">
        <v>16520</v>
      </c>
      <c r="H28">
        <v>111395</v>
      </c>
      <c r="I28">
        <v>1860538380</v>
      </c>
      <c r="J28">
        <v>1383018776160</v>
      </c>
      <c r="K28">
        <v>82666992</v>
      </c>
      <c r="M28">
        <f t="shared" si="0"/>
        <v>0.33554026450634483</v>
      </c>
      <c r="N28">
        <f t="shared" si="1"/>
        <v>-0.56230758859176799</v>
      </c>
      <c r="O28">
        <f t="shared" si="2"/>
        <v>-0.57646116723892904</v>
      </c>
      <c r="P28">
        <f t="shared" si="2"/>
        <v>-1.5150988472845883</v>
      </c>
      <c r="R28">
        <v>0.4</v>
      </c>
      <c r="S28">
        <v>0.2</v>
      </c>
      <c r="T28">
        <v>0.2</v>
      </c>
      <c r="U28">
        <v>0.2</v>
      </c>
      <c r="V28">
        <f t="shared" si="3"/>
        <v>-0.39655741482051915</v>
      </c>
    </row>
    <row r="29" spans="1:22" x14ac:dyDescent="0.3">
      <c r="A29" s="1">
        <v>45555</v>
      </c>
      <c r="B29">
        <v>16620</v>
      </c>
      <c r="C29">
        <v>-310</v>
      </c>
      <c r="D29">
        <v>-1.83</v>
      </c>
      <c r="E29">
        <v>17050</v>
      </c>
      <c r="F29">
        <v>17170</v>
      </c>
      <c r="G29">
        <v>16610</v>
      </c>
      <c r="H29">
        <v>268587</v>
      </c>
      <c r="I29">
        <v>4491964940</v>
      </c>
      <c r="J29">
        <v>1373925407040</v>
      </c>
      <c r="K29">
        <v>82666992</v>
      </c>
      <c r="M29">
        <f t="shared" si="0"/>
        <v>-0.76788455551465473</v>
      </c>
      <c r="N29">
        <f t="shared" si="1"/>
        <v>3.9644235224812051E-2</v>
      </c>
      <c r="O29">
        <f t="shared" si="2"/>
        <v>-0.19362234479848336</v>
      </c>
      <c r="P29">
        <f t="shared" si="2"/>
        <v>-1.5486122984165118</v>
      </c>
      <c r="R29">
        <v>0.4</v>
      </c>
      <c r="S29">
        <v>0.2</v>
      </c>
      <c r="T29">
        <v>0.2</v>
      </c>
      <c r="U29">
        <v>0.2</v>
      </c>
      <c r="V29">
        <f t="shared" si="3"/>
        <v>-0.6476719038038985</v>
      </c>
    </row>
    <row r="30" spans="1:22" x14ac:dyDescent="0.3">
      <c r="A30" s="1">
        <v>45554</v>
      </c>
      <c r="B30">
        <v>16930</v>
      </c>
      <c r="C30">
        <v>-290</v>
      </c>
      <c r="D30">
        <v>-1.68</v>
      </c>
      <c r="E30">
        <v>17240</v>
      </c>
      <c r="F30">
        <v>17400</v>
      </c>
      <c r="G30">
        <v>16830</v>
      </c>
      <c r="H30">
        <v>165874</v>
      </c>
      <c r="I30">
        <v>2825200250</v>
      </c>
      <c r="J30">
        <v>1399552174560</v>
      </c>
      <c r="K30">
        <v>82666992</v>
      </c>
      <c r="M30">
        <f t="shared" si="0"/>
        <v>-0.70141318081459447</v>
      </c>
      <c r="N30">
        <f t="shared" si="1"/>
        <v>-0.3536854360031918</v>
      </c>
      <c r="O30">
        <f t="shared" si="2"/>
        <v>-0.4361152347406273</v>
      </c>
      <c r="P30">
        <f t="shared" si="2"/>
        <v>-1.454165299772</v>
      </c>
      <c r="R30">
        <v>0.4</v>
      </c>
      <c r="S30">
        <v>0.2</v>
      </c>
      <c r="T30">
        <v>0.2</v>
      </c>
      <c r="U30">
        <v>0.2</v>
      </c>
      <c r="V30">
        <f t="shared" si="3"/>
        <v>-0.7293584664290016</v>
      </c>
    </row>
    <row r="31" spans="1:22" x14ac:dyDescent="0.3">
      <c r="A31" s="1">
        <v>45548</v>
      </c>
      <c r="B31">
        <v>17220</v>
      </c>
      <c r="C31">
        <v>320</v>
      </c>
      <c r="D31">
        <v>1.89</v>
      </c>
      <c r="E31">
        <v>17180</v>
      </c>
      <c r="F31">
        <v>17240</v>
      </c>
      <c r="G31">
        <v>16870</v>
      </c>
      <c r="H31">
        <v>116150</v>
      </c>
      <c r="I31">
        <v>1982380960</v>
      </c>
      <c r="J31">
        <v>1423525602240</v>
      </c>
      <c r="K31">
        <v>82666992</v>
      </c>
      <c r="M31">
        <f t="shared" si="0"/>
        <v>0.88060553704683853</v>
      </c>
      <c r="N31">
        <f t="shared" si="1"/>
        <v>-0.5440987680268039</v>
      </c>
      <c r="O31">
        <f t="shared" si="2"/>
        <v>-0.55873463420191893</v>
      </c>
      <c r="P31">
        <f t="shared" si="2"/>
        <v>-1.365811655878747</v>
      </c>
      <c r="R31">
        <v>0.4</v>
      </c>
      <c r="S31">
        <v>0.2</v>
      </c>
      <c r="T31">
        <v>0.2</v>
      </c>
      <c r="U31">
        <v>0.2</v>
      </c>
      <c r="V31">
        <f t="shared" si="3"/>
        <v>-0.14148679680275855</v>
      </c>
    </row>
    <row r="32" spans="1:22" x14ac:dyDescent="0.3">
      <c r="A32" s="1">
        <v>45547</v>
      </c>
      <c r="B32">
        <v>16900</v>
      </c>
      <c r="C32">
        <v>280</v>
      </c>
      <c r="D32">
        <v>1.68</v>
      </c>
      <c r="E32">
        <v>16790</v>
      </c>
      <c r="F32">
        <v>17100</v>
      </c>
      <c r="G32">
        <v>16760</v>
      </c>
      <c r="H32">
        <v>180131</v>
      </c>
      <c r="I32">
        <v>3054138520</v>
      </c>
      <c r="J32">
        <v>1397072164800</v>
      </c>
      <c r="K32">
        <v>82666992</v>
      </c>
      <c r="M32">
        <f t="shared" si="0"/>
        <v>0.78754561246675425</v>
      </c>
      <c r="N32">
        <f t="shared" si="1"/>
        <v>-0.29908960954794611</v>
      </c>
      <c r="O32">
        <f t="shared" si="2"/>
        <v>-0.40280765206640179</v>
      </c>
      <c r="P32">
        <f t="shared" si="2"/>
        <v>-1.4633053318988882</v>
      </c>
      <c r="R32">
        <v>0.4</v>
      </c>
      <c r="S32">
        <v>0.2</v>
      </c>
      <c r="T32">
        <v>0.2</v>
      </c>
      <c r="U32">
        <v>0.2</v>
      </c>
      <c r="V32">
        <f t="shared" si="3"/>
        <v>-0.11802227371594554</v>
      </c>
    </row>
    <row r="33" spans="1:22" x14ac:dyDescent="0.3">
      <c r="A33" s="1">
        <v>45546</v>
      </c>
      <c r="B33">
        <v>16620</v>
      </c>
      <c r="C33">
        <v>0</v>
      </c>
      <c r="D33">
        <v>0</v>
      </c>
      <c r="E33">
        <v>16640</v>
      </c>
      <c r="F33">
        <v>16970</v>
      </c>
      <c r="G33">
        <v>16510</v>
      </c>
      <c r="H33">
        <v>133015</v>
      </c>
      <c r="I33">
        <v>2230763660</v>
      </c>
      <c r="J33">
        <v>1373925407040</v>
      </c>
      <c r="K33">
        <v>82666992</v>
      </c>
      <c r="M33">
        <f t="shared" si="0"/>
        <v>4.306621582607989E-2</v>
      </c>
      <c r="N33">
        <f t="shared" si="1"/>
        <v>-0.47951585344675768</v>
      </c>
      <c r="O33">
        <f t="shared" si="2"/>
        <v>-0.52259813629312735</v>
      </c>
      <c r="P33">
        <f t="shared" si="2"/>
        <v>-1.5486122984165118</v>
      </c>
      <c r="R33">
        <v>0.4</v>
      </c>
      <c r="S33">
        <v>0.2</v>
      </c>
      <c r="T33">
        <v>0.2</v>
      </c>
      <c r="U33">
        <v>0.2</v>
      </c>
      <c r="V33">
        <f t="shared" si="3"/>
        <v>-0.49291877130084744</v>
      </c>
    </row>
    <row r="34" spans="1:22" x14ac:dyDescent="0.3">
      <c r="A34" s="1">
        <v>45545</v>
      </c>
      <c r="B34">
        <v>16620</v>
      </c>
      <c r="C34">
        <v>-150</v>
      </c>
      <c r="D34">
        <v>-0.89</v>
      </c>
      <c r="E34">
        <v>16780</v>
      </c>
      <c r="F34">
        <v>16860</v>
      </c>
      <c r="G34">
        <v>16440</v>
      </c>
      <c r="H34">
        <v>182067</v>
      </c>
      <c r="I34">
        <v>3018020740</v>
      </c>
      <c r="J34">
        <v>1373925407040</v>
      </c>
      <c r="K34">
        <v>82666992</v>
      </c>
      <c r="M34">
        <f t="shared" si="0"/>
        <v>-0.35133060739427735</v>
      </c>
      <c r="N34">
        <f t="shared" si="1"/>
        <v>-0.2916758815534623</v>
      </c>
      <c r="O34">
        <f t="shared" si="2"/>
        <v>-0.40806232592831004</v>
      </c>
      <c r="P34">
        <f t="shared" si="2"/>
        <v>-1.5486122984165118</v>
      </c>
      <c r="R34">
        <v>0.4</v>
      </c>
      <c r="S34">
        <v>0.2</v>
      </c>
      <c r="T34">
        <v>0.2</v>
      </c>
      <c r="U34">
        <v>0.2</v>
      </c>
      <c r="V34">
        <f t="shared" si="3"/>
        <v>-0.59020234413736783</v>
      </c>
    </row>
    <row r="35" spans="1:22" x14ac:dyDescent="0.3">
      <c r="A35" s="1">
        <v>45544</v>
      </c>
      <c r="B35">
        <v>16770</v>
      </c>
      <c r="C35">
        <v>-130</v>
      </c>
      <c r="D35">
        <v>-0.77</v>
      </c>
      <c r="E35">
        <v>16720</v>
      </c>
      <c r="F35">
        <v>16890</v>
      </c>
      <c r="G35">
        <v>16420</v>
      </c>
      <c r="H35">
        <v>138780</v>
      </c>
      <c r="I35">
        <v>2315032760</v>
      </c>
      <c r="J35">
        <v>1386325455840</v>
      </c>
      <c r="K35">
        <v>82666992</v>
      </c>
      <c r="M35">
        <f t="shared" si="0"/>
        <v>-0.29815350763422921</v>
      </c>
      <c r="N35">
        <f t="shared" si="1"/>
        <v>-0.45743933387640684</v>
      </c>
      <c r="O35">
        <f t="shared" si="2"/>
        <v>-0.51033806280199556</v>
      </c>
      <c r="P35">
        <f t="shared" si="2"/>
        <v>-1.5029121377820707</v>
      </c>
      <c r="R35">
        <v>0.4</v>
      </c>
      <c r="S35">
        <v>0.2</v>
      </c>
      <c r="T35">
        <v>0.2</v>
      </c>
      <c r="U35">
        <v>0.2</v>
      </c>
      <c r="V35">
        <f t="shared" si="3"/>
        <v>-0.6133993099457864</v>
      </c>
    </row>
    <row r="36" spans="1:22" x14ac:dyDescent="0.3">
      <c r="A36" s="1">
        <v>45541</v>
      </c>
      <c r="B36">
        <v>16900</v>
      </c>
      <c r="C36">
        <v>-190</v>
      </c>
      <c r="D36">
        <v>-1.1100000000000001</v>
      </c>
      <c r="E36">
        <v>17120</v>
      </c>
      <c r="F36">
        <v>18150</v>
      </c>
      <c r="G36">
        <v>16900</v>
      </c>
      <c r="H36">
        <v>411696</v>
      </c>
      <c r="I36">
        <v>7161682390</v>
      </c>
      <c r="J36">
        <v>1397072164800</v>
      </c>
      <c r="K36">
        <v>82666992</v>
      </c>
      <c r="M36">
        <f t="shared" si="0"/>
        <v>-0.44882195695436577</v>
      </c>
      <c r="N36">
        <f t="shared" si="1"/>
        <v>0.5876665490484605</v>
      </c>
      <c r="O36">
        <f t="shared" si="2"/>
        <v>0.19478731114369471</v>
      </c>
      <c r="P36">
        <f t="shared" si="2"/>
        <v>-1.4633053318988882</v>
      </c>
      <c r="R36">
        <v>0.4</v>
      </c>
      <c r="S36">
        <v>0.2</v>
      </c>
      <c r="T36">
        <v>0.2</v>
      </c>
      <c r="U36">
        <v>0.2</v>
      </c>
      <c r="V36">
        <f t="shared" si="3"/>
        <v>-0.31569907712309297</v>
      </c>
    </row>
    <row r="37" spans="1:22" x14ac:dyDescent="0.3">
      <c r="A37" s="1">
        <v>45540</v>
      </c>
      <c r="B37">
        <v>17090</v>
      </c>
      <c r="C37">
        <v>440</v>
      </c>
      <c r="D37">
        <v>2.64</v>
      </c>
      <c r="E37">
        <v>16660</v>
      </c>
      <c r="F37">
        <v>17340</v>
      </c>
      <c r="G37">
        <v>16660</v>
      </c>
      <c r="H37">
        <v>185265</v>
      </c>
      <c r="I37">
        <v>3159872200</v>
      </c>
      <c r="J37">
        <v>1412778893280</v>
      </c>
      <c r="K37">
        <v>82666992</v>
      </c>
      <c r="M37">
        <f t="shared" si="0"/>
        <v>1.2129624105471397</v>
      </c>
      <c r="N37">
        <f t="shared" si="1"/>
        <v>-0.27942944450472301</v>
      </c>
      <c r="O37">
        <f t="shared" si="2"/>
        <v>-0.38742475741951682</v>
      </c>
      <c r="P37">
        <f t="shared" si="2"/>
        <v>-1.4054184617619294</v>
      </c>
      <c r="R37">
        <v>0.4</v>
      </c>
      <c r="S37">
        <v>0.2</v>
      </c>
      <c r="T37">
        <v>0.2</v>
      </c>
      <c r="U37">
        <v>0.2</v>
      </c>
      <c r="V37">
        <f t="shared" si="3"/>
        <v>7.0730431481622058E-2</v>
      </c>
    </row>
    <row r="38" spans="1:22" x14ac:dyDescent="0.3">
      <c r="A38" s="1">
        <v>45539</v>
      </c>
      <c r="B38">
        <v>16650</v>
      </c>
      <c r="C38">
        <v>-1040</v>
      </c>
      <c r="D38">
        <v>-5.88</v>
      </c>
      <c r="E38">
        <v>17300</v>
      </c>
      <c r="F38">
        <v>17400</v>
      </c>
      <c r="G38">
        <v>16650</v>
      </c>
      <c r="H38">
        <v>440008</v>
      </c>
      <c r="I38">
        <v>7447277510</v>
      </c>
      <c r="J38">
        <v>1376380441800</v>
      </c>
      <c r="K38">
        <v>82665492</v>
      </c>
      <c r="M38">
        <f t="shared" si="0"/>
        <v>-2.5626116724162804</v>
      </c>
      <c r="N38">
        <f t="shared" si="1"/>
        <v>0.69608466215787457</v>
      </c>
      <c r="O38">
        <f t="shared" si="2"/>
        <v>0.2363377389981349</v>
      </c>
      <c r="P38">
        <f t="shared" si="2"/>
        <v>-1.5395643112105957</v>
      </c>
      <c r="R38">
        <v>0.4</v>
      </c>
      <c r="S38">
        <v>0.2</v>
      </c>
      <c r="T38">
        <v>0.2</v>
      </c>
      <c r="U38">
        <v>0.2</v>
      </c>
      <c r="V38">
        <f t="shared" si="3"/>
        <v>-1.1464730509774295</v>
      </c>
    </row>
    <row r="39" spans="1:22" x14ac:dyDescent="0.3">
      <c r="A39" s="1">
        <v>45538</v>
      </c>
      <c r="B39">
        <v>17690</v>
      </c>
      <c r="C39">
        <v>-440</v>
      </c>
      <c r="D39">
        <v>-2.4300000000000002</v>
      </c>
      <c r="E39">
        <v>18150</v>
      </c>
      <c r="F39">
        <v>18250</v>
      </c>
      <c r="G39">
        <v>17680</v>
      </c>
      <c r="H39">
        <v>184656</v>
      </c>
      <c r="I39">
        <v>3305411040</v>
      </c>
      <c r="J39">
        <v>1462352553480</v>
      </c>
      <c r="K39">
        <v>82665492</v>
      </c>
      <c r="M39">
        <f t="shared" si="0"/>
        <v>-1.0337700543148955</v>
      </c>
      <c r="N39">
        <f t="shared" si="1"/>
        <v>-0.28176155212282256</v>
      </c>
      <c r="O39">
        <f t="shared" si="2"/>
        <v>-0.36625072240295592</v>
      </c>
      <c r="P39">
        <f t="shared" si="2"/>
        <v>-1.2227156134975576</v>
      </c>
      <c r="R39">
        <v>0.4</v>
      </c>
      <c r="S39">
        <v>0.2</v>
      </c>
      <c r="T39">
        <v>0.2</v>
      </c>
      <c r="U39">
        <v>0.2</v>
      </c>
      <c r="V39">
        <f t="shared" si="3"/>
        <v>-0.7876535993306254</v>
      </c>
    </row>
    <row r="40" spans="1:22" x14ac:dyDescent="0.3">
      <c r="A40" s="1">
        <v>45537</v>
      </c>
      <c r="B40">
        <v>18130</v>
      </c>
      <c r="C40">
        <v>-140</v>
      </c>
      <c r="D40">
        <v>-0.77</v>
      </c>
      <c r="E40">
        <v>18180</v>
      </c>
      <c r="F40">
        <v>18260</v>
      </c>
      <c r="G40">
        <v>18000</v>
      </c>
      <c r="H40">
        <v>140442</v>
      </c>
      <c r="I40">
        <v>2542933100</v>
      </c>
      <c r="J40">
        <v>1498725369960</v>
      </c>
      <c r="K40">
        <v>82665492</v>
      </c>
      <c r="M40">
        <f t="shared" si="0"/>
        <v>-0.29815350763422921</v>
      </c>
      <c r="N40">
        <f t="shared" si="1"/>
        <v>-0.45107486283982001</v>
      </c>
      <c r="O40">
        <f t="shared" si="2"/>
        <v>-0.47718148563368684</v>
      </c>
      <c r="P40">
        <f t="shared" si="2"/>
        <v>-1.0886642413881953</v>
      </c>
      <c r="R40">
        <v>0.4</v>
      </c>
      <c r="S40">
        <v>0.2</v>
      </c>
      <c r="T40">
        <v>0.2</v>
      </c>
      <c r="U40">
        <v>0.2</v>
      </c>
      <c r="V40">
        <f t="shared" si="3"/>
        <v>-0.52264552102603212</v>
      </c>
    </row>
    <row r="41" spans="1:22" x14ac:dyDescent="0.3">
      <c r="A41" s="1">
        <v>45534</v>
      </c>
      <c r="B41">
        <v>18270</v>
      </c>
      <c r="C41">
        <v>-160</v>
      </c>
      <c r="D41">
        <v>-0.87</v>
      </c>
      <c r="E41">
        <v>18430</v>
      </c>
      <c r="F41">
        <v>18580</v>
      </c>
      <c r="G41">
        <v>18270</v>
      </c>
      <c r="H41">
        <v>108610</v>
      </c>
      <c r="I41">
        <v>1998597350</v>
      </c>
      <c r="J41">
        <v>1510298538840</v>
      </c>
      <c r="K41">
        <v>82665492</v>
      </c>
      <c r="M41">
        <f t="shared" si="0"/>
        <v>-0.34246775743426933</v>
      </c>
      <c r="N41">
        <f t="shared" si="1"/>
        <v>-0.57297248139375012</v>
      </c>
      <c r="O41">
        <f t="shared" si="2"/>
        <v>-0.55637535739510768</v>
      </c>
      <c r="P41">
        <f t="shared" si="2"/>
        <v>-1.0460115320806711</v>
      </c>
      <c r="R41">
        <v>0.4</v>
      </c>
      <c r="S41">
        <v>0.2</v>
      </c>
      <c r="T41">
        <v>0.2</v>
      </c>
      <c r="U41">
        <v>0.2</v>
      </c>
      <c r="V41">
        <f t="shared" si="3"/>
        <v>-0.57205897714761356</v>
      </c>
    </row>
    <row r="42" spans="1:22" x14ac:dyDescent="0.3">
      <c r="A42" s="1">
        <v>45533</v>
      </c>
      <c r="B42">
        <v>18430</v>
      </c>
      <c r="C42">
        <v>250</v>
      </c>
      <c r="D42">
        <v>1.38</v>
      </c>
      <c r="E42">
        <v>18050</v>
      </c>
      <c r="F42">
        <v>18720</v>
      </c>
      <c r="G42">
        <v>17950</v>
      </c>
      <c r="H42">
        <v>146078</v>
      </c>
      <c r="I42">
        <v>2684463910</v>
      </c>
      <c r="J42">
        <v>1523525017560</v>
      </c>
      <c r="K42">
        <v>82665492</v>
      </c>
      <c r="M42">
        <f t="shared" si="0"/>
        <v>0.65460286306663373</v>
      </c>
      <c r="N42">
        <f t="shared" si="1"/>
        <v>-0.42949233650877111</v>
      </c>
      <c r="O42">
        <f t="shared" si="2"/>
        <v>-0.45659056758828931</v>
      </c>
      <c r="P42">
        <f t="shared" si="2"/>
        <v>-0.99726557858635745</v>
      </c>
      <c r="R42">
        <v>0.4</v>
      </c>
      <c r="S42">
        <v>0.2</v>
      </c>
      <c r="T42">
        <v>0.2</v>
      </c>
      <c r="U42">
        <v>0.2</v>
      </c>
      <c r="V42">
        <f t="shared" si="3"/>
        <v>-0.11482855131003006</v>
      </c>
    </row>
    <row r="43" spans="1:22" x14ac:dyDescent="0.3">
      <c r="A43" s="1">
        <v>45532</v>
      </c>
      <c r="B43">
        <v>18180</v>
      </c>
      <c r="C43">
        <v>-260</v>
      </c>
      <c r="D43">
        <v>-1.41</v>
      </c>
      <c r="E43">
        <v>18500</v>
      </c>
      <c r="F43">
        <v>18500</v>
      </c>
      <c r="G43">
        <v>18100</v>
      </c>
      <c r="H43">
        <v>142311</v>
      </c>
      <c r="I43">
        <v>2592272730</v>
      </c>
      <c r="J43">
        <v>1502858644560</v>
      </c>
      <c r="K43">
        <v>82665492</v>
      </c>
      <c r="M43">
        <f t="shared" si="0"/>
        <v>-0.58176470635448607</v>
      </c>
      <c r="N43">
        <f t="shared" si="1"/>
        <v>-0.4439177049773767</v>
      </c>
      <c r="O43">
        <f t="shared" si="2"/>
        <v>-0.47000320213682678</v>
      </c>
      <c r="P43">
        <f t="shared" si="2"/>
        <v>-1.0734311309212223</v>
      </c>
      <c r="R43">
        <v>0.4</v>
      </c>
      <c r="S43">
        <v>0.2</v>
      </c>
      <c r="T43">
        <v>0.2</v>
      </c>
      <c r="U43">
        <v>0.2</v>
      </c>
      <c r="V43">
        <f t="shared" si="3"/>
        <v>-0.63017629014887966</v>
      </c>
    </row>
    <row r="44" spans="1:22" x14ac:dyDescent="0.3">
      <c r="A44" s="1">
        <v>45531</v>
      </c>
      <c r="B44">
        <v>18440</v>
      </c>
      <c r="C44">
        <v>-300</v>
      </c>
      <c r="D44">
        <v>-1.6</v>
      </c>
      <c r="E44">
        <v>18700</v>
      </c>
      <c r="F44">
        <v>18800</v>
      </c>
      <c r="G44">
        <v>18360</v>
      </c>
      <c r="H44">
        <v>153182</v>
      </c>
      <c r="I44">
        <v>2837980830</v>
      </c>
      <c r="J44">
        <v>1524351672480</v>
      </c>
      <c r="K44">
        <v>82665492</v>
      </c>
      <c r="M44">
        <f t="shared" si="0"/>
        <v>-0.66596178097456249</v>
      </c>
      <c r="N44">
        <f t="shared" si="1"/>
        <v>-0.40228824370256605</v>
      </c>
      <c r="O44">
        <f t="shared" si="2"/>
        <v>-0.43425582423239489</v>
      </c>
      <c r="P44">
        <f t="shared" si="2"/>
        <v>-0.99421895649296288</v>
      </c>
      <c r="R44">
        <v>0.4</v>
      </c>
      <c r="S44">
        <v>0.2</v>
      </c>
      <c r="T44">
        <v>0.2</v>
      </c>
      <c r="U44">
        <v>0.2</v>
      </c>
      <c r="V44">
        <f t="shared" si="3"/>
        <v>-0.63253731727540985</v>
      </c>
    </row>
    <row r="45" spans="1:22" x14ac:dyDescent="0.3">
      <c r="A45" s="1">
        <v>45530</v>
      </c>
      <c r="B45">
        <v>18740</v>
      </c>
      <c r="C45">
        <v>340</v>
      </c>
      <c r="D45">
        <v>1.85</v>
      </c>
      <c r="E45">
        <v>18310</v>
      </c>
      <c r="F45">
        <v>19090</v>
      </c>
      <c r="G45">
        <v>18230</v>
      </c>
      <c r="H45">
        <v>348717</v>
      </c>
      <c r="I45">
        <v>6556991640</v>
      </c>
      <c r="J45">
        <v>1549151320080</v>
      </c>
      <c r="K45">
        <v>82665492</v>
      </c>
      <c r="M45">
        <f t="shared" si="0"/>
        <v>0.86287983712682248</v>
      </c>
      <c r="N45">
        <f t="shared" si="1"/>
        <v>0.34649445433534287</v>
      </c>
      <c r="O45">
        <f t="shared" si="2"/>
        <v>0.1068125607973921</v>
      </c>
      <c r="P45">
        <f t="shared" si="2"/>
        <v>-0.90282029369112493</v>
      </c>
      <c r="R45">
        <v>0.4</v>
      </c>
      <c r="S45">
        <v>0.2</v>
      </c>
      <c r="T45">
        <v>0.2</v>
      </c>
      <c r="U45">
        <v>0.2</v>
      </c>
      <c r="V45">
        <f t="shared" si="3"/>
        <v>0.25524927913905104</v>
      </c>
    </row>
    <row r="46" spans="1:22" x14ac:dyDescent="0.3">
      <c r="A46" s="1">
        <v>45527</v>
      </c>
      <c r="B46">
        <v>18400</v>
      </c>
      <c r="C46">
        <v>10</v>
      </c>
      <c r="D46">
        <v>0.05</v>
      </c>
      <c r="E46">
        <v>18420</v>
      </c>
      <c r="F46">
        <v>18430</v>
      </c>
      <c r="G46">
        <v>17980</v>
      </c>
      <c r="H46">
        <v>195162</v>
      </c>
      <c r="I46">
        <v>3553795390</v>
      </c>
      <c r="J46">
        <v>1521045052800</v>
      </c>
      <c r="K46">
        <v>82665492</v>
      </c>
      <c r="M46">
        <f t="shared" si="0"/>
        <v>6.5223340726099963E-2</v>
      </c>
      <c r="N46">
        <f t="shared" si="1"/>
        <v>-0.24152982365688924</v>
      </c>
      <c r="O46">
        <f t="shared" si="2"/>
        <v>-0.33011398444032192</v>
      </c>
      <c r="P46">
        <f t="shared" si="2"/>
        <v>-1.0064054448665412</v>
      </c>
      <c r="R46">
        <v>0.4</v>
      </c>
      <c r="S46">
        <v>0.2</v>
      </c>
      <c r="T46">
        <v>0.2</v>
      </c>
      <c r="U46">
        <v>0.2</v>
      </c>
      <c r="V46">
        <f t="shared" si="3"/>
        <v>-0.28952051430231052</v>
      </c>
    </row>
    <row r="47" spans="1:22" x14ac:dyDescent="0.3">
      <c r="A47" s="1">
        <v>45526</v>
      </c>
      <c r="B47">
        <v>18390</v>
      </c>
      <c r="C47">
        <v>1160</v>
      </c>
      <c r="D47">
        <v>6.73</v>
      </c>
      <c r="E47">
        <v>17600</v>
      </c>
      <c r="F47">
        <v>18640</v>
      </c>
      <c r="G47">
        <v>17600</v>
      </c>
      <c r="H47">
        <v>823237</v>
      </c>
      <c r="I47">
        <v>15012547520</v>
      </c>
      <c r="J47">
        <v>1520218397880</v>
      </c>
      <c r="K47">
        <v>82665492</v>
      </c>
      <c r="M47">
        <f t="shared" si="0"/>
        <v>3.0254152273687818</v>
      </c>
      <c r="N47">
        <f t="shared" si="1"/>
        <v>2.1636236939750417</v>
      </c>
      <c r="O47">
        <f t="shared" si="2"/>
        <v>1.3369875181325439</v>
      </c>
      <c r="P47">
        <f t="shared" si="2"/>
        <v>-1.0094520669599358</v>
      </c>
      <c r="R47">
        <v>0.4</v>
      </c>
      <c r="S47">
        <v>0.2</v>
      </c>
      <c r="T47">
        <v>0.2</v>
      </c>
      <c r="U47">
        <v>0.2</v>
      </c>
      <c r="V47">
        <f t="shared" si="3"/>
        <v>1.7083979199770427</v>
      </c>
    </row>
    <row r="48" spans="1:22" x14ac:dyDescent="0.3">
      <c r="A48" s="1">
        <v>45525</v>
      </c>
      <c r="B48">
        <v>17230</v>
      </c>
      <c r="C48">
        <v>50</v>
      </c>
      <c r="D48">
        <v>0.28999999999999998</v>
      </c>
      <c r="E48">
        <v>17180</v>
      </c>
      <c r="F48">
        <v>17280</v>
      </c>
      <c r="G48">
        <v>17140</v>
      </c>
      <c r="H48">
        <v>100591</v>
      </c>
      <c r="I48">
        <v>1731121700</v>
      </c>
      <c r="J48">
        <v>1424326427160</v>
      </c>
      <c r="K48">
        <v>82665492</v>
      </c>
      <c r="M48">
        <f t="shared" si="0"/>
        <v>0.17157754024619629</v>
      </c>
      <c r="N48">
        <f t="shared" si="1"/>
        <v>-0.6036804797345382</v>
      </c>
      <c r="O48">
        <f t="shared" si="2"/>
        <v>-0.59528963470539398</v>
      </c>
      <c r="P48">
        <f t="shared" si="2"/>
        <v>-1.3628602297937089</v>
      </c>
      <c r="R48">
        <v>0.4</v>
      </c>
      <c r="S48">
        <v>0.2</v>
      </c>
      <c r="T48">
        <v>0.2</v>
      </c>
      <c r="U48">
        <v>0.2</v>
      </c>
      <c r="V48">
        <f t="shared" si="3"/>
        <v>-0.44373505274824976</v>
      </c>
    </row>
    <row r="49" spans="1:22" x14ac:dyDescent="0.3">
      <c r="A49" s="1">
        <v>45524</v>
      </c>
      <c r="B49">
        <v>17180</v>
      </c>
      <c r="C49">
        <v>0</v>
      </c>
      <c r="D49">
        <v>0</v>
      </c>
      <c r="E49">
        <v>17200</v>
      </c>
      <c r="F49">
        <v>17310</v>
      </c>
      <c r="G49">
        <v>17110</v>
      </c>
      <c r="H49">
        <v>139887</v>
      </c>
      <c r="I49">
        <v>2402826020</v>
      </c>
      <c r="J49">
        <v>1420193152560</v>
      </c>
      <c r="K49">
        <v>82665492</v>
      </c>
      <c r="M49">
        <f t="shared" si="0"/>
        <v>4.306621582607989E-2</v>
      </c>
      <c r="N49">
        <f t="shared" si="1"/>
        <v>-0.45320018259030481</v>
      </c>
      <c r="O49">
        <f t="shared" si="2"/>
        <v>-0.49756526922017208</v>
      </c>
      <c r="P49">
        <f t="shared" si="2"/>
        <v>-1.3780933402606821</v>
      </c>
      <c r="R49">
        <v>0.4</v>
      </c>
      <c r="S49">
        <v>0.2</v>
      </c>
      <c r="T49">
        <v>0.2</v>
      </c>
      <c r="U49">
        <v>0.2</v>
      </c>
      <c r="V49">
        <f t="shared" si="3"/>
        <v>-0.44854527208379985</v>
      </c>
    </row>
    <row r="50" spans="1:22" x14ac:dyDescent="0.3">
      <c r="A50" s="1">
        <v>45523</v>
      </c>
      <c r="B50">
        <v>17180</v>
      </c>
      <c r="C50">
        <v>-130</v>
      </c>
      <c r="D50">
        <v>-0.75</v>
      </c>
      <c r="E50">
        <v>17310</v>
      </c>
      <c r="F50">
        <v>17630</v>
      </c>
      <c r="G50">
        <v>17140</v>
      </c>
      <c r="H50">
        <v>161936</v>
      </c>
      <c r="I50">
        <v>2811707320</v>
      </c>
      <c r="J50">
        <v>1420193152560</v>
      </c>
      <c r="K50">
        <v>82665492</v>
      </c>
      <c r="M50">
        <f t="shared" si="0"/>
        <v>-0.28929065767422113</v>
      </c>
      <c r="N50">
        <f t="shared" si="1"/>
        <v>-0.36876563271924412</v>
      </c>
      <c r="O50">
        <f t="shared" si="2"/>
        <v>-0.43807828303959689</v>
      </c>
      <c r="P50">
        <f t="shared" si="2"/>
        <v>-1.3780933402606821</v>
      </c>
      <c r="R50">
        <v>0.4</v>
      </c>
      <c r="S50">
        <v>0.2</v>
      </c>
      <c r="T50">
        <v>0.2</v>
      </c>
      <c r="U50">
        <v>0.2</v>
      </c>
      <c r="V50">
        <f t="shared" si="3"/>
        <v>-0.55270371427359311</v>
      </c>
    </row>
    <row r="51" spans="1:22" x14ac:dyDescent="0.3">
      <c r="A51" s="1">
        <v>45520</v>
      </c>
      <c r="B51">
        <v>17310</v>
      </c>
      <c r="C51">
        <v>-490</v>
      </c>
      <c r="D51">
        <v>-2.75</v>
      </c>
      <c r="E51">
        <v>17930</v>
      </c>
      <c r="F51">
        <v>17950</v>
      </c>
      <c r="G51">
        <v>17310</v>
      </c>
      <c r="H51">
        <v>220299</v>
      </c>
      <c r="I51">
        <v>3844777390</v>
      </c>
      <c r="J51">
        <v>1430939666520</v>
      </c>
      <c r="K51">
        <v>82665492</v>
      </c>
      <c r="M51">
        <f t="shared" si="0"/>
        <v>-1.1755756536750239</v>
      </c>
      <c r="N51">
        <f t="shared" si="1"/>
        <v>-0.14527007128223038</v>
      </c>
      <c r="O51">
        <f t="shared" si="2"/>
        <v>-0.28777983462032247</v>
      </c>
      <c r="P51">
        <f t="shared" si="2"/>
        <v>-1.3384872530465521</v>
      </c>
      <c r="R51">
        <v>0.4</v>
      </c>
      <c r="S51">
        <v>0.2</v>
      </c>
      <c r="T51">
        <v>0.2</v>
      </c>
      <c r="U51">
        <v>0.2</v>
      </c>
      <c r="V51">
        <f t="shared" si="3"/>
        <v>-0.82453769325983051</v>
      </c>
    </row>
    <row r="52" spans="1:22" x14ac:dyDescent="0.3">
      <c r="A52" s="1">
        <v>45518</v>
      </c>
      <c r="B52">
        <v>17800</v>
      </c>
      <c r="C52">
        <v>800</v>
      </c>
      <c r="D52">
        <v>4.71</v>
      </c>
      <c r="E52">
        <v>17080</v>
      </c>
      <c r="F52">
        <v>17800</v>
      </c>
      <c r="G52">
        <v>17080</v>
      </c>
      <c r="H52">
        <v>305499</v>
      </c>
      <c r="I52">
        <v>5339696730</v>
      </c>
      <c r="J52">
        <v>1471445757600</v>
      </c>
      <c r="K52">
        <v>82665492</v>
      </c>
      <c r="M52">
        <f t="shared" si="0"/>
        <v>2.1302673814079705</v>
      </c>
      <c r="N52">
        <f t="shared" si="1"/>
        <v>0.18099523095435047</v>
      </c>
      <c r="O52">
        <f t="shared" si="2"/>
        <v>-7.0288239578791767E-2</v>
      </c>
      <c r="P52">
        <f t="shared" si="2"/>
        <v>-1.1892027704702171</v>
      </c>
      <c r="R52">
        <v>0.4</v>
      </c>
      <c r="S52">
        <v>0.2</v>
      </c>
      <c r="T52">
        <v>0.2</v>
      </c>
      <c r="U52">
        <v>0.2</v>
      </c>
      <c r="V52">
        <f t="shared" si="3"/>
        <v>0.63640779674425652</v>
      </c>
    </row>
    <row r="53" spans="1:22" x14ac:dyDescent="0.3">
      <c r="A53" s="1">
        <v>45517</v>
      </c>
      <c r="B53">
        <v>17000</v>
      </c>
      <c r="C53">
        <v>-400</v>
      </c>
      <c r="D53">
        <v>-2.2999999999999998</v>
      </c>
      <c r="E53">
        <v>17400</v>
      </c>
      <c r="F53">
        <v>17470</v>
      </c>
      <c r="G53">
        <v>16960</v>
      </c>
      <c r="H53">
        <v>217027</v>
      </c>
      <c r="I53">
        <v>3710883640</v>
      </c>
      <c r="J53">
        <v>1405313364000</v>
      </c>
      <c r="K53">
        <v>82665492</v>
      </c>
      <c r="M53">
        <f t="shared" si="0"/>
        <v>-0.97616152957484326</v>
      </c>
      <c r="N53">
        <f t="shared" si="1"/>
        <v>-0.15779988429770095</v>
      </c>
      <c r="O53">
        <f t="shared" si="2"/>
        <v>-0.30725965836358338</v>
      </c>
      <c r="P53">
        <f t="shared" si="2"/>
        <v>-1.4329325379417848</v>
      </c>
      <c r="R53">
        <v>0.4</v>
      </c>
      <c r="S53">
        <v>0.2</v>
      </c>
      <c r="T53">
        <v>0.2</v>
      </c>
      <c r="U53">
        <v>0.2</v>
      </c>
      <c r="V53">
        <f t="shared" si="3"/>
        <v>-0.77006302795055115</v>
      </c>
    </row>
    <row r="54" spans="1:22" x14ac:dyDescent="0.3">
      <c r="A54" s="1">
        <v>45516</v>
      </c>
      <c r="B54">
        <v>17400</v>
      </c>
      <c r="C54">
        <v>150</v>
      </c>
      <c r="D54">
        <v>0.87</v>
      </c>
      <c r="E54">
        <v>17270</v>
      </c>
      <c r="F54">
        <v>17700</v>
      </c>
      <c r="G54">
        <v>17230</v>
      </c>
      <c r="H54">
        <v>258817</v>
      </c>
      <c r="I54">
        <v>4506340190</v>
      </c>
      <c r="J54">
        <v>1438379560800</v>
      </c>
      <c r="K54">
        <v>82665492</v>
      </c>
      <c r="M54">
        <f t="shared" si="0"/>
        <v>0.42860018908642916</v>
      </c>
      <c r="N54">
        <f t="shared" si="1"/>
        <v>2.2309488063684507E-3</v>
      </c>
      <c r="O54">
        <f t="shared" si="2"/>
        <v>-0.19153093025325396</v>
      </c>
      <c r="P54">
        <f t="shared" si="2"/>
        <v>-1.3110676542060009</v>
      </c>
      <c r="R54">
        <v>0.4</v>
      </c>
      <c r="S54">
        <v>0.2</v>
      </c>
      <c r="T54">
        <v>0.2</v>
      </c>
      <c r="U54">
        <v>0.2</v>
      </c>
      <c r="V54">
        <f t="shared" si="3"/>
        <v>-0.12863345149600564</v>
      </c>
    </row>
    <row r="55" spans="1:22" x14ac:dyDescent="0.3">
      <c r="A55" s="1">
        <v>45513</v>
      </c>
      <c r="B55">
        <v>17250</v>
      </c>
      <c r="C55">
        <v>-750</v>
      </c>
      <c r="D55">
        <v>-4.17</v>
      </c>
      <c r="E55">
        <v>18140</v>
      </c>
      <c r="F55">
        <v>18310</v>
      </c>
      <c r="G55">
        <v>17250</v>
      </c>
      <c r="H55">
        <v>400168</v>
      </c>
      <c r="I55">
        <v>7048493060</v>
      </c>
      <c r="J55">
        <v>1425979737000</v>
      </c>
      <c r="K55">
        <v>82665492</v>
      </c>
      <c r="M55">
        <f t="shared" si="0"/>
        <v>-1.804838000835594</v>
      </c>
      <c r="N55">
        <f t="shared" si="1"/>
        <v>0.54352116871767053</v>
      </c>
      <c r="O55">
        <f t="shared" si="2"/>
        <v>0.17831971502350391</v>
      </c>
      <c r="P55">
        <f t="shared" si="2"/>
        <v>-1.3567669856069198</v>
      </c>
      <c r="R55">
        <v>0.4</v>
      </c>
      <c r="S55">
        <v>0.2</v>
      </c>
      <c r="T55">
        <v>0.2</v>
      </c>
      <c r="U55">
        <v>0.2</v>
      </c>
      <c r="V55">
        <f t="shared" si="3"/>
        <v>-0.84892042070738671</v>
      </c>
    </row>
    <row r="56" spans="1:22" x14ac:dyDescent="0.3">
      <c r="A56" s="1">
        <v>45512</v>
      </c>
      <c r="B56">
        <v>18000</v>
      </c>
      <c r="C56">
        <v>-100</v>
      </c>
      <c r="D56">
        <v>-0.55000000000000004</v>
      </c>
      <c r="E56">
        <v>17760</v>
      </c>
      <c r="F56">
        <v>18000</v>
      </c>
      <c r="G56">
        <v>17250</v>
      </c>
      <c r="H56">
        <v>390538</v>
      </c>
      <c r="I56">
        <v>6917804090</v>
      </c>
      <c r="J56">
        <v>1487978856000</v>
      </c>
      <c r="K56">
        <v>82665492</v>
      </c>
      <c r="M56">
        <f t="shared" si="0"/>
        <v>-0.20066215807414092</v>
      </c>
      <c r="N56">
        <f t="shared" si="1"/>
        <v>0.50664399899304291</v>
      </c>
      <c r="O56">
        <f t="shared" si="2"/>
        <v>0.1593061456762542</v>
      </c>
      <c r="P56">
        <f t="shared" si="2"/>
        <v>-1.128270328602325</v>
      </c>
      <c r="R56">
        <v>0.4</v>
      </c>
      <c r="S56">
        <v>0.2</v>
      </c>
      <c r="T56">
        <v>0.2</v>
      </c>
      <c r="U56">
        <v>0.2</v>
      </c>
      <c r="V56">
        <f t="shared" si="3"/>
        <v>-0.17272890001626195</v>
      </c>
    </row>
    <row r="57" spans="1:22" x14ac:dyDescent="0.3">
      <c r="A57" s="1">
        <v>45511</v>
      </c>
      <c r="B57">
        <v>18100</v>
      </c>
      <c r="C57">
        <v>-30</v>
      </c>
      <c r="D57">
        <v>-0.17</v>
      </c>
      <c r="E57">
        <v>17700</v>
      </c>
      <c r="F57">
        <v>18140</v>
      </c>
      <c r="G57">
        <v>17640</v>
      </c>
      <c r="H57">
        <v>313766</v>
      </c>
      <c r="I57">
        <v>5617141270</v>
      </c>
      <c r="J57">
        <v>1496245405200</v>
      </c>
      <c r="K57">
        <v>82665492</v>
      </c>
      <c r="M57">
        <f t="shared" si="0"/>
        <v>-3.2268008833988351E-2</v>
      </c>
      <c r="N57">
        <f t="shared" si="1"/>
        <v>0.21265292172418396</v>
      </c>
      <c r="O57">
        <f t="shared" si="2"/>
        <v>-2.9923616601766293E-2</v>
      </c>
      <c r="P57">
        <f t="shared" si="2"/>
        <v>-1.0978041076683791</v>
      </c>
      <c r="R57">
        <v>0.4</v>
      </c>
      <c r="S57">
        <v>0.2</v>
      </c>
      <c r="T57">
        <v>0.2</v>
      </c>
      <c r="U57">
        <v>0.2</v>
      </c>
      <c r="V57">
        <f t="shared" si="3"/>
        <v>-0.19592216404278764</v>
      </c>
    </row>
    <row r="58" spans="1:22" x14ac:dyDescent="0.3">
      <c r="A58" s="1">
        <v>45510</v>
      </c>
      <c r="B58">
        <v>18130</v>
      </c>
      <c r="C58">
        <v>730</v>
      </c>
      <c r="D58">
        <v>4.2</v>
      </c>
      <c r="E58">
        <v>18000</v>
      </c>
      <c r="F58">
        <v>18470</v>
      </c>
      <c r="G58">
        <v>17650</v>
      </c>
      <c r="H58">
        <v>231691</v>
      </c>
      <c r="I58">
        <v>4211096330</v>
      </c>
      <c r="J58">
        <v>1498725369960</v>
      </c>
      <c r="K58">
        <v>82665492</v>
      </c>
      <c r="M58">
        <f t="shared" si="0"/>
        <v>1.9042647074277659</v>
      </c>
      <c r="N58">
        <f t="shared" si="1"/>
        <v>-0.10164549002543311</v>
      </c>
      <c r="O58">
        <f t="shared" si="2"/>
        <v>-0.23448512605462635</v>
      </c>
      <c r="P58">
        <f t="shared" si="2"/>
        <v>-1.0886642413881953</v>
      </c>
      <c r="R58">
        <v>0.4</v>
      </c>
      <c r="S58">
        <v>0.2</v>
      </c>
      <c r="T58">
        <v>0.2</v>
      </c>
      <c r="U58">
        <v>0.2</v>
      </c>
      <c r="V58">
        <f t="shared" si="3"/>
        <v>0.4767469114774554</v>
      </c>
    </row>
    <row r="59" spans="1:22" x14ac:dyDescent="0.3">
      <c r="A59" s="1">
        <v>45509</v>
      </c>
      <c r="B59">
        <v>17400</v>
      </c>
      <c r="C59">
        <v>-1850</v>
      </c>
      <c r="D59">
        <v>-9.61</v>
      </c>
      <c r="E59">
        <v>19140</v>
      </c>
      <c r="F59">
        <v>19170</v>
      </c>
      <c r="G59">
        <v>17300</v>
      </c>
      <c r="H59">
        <v>350416</v>
      </c>
      <c r="I59">
        <v>6369768150</v>
      </c>
      <c r="J59">
        <v>1438379560800</v>
      </c>
      <c r="K59">
        <v>82665492</v>
      </c>
      <c r="M59">
        <f t="shared" si="0"/>
        <v>-4.2155331899577773</v>
      </c>
      <c r="N59">
        <f t="shared" si="1"/>
        <v>0.35300061335529531</v>
      </c>
      <c r="O59">
        <f t="shared" si="2"/>
        <v>7.9573943716324647E-2</v>
      </c>
      <c r="P59">
        <f t="shared" si="2"/>
        <v>-1.3110676542060009</v>
      </c>
      <c r="R59">
        <v>0.4</v>
      </c>
      <c r="S59">
        <v>0.2</v>
      </c>
      <c r="T59">
        <v>0.2</v>
      </c>
      <c r="U59">
        <v>0.2</v>
      </c>
      <c r="V59">
        <f t="shared" si="3"/>
        <v>-1.8619118954099871</v>
      </c>
    </row>
    <row r="60" spans="1:22" x14ac:dyDescent="0.3">
      <c r="A60" s="1">
        <v>45506</v>
      </c>
      <c r="B60">
        <v>19250</v>
      </c>
      <c r="C60">
        <v>10</v>
      </c>
      <c r="D60">
        <v>0.05</v>
      </c>
      <c r="E60">
        <v>19150</v>
      </c>
      <c r="F60">
        <v>19510</v>
      </c>
      <c r="G60">
        <v>18780</v>
      </c>
      <c r="H60">
        <v>189523</v>
      </c>
      <c r="I60">
        <v>3649086750</v>
      </c>
      <c r="J60">
        <v>1591143246000</v>
      </c>
      <c r="K60">
        <v>82656792</v>
      </c>
      <c r="M60">
        <f t="shared" si="0"/>
        <v>6.5223340726099963E-2</v>
      </c>
      <c r="N60">
        <f t="shared" si="1"/>
        <v>-0.26312383820280566</v>
      </c>
      <c r="O60">
        <f t="shared" si="2"/>
        <v>-0.31625031345451693</v>
      </c>
      <c r="P60">
        <f t="shared" si="2"/>
        <v>-0.74805979307974391</v>
      </c>
      <c r="R60">
        <v>0.4</v>
      </c>
      <c r="S60">
        <v>0.2</v>
      </c>
      <c r="T60">
        <v>0.2</v>
      </c>
      <c r="U60">
        <v>0.2</v>
      </c>
      <c r="V60">
        <f t="shared" si="3"/>
        <v>-0.23939745265697332</v>
      </c>
    </row>
    <row r="61" spans="1:22" x14ac:dyDescent="0.3">
      <c r="A61" s="1">
        <v>45505</v>
      </c>
      <c r="B61">
        <v>19240</v>
      </c>
      <c r="C61">
        <v>580</v>
      </c>
      <c r="D61">
        <v>3.11</v>
      </c>
      <c r="E61">
        <v>18660</v>
      </c>
      <c r="F61">
        <v>19420</v>
      </c>
      <c r="G61">
        <v>18560</v>
      </c>
      <c r="H61">
        <v>214421</v>
      </c>
      <c r="I61">
        <v>4095687310</v>
      </c>
      <c r="J61">
        <v>1590316678080</v>
      </c>
      <c r="K61">
        <v>82656792</v>
      </c>
      <c r="M61">
        <f t="shared" si="0"/>
        <v>1.4212393846073283</v>
      </c>
      <c r="N61">
        <f t="shared" si="1"/>
        <v>-0.1677793136125898</v>
      </c>
      <c r="O61">
        <f t="shared" si="2"/>
        <v>-0.25127565860735918</v>
      </c>
      <c r="P61">
        <f t="shared" si="2"/>
        <v>-0.75110609453617649</v>
      </c>
      <c r="R61">
        <v>0.4</v>
      </c>
      <c r="S61">
        <v>0.2</v>
      </c>
      <c r="T61">
        <v>0.2</v>
      </c>
      <c r="U61">
        <v>0.2</v>
      </c>
      <c r="V61">
        <f t="shared" si="3"/>
        <v>0.33446354049170623</v>
      </c>
    </row>
    <row r="62" spans="1:22" x14ac:dyDescent="0.3">
      <c r="A62" s="1">
        <v>45504</v>
      </c>
      <c r="B62">
        <v>18660</v>
      </c>
      <c r="C62">
        <v>350</v>
      </c>
      <c r="D62">
        <v>1.91</v>
      </c>
      <c r="E62">
        <v>18280</v>
      </c>
      <c r="F62">
        <v>18710</v>
      </c>
      <c r="G62">
        <v>18100</v>
      </c>
      <c r="H62">
        <v>116101</v>
      </c>
      <c r="I62">
        <v>2137158060</v>
      </c>
      <c r="J62">
        <v>1542375738720</v>
      </c>
      <c r="K62">
        <v>82656792</v>
      </c>
      <c r="M62">
        <f t="shared" si="0"/>
        <v>0.88946838700684649</v>
      </c>
      <c r="N62">
        <f t="shared" si="1"/>
        <v>-0.54428640886963942</v>
      </c>
      <c r="O62">
        <f t="shared" si="2"/>
        <v>-0.53621655081495667</v>
      </c>
      <c r="P62">
        <f t="shared" si="2"/>
        <v>-0.92779157900927034</v>
      </c>
      <c r="R62">
        <v>0.4</v>
      </c>
      <c r="S62">
        <v>0.2</v>
      </c>
      <c r="T62">
        <v>0.2</v>
      </c>
      <c r="U62">
        <v>0.2</v>
      </c>
      <c r="V62">
        <f t="shared" si="3"/>
        <v>-4.5871552936034704E-2</v>
      </c>
    </row>
    <row r="63" spans="1:22" x14ac:dyDescent="0.3">
      <c r="A63" s="1">
        <v>45503</v>
      </c>
      <c r="B63">
        <v>18310</v>
      </c>
      <c r="C63">
        <v>-190</v>
      </c>
      <c r="D63">
        <v>-1.03</v>
      </c>
      <c r="E63">
        <v>18400</v>
      </c>
      <c r="F63">
        <v>18750</v>
      </c>
      <c r="G63">
        <v>18310</v>
      </c>
      <c r="H63">
        <v>92620</v>
      </c>
      <c r="I63">
        <v>1714030530</v>
      </c>
      <c r="J63">
        <v>1513445861520</v>
      </c>
      <c r="K63">
        <v>82656792</v>
      </c>
      <c r="M63">
        <f t="shared" si="0"/>
        <v>-0.41337055711433357</v>
      </c>
      <c r="N63">
        <f t="shared" si="1"/>
        <v>-0.63420466663744646</v>
      </c>
      <c r="O63">
        <f t="shared" si="2"/>
        <v>-0.59777618078514838</v>
      </c>
      <c r="P63">
        <f t="shared" si="2"/>
        <v>-1.0344121299844131</v>
      </c>
      <c r="R63">
        <v>0.4</v>
      </c>
      <c r="S63">
        <v>0.2</v>
      </c>
      <c r="T63">
        <v>0.2</v>
      </c>
      <c r="U63">
        <v>0.2</v>
      </c>
      <c r="V63">
        <f t="shared" si="3"/>
        <v>-0.61862681832713506</v>
      </c>
    </row>
    <row r="64" spans="1:22" x14ac:dyDescent="0.3">
      <c r="A64" s="1">
        <v>45502</v>
      </c>
      <c r="B64">
        <v>18500</v>
      </c>
      <c r="C64">
        <v>10</v>
      </c>
      <c r="D64">
        <v>0.05</v>
      </c>
      <c r="E64">
        <v>18520</v>
      </c>
      <c r="F64">
        <v>18690</v>
      </c>
      <c r="G64">
        <v>18440</v>
      </c>
      <c r="H64">
        <v>84471</v>
      </c>
      <c r="I64">
        <v>1566508130</v>
      </c>
      <c r="J64">
        <v>1529150652000</v>
      </c>
      <c r="K64">
        <v>82656792</v>
      </c>
      <c r="M64">
        <f t="shared" si="0"/>
        <v>6.5223340726099963E-2</v>
      </c>
      <c r="N64">
        <f t="shared" si="1"/>
        <v>-0.66541048762249222</v>
      </c>
      <c r="O64">
        <f t="shared" si="2"/>
        <v>-0.61923879834707962</v>
      </c>
      <c r="P64">
        <f t="shared" si="2"/>
        <v>-0.97653240231219274</v>
      </c>
      <c r="R64">
        <v>0.4</v>
      </c>
      <c r="S64">
        <v>0.2</v>
      </c>
      <c r="T64">
        <v>0.2</v>
      </c>
      <c r="U64">
        <v>0.2</v>
      </c>
      <c r="V64">
        <f t="shared" si="3"/>
        <v>-0.42614700136591299</v>
      </c>
    </row>
    <row r="65" spans="1:22" x14ac:dyDescent="0.3">
      <c r="A65" s="1">
        <v>45499</v>
      </c>
      <c r="B65">
        <v>18490</v>
      </c>
      <c r="C65">
        <v>150</v>
      </c>
      <c r="D65">
        <v>0.82</v>
      </c>
      <c r="E65">
        <v>18440</v>
      </c>
      <c r="F65">
        <v>18500</v>
      </c>
      <c r="G65">
        <v>18110</v>
      </c>
      <c r="H65">
        <v>109561</v>
      </c>
      <c r="I65">
        <v>2012445200</v>
      </c>
      <c r="J65">
        <v>1528324084080</v>
      </c>
      <c r="K65">
        <v>82656792</v>
      </c>
      <c r="M65">
        <f t="shared" si="0"/>
        <v>0.40644306418640902</v>
      </c>
      <c r="N65">
        <f t="shared" si="1"/>
        <v>-0.56933071728075724</v>
      </c>
      <c r="O65">
        <f t="shared" si="2"/>
        <v>-0.55436067278717704</v>
      </c>
      <c r="P65">
        <f t="shared" si="2"/>
        <v>-0.97957870376862544</v>
      </c>
      <c r="R65">
        <v>0.4</v>
      </c>
      <c r="S65">
        <v>0.2</v>
      </c>
      <c r="T65">
        <v>0.2</v>
      </c>
      <c r="U65">
        <v>0.2</v>
      </c>
      <c r="V65">
        <f t="shared" si="3"/>
        <v>-0.25807679309274834</v>
      </c>
    </row>
    <row r="66" spans="1:22" x14ac:dyDescent="0.3">
      <c r="A66" s="1">
        <v>45498</v>
      </c>
      <c r="B66">
        <v>18340</v>
      </c>
      <c r="C66">
        <v>400</v>
      </c>
      <c r="D66">
        <v>2.23</v>
      </c>
      <c r="E66">
        <v>17620</v>
      </c>
      <c r="F66">
        <v>18410</v>
      </c>
      <c r="G66">
        <v>17620</v>
      </c>
      <c r="H66">
        <v>233301</v>
      </c>
      <c r="I66">
        <v>4231685800</v>
      </c>
      <c r="J66">
        <v>1515925565280</v>
      </c>
      <c r="K66">
        <v>82656792</v>
      </c>
      <c r="M66">
        <f t="shared" si="0"/>
        <v>1.0312739863669751</v>
      </c>
      <c r="N66">
        <f t="shared" si="1"/>
        <v>-9.5480148046549349E-2</v>
      </c>
      <c r="O66">
        <f t="shared" si="2"/>
        <v>-0.23148962218258484</v>
      </c>
      <c r="P66">
        <f t="shared" si="2"/>
        <v>-1.0252732256151151</v>
      </c>
      <c r="R66">
        <v>0.4</v>
      </c>
      <c r="S66">
        <v>0.2</v>
      </c>
      <c r="T66">
        <v>0.2</v>
      </c>
      <c r="U66">
        <v>0.2</v>
      </c>
      <c r="V66">
        <f t="shared" si="3"/>
        <v>0.14206099537794012</v>
      </c>
    </row>
    <row r="67" spans="1:22" x14ac:dyDescent="0.3">
      <c r="A67" s="1">
        <v>45497</v>
      </c>
      <c r="B67">
        <v>17940</v>
      </c>
      <c r="C67">
        <v>-10</v>
      </c>
      <c r="D67">
        <v>-0.06</v>
      </c>
      <c r="E67">
        <v>17810</v>
      </c>
      <c r="F67">
        <v>18180</v>
      </c>
      <c r="G67">
        <v>17490</v>
      </c>
      <c r="H67">
        <v>236007</v>
      </c>
      <c r="I67">
        <v>4224868940</v>
      </c>
      <c r="J67">
        <v>1482862848480</v>
      </c>
      <c r="K67">
        <v>82656792</v>
      </c>
      <c r="M67">
        <f t="shared" ref="M67:M130" si="4">($D67-AVERAGE($D$2:$D$246))/_xlfn.STDEV.S($D$2:$D$246)</f>
        <v>1.6477665946055809E-2</v>
      </c>
      <c r="N67">
        <f t="shared" ref="N67:N130" si="5">($H67-AVERAGE($H$2:$H$246))/_xlfn.STDEV.S($H$2:$H$246)</f>
        <v>-8.5117778236077662E-2</v>
      </c>
      <c r="O67">
        <f t="shared" ref="O67:P130" si="6">(I67-AVERAGE(I$2:I$246))/_xlfn.STDEV.S(I$2:I$246)</f>
        <v>-0.23248138790191442</v>
      </c>
      <c r="P67">
        <f t="shared" si="6"/>
        <v>-1.1471252838724213</v>
      </c>
      <c r="R67">
        <v>0.4</v>
      </c>
      <c r="S67">
        <v>0.2</v>
      </c>
      <c r="T67">
        <v>0.2</v>
      </c>
      <c r="U67">
        <v>0.2</v>
      </c>
      <c r="V67">
        <f t="shared" ref="V67:V130" si="7">M67*R67+N67*S67+O67*T67+P67*U67</f>
        <v>-0.28635382362366035</v>
      </c>
    </row>
    <row r="68" spans="1:22" x14ac:dyDescent="0.3">
      <c r="A68" s="1">
        <v>45496</v>
      </c>
      <c r="B68">
        <v>17950</v>
      </c>
      <c r="C68">
        <v>-1020</v>
      </c>
      <c r="D68">
        <v>-5.38</v>
      </c>
      <c r="E68">
        <v>18730</v>
      </c>
      <c r="F68">
        <v>19100</v>
      </c>
      <c r="G68">
        <v>17950</v>
      </c>
      <c r="H68">
        <v>577330</v>
      </c>
      <c r="I68">
        <v>10534080190</v>
      </c>
      <c r="J68">
        <v>1483689416400</v>
      </c>
      <c r="K68">
        <v>82656792</v>
      </c>
      <c r="M68">
        <f t="shared" si="4"/>
        <v>-2.3410404234160795</v>
      </c>
      <c r="N68">
        <f t="shared" si="5"/>
        <v>1.2219462095021438</v>
      </c>
      <c r="O68">
        <f t="shared" si="6"/>
        <v>0.6854279477392109</v>
      </c>
      <c r="P68">
        <f t="shared" si="6"/>
        <v>-1.1440789824159885</v>
      </c>
      <c r="R68">
        <v>0.4</v>
      </c>
      <c r="S68">
        <v>0.2</v>
      </c>
      <c r="T68">
        <v>0.2</v>
      </c>
      <c r="U68">
        <v>0.2</v>
      </c>
      <c r="V68">
        <f t="shared" si="7"/>
        <v>-0.78375713440135863</v>
      </c>
    </row>
    <row r="69" spans="1:22" x14ac:dyDescent="0.3">
      <c r="A69" s="1">
        <v>45495</v>
      </c>
      <c r="B69">
        <v>18970</v>
      </c>
      <c r="C69">
        <v>-200</v>
      </c>
      <c r="D69">
        <v>-1.04</v>
      </c>
      <c r="E69">
        <v>19020</v>
      </c>
      <c r="F69">
        <v>19240</v>
      </c>
      <c r="G69">
        <v>18760</v>
      </c>
      <c r="H69">
        <v>175350</v>
      </c>
      <c r="I69">
        <v>3321352210</v>
      </c>
      <c r="J69">
        <v>1567999344240</v>
      </c>
      <c r="K69">
        <v>82656792</v>
      </c>
      <c r="M69">
        <f t="shared" si="4"/>
        <v>-0.41780198209433755</v>
      </c>
      <c r="N69">
        <f t="shared" si="5"/>
        <v>-0.31739799464176177</v>
      </c>
      <c r="O69">
        <f t="shared" si="6"/>
        <v>-0.36393148657707641</v>
      </c>
      <c r="P69">
        <f t="shared" si="6"/>
        <v>-0.83335623385985813</v>
      </c>
      <c r="R69">
        <v>0.4</v>
      </c>
      <c r="S69">
        <v>0.2</v>
      </c>
      <c r="T69">
        <v>0.2</v>
      </c>
      <c r="U69">
        <v>0.2</v>
      </c>
      <c r="V69">
        <f t="shared" si="7"/>
        <v>-0.47005793585347433</v>
      </c>
    </row>
    <row r="70" spans="1:22" x14ac:dyDescent="0.3">
      <c r="A70" s="1">
        <v>45492</v>
      </c>
      <c r="B70">
        <v>19170</v>
      </c>
      <c r="C70">
        <v>60</v>
      </c>
      <c r="D70">
        <v>0.31</v>
      </c>
      <c r="E70">
        <v>19010</v>
      </c>
      <c r="F70">
        <v>19250</v>
      </c>
      <c r="G70">
        <v>19010</v>
      </c>
      <c r="H70">
        <v>115747</v>
      </c>
      <c r="I70">
        <v>2210831040</v>
      </c>
      <c r="J70">
        <v>1584530702640</v>
      </c>
      <c r="K70">
        <v>82656792</v>
      </c>
      <c r="M70">
        <f t="shared" si="4"/>
        <v>0.18044039020620431</v>
      </c>
      <c r="N70">
        <f t="shared" si="5"/>
        <v>-0.54564201822400271</v>
      </c>
      <c r="O70">
        <f t="shared" si="6"/>
        <v>-0.52549807691277095</v>
      </c>
      <c r="P70">
        <f t="shared" si="6"/>
        <v>-0.77243020473120505</v>
      </c>
      <c r="R70">
        <v>0.4</v>
      </c>
      <c r="S70">
        <v>0.2</v>
      </c>
      <c r="T70">
        <v>0.2</v>
      </c>
      <c r="U70">
        <v>0.2</v>
      </c>
      <c r="V70">
        <f t="shared" si="7"/>
        <v>-0.29653790389111401</v>
      </c>
    </row>
    <row r="71" spans="1:22" x14ac:dyDescent="0.3">
      <c r="A71" s="1">
        <v>45491</v>
      </c>
      <c r="B71">
        <v>19110</v>
      </c>
      <c r="C71">
        <v>-190</v>
      </c>
      <c r="D71">
        <v>-0.98</v>
      </c>
      <c r="E71">
        <v>19370</v>
      </c>
      <c r="F71">
        <v>19440</v>
      </c>
      <c r="G71">
        <v>19040</v>
      </c>
      <c r="H71">
        <v>165530</v>
      </c>
      <c r="I71">
        <v>3182082180</v>
      </c>
      <c r="J71">
        <v>1579571295120</v>
      </c>
      <c r="K71">
        <v>82656792</v>
      </c>
      <c r="M71">
        <f t="shared" si="4"/>
        <v>-0.39121343221431348</v>
      </c>
      <c r="N71">
        <f t="shared" si="5"/>
        <v>-0.3550027513079968</v>
      </c>
      <c r="O71">
        <f t="shared" si="6"/>
        <v>-0.38419349012181736</v>
      </c>
      <c r="P71">
        <f t="shared" si="6"/>
        <v>-0.79070801346980102</v>
      </c>
      <c r="R71">
        <v>0.4</v>
      </c>
      <c r="S71">
        <v>0.2</v>
      </c>
      <c r="T71">
        <v>0.2</v>
      </c>
      <c r="U71">
        <v>0.2</v>
      </c>
      <c r="V71">
        <f t="shared" si="7"/>
        <v>-0.46246622386564845</v>
      </c>
    </row>
    <row r="72" spans="1:22" x14ac:dyDescent="0.3">
      <c r="A72" s="1">
        <v>45490</v>
      </c>
      <c r="B72">
        <v>19300</v>
      </c>
      <c r="C72">
        <v>360</v>
      </c>
      <c r="D72">
        <v>1.9</v>
      </c>
      <c r="E72">
        <v>18940</v>
      </c>
      <c r="F72">
        <v>19390</v>
      </c>
      <c r="G72">
        <v>18940</v>
      </c>
      <c r="H72">
        <v>214471</v>
      </c>
      <c r="I72">
        <v>4115298670</v>
      </c>
      <c r="J72">
        <v>1595276085600</v>
      </c>
      <c r="K72">
        <v>82656792</v>
      </c>
      <c r="M72">
        <f t="shared" si="4"/>
        <v>0.88503696202684246</v>
      </c>
      <c r="N72">
        <f t="shared" si="5"/>
        <v>-0.1675878433647984</v>
      </c>
      <c r="O72">
        <f t="shared" si="6"/>
        <v>-0.24842245719828943</v>
      </c>
      <c r="P72">
        <f t="shared" si="6"/>
        <v>-0.73282828579758064</v>
      </c>
      <c r="R72">
        <v>0.4</v>
      </c>
      <c r="S72">
        <v>0.2</v>
      </c>
      <c r="T72">
        <v>0.2</v>
      </c>
      <c r="U72">
        <v>0.2</v>
      </c>
      <c r="V72">
        <f t="shared" si="7"/>
        <v>0.12424706753860332</v>
      </c>
    </row>
    <row r="73" spans="1:22" x14ac:dyDescent="0.3">
      <c r="A73" s="1">
        <v>45489</v>
      </c>
      <c r="B73">
        <v>18940</v>
      </c>
      <c r="C73">
        <v>-520</v>
      </c>
      <c r="D73">
        <v>-2.67</v>
      </c>
      <c r="E73">
        <v>19360</v>
      </c>
      <c r="F73">
        <v>19450</v>
      </c>
      <c r="G73">
        <v>18940</v>
      </c>
      <c r="H73">
        <v>363094</v>
      </c>
      <c r="I73">
        <v>6917189650</v>
      </c>
      <c r="J73">
        <v>1565519640480</v>
      </c>
      <c r="K73">
        <v>82656792</v>
      </c>
      <c r="M73">
        <f t="shared" si="4"/>
        <v>-1.1401242538349918</v>
      </c>
      <c r="N73">
        <f t="shared" si="5"/>
        <v>0.40154980938528795</v>
      </c>
      <c r="O73">
        <f t="shared" si="6"/>
        <v>0.1592167525350448</v>
      </c>
      <c r="P73">
        <f t="shared" si="6"/>
        <v>-0.84249513822915612</v>
      </c>
      <c r="R73">
        <v>0.4</v>
      </c>
      <c r="S73">
        <v>0.2</v>
      </c>
      <c r="T73">
        <v>0.2</v>
      </c>
      <c r="U73">
        <v>0.2</v>
      </c>
      <c r="V73">
        <f t="shared" si="7"/>
        <v>-0.51239541679576139</v>
      </c>
    </row>
    <row r="74" spans="1:22" x14ac:dyDescent="0.3">
      <c r="A74" s="1">
        <v>45488</v>
      </c>
      <c r="B74">
        <v>19460</v>
      </c>
      <c r="C74">
        <v>40</v>
      </c>
      <c r="D74">
        <v>0.21</v>
      </c>
      <c r="E74">
        <v>19420</v>
      </c>
      <c r="F74">
        <v>19620</v>
      </c>
      <c r="G74">
        <v>19210</v>
      </c>
      <c r="H74">
        <v>174669</v>
      </c>
      <c r="I74">
        <v>3387292950</v>
      </c>
      <c r="J74">
        <v>1608501172320</v>
      </c>
      <c r="K74">
        <v>82656792</v>
      </c>
      <c r="M74">
        <f t="shared" si="4"/>
        <v>0.13612614040616419</v>
      </c>
      <c r="N74">
        <f t="shared" si="5"/>
        <v>-0.32000581941668094</v>
      </c>
      <c r="O74">
        <f t="shared" si="6"/>
        <v>-0.35433795444656102</v>
      </c>
      <c r="P74">
        <f t="shared" si="6"/>
        <v>-0.68408746249465813</v>
      </c>
      <c r="R74">
        <v>0.4</v>
      </c>
      <c r="S74">
        <v>0.2</v>
      </c>
      <c r="T74">
        <v>0.2</v>
      </c>
      <c r="U74">
        <v>0.2</v>
      </c>
      <c r="V74">
        <f t="shared" si="7"/>
        <v>-0.21723579110911434</v>
      </c>
    </row>
    <row r="75" spans="1:22" x14ac:dyDescent="0.3">
      <c r="A75" s="1">
        <v>45485</v>
      </c>
      <c r="B75">
        <v>19420</v>
      </c>
      <c r="C75">
        <v>-100</v>
      </c>
      <c r="D75">
        <v>-0.51</v>
      </c>
      <c r="E75">
        <v>19490</v>
      </c>
      <c r="F75">
        <v>19880</v>
      </c>
      <c r="G75">
        <v>19330</v>
      </c>
      <c r="H75">
        <v>200043</v>
      </c>
      <c r="I75">
        <v>3906155650</v>
      </c>
      <c r="J75">
        <v>1605194900640</v>
      </c>
      <c r="K75">
        <v>82656792</v>
      </c>
      <c r="M75">
        <f t="shared" si="4"/>
        <v>-0.18293645815412485</v>
      </c>
      <c r="N75">
        <f t="shared" si="5"/>
        <v>-0.22283849806749073</v>
      </c>
      <c r="O75">
        <f t="shared" si="6"/>
        <v>-0.27885008482641466</v>
      </c>
      <c r="P75">
        <f t="shared" si="6"/>
        <v>-0.69627266832038881</v>
      </c>
      <c r="R75">
        <v>0.4</v>
      </c>
      <c r="S75">
        <v>0.2</v>
      </c>
      <c r="T75">
        <v>0.2</v>
      </c>
      <c r="U75">
        <v>0.2</v>
      </c>
      <c r="V75">
        <f t="shared" si="7"/>
        <v>-0.31276683350450885</v>
      </c>
    </row>
    <row r="76" spans="1:22" x14ac:dyDescent="0.3">
      <c r="A76" s="1">
        <v>45484</v>
      </c>
      <c r="B76">
        <v>19520</v>
      </c>
      <c r="C76">
        <v>30</v>
      </c>
      <c r="D76">
        <v>0.15</v>
      </c>
      <c r="E76">
        <v>19650</v>
      </c>
      <c r="F76">
        <v>19650</v>
      </c>
      <c r="G76">
        <v>19220</v>
      </c>
      <c r="H76">
        <v>211614</v>
      </c>
      <c r="I76">
        <v>4100848020</v>
      </c>
      <c r="J76">
        <v>1613460579840</v>
      </c>
      <c r="K76">
        <v>82656792</v>
      </c>
      <c r="M76">
        <f t="shared" si="4"/>
        <v>0.10953759052614011</v>
      </c>
      <c r="N76">
        <f t="shared" si="5"/>
        <v>-0.17852845332360018</v>
      </c>
      <c r="O76">
        <f t="shared" si="6"/>
        <v>-0.25052484147668591</v>
      </c>
      <c r="P76">
        <f t="shared" si="6"/>
        <v>-0.66580965375606227</v>
      </c>
      <c r="R76">
        <v>0.4</v>
      </c>
      <c r="S76">
        <v>0.2</v>
      </c>
      <c r="T76">
        <v>0.2</v>
      </c>
      <c r="U76">
        <v>0.2</v>
      </c>
      <c r="V76">
        <f t="shared" si="7"/>
        <v>-0.17515755350081363</v>
      </c>
    </row>
    <row r="77" spans="1:22" x14ac:dyDescent="0.3">
      <c r="A77" s="1">
        <v>45483</v>
      </c>
      <c r="B77">
        <v>19490</v>
      </c>
      <c r="C77">
        <v>30</v>
      </c>
      <c r="D77">
        <v>0.15</v>
      </c>
      <c r="E77">
        <v>19400</v>
      </c>
      <c r="F77">
        <v>19600</v>
      </c>
      <c r="G77">
        <v>19110</v>
      </c>
      <c r="H77">
        <v>223749</v>
      </c>
      <c r="I77">
        <v>4332437120</v>
      </c>
      <c r="J77">
        <v>1610980876080</v>
      </c>
      <c r="K77">
        <v>82656792</v>
      </c>
      <c r="M77">
        <f t="shared" si="4"/>
        <v>0.10953759052614011</v>
      </c>
      <c r="N77">
        <f t="shared" si="5"/>
        <v>-0.13205862418462236</v>
      </c>
      <c r="O77">
        <f t="shared" si="6"/>
        <v>-0.21683159702830482</v>
      </c>
      <c r="P77">
        <f t="shared" si="6"/>
        <v>-0.67494855812536025</v>
      </c>
      <c r="R77">
        <v>0.4</v>
      </c>
      <c r="S77">
        <v>0.2</v>
      </c>
      <c r="T77">
        <v>0.2</v>
      </c>
      <c r="U77">
        <v>0.2</v>
      </c>
      <c r="V77">
        <f t="shared" si="7"/>
        <v>-0.16095271965720145</v>
      </c>
    </row>
    <row r="78" spans="1:22" x14ac:dyDescent="0.3">
      <c r="A78" s="1">
        <v>45482</v>
      </c>
      <c r="B78">
        <v>19460</v>
      </c>
      <c r="C78">
        <v>200</v>
      </c>
      <c r="D78">
        <v>1.04</v>
      </c>
      <c r="E78">
        <v>19250</v>
      </c>
      <c r="F78">
        <v>19640</v>
      </c>
      <c r="G78">
        <v>19210</v>
      </c>
      <c r="H78">
        <v>241181</v>
      </c>
      <c r="I78">
        <v>4699124040</v>
      </c>
      <c r="J78">
        <v>1608501172320</v>
      </c>
      <c r="K78">
        <v>82656792</v>
      </c>
      <c r="M78">
        <f t="shared" si="4"/>
        <v>0.50393441374649739</v>
      </c>
      <c r="N78">
        <f t="shared" si="5"/>
        <v>-6.5304436994621448E-2</v>
      </c>
      <c r="O78">
        <f t="shared" si="6"/>
        <v>-0.16348335209111231</v>
      </c>
      <c r="P78">
        <f t="shared" si="6"/>
        <v>-0.68408746249465813</v>
      </c>
      <c r="R78">
        <v>0.4</v>
      </c>
      <c r="S78">
        <v>0.2</v>
      </c>
      <c r="T78">
        <v>0.2</v>
      </c>
      <c r="U78">
        <v>0.2</v>
      </c>
      <c r="V78">
        <f t="shared" si="7"/>
        <v>1.8998715182520554E-2</v>
      </c>
    </row>
    <row r="79" spans="1:22" x14ac:dyDescent="0.3">
      <c r="A79" s="1">
        <v>45481</v>
      </c>
      <c r="B79">
        <v>19260</v>
      </c>
      <c r="C79">
        <v>-250</v>
      </c>
      <c r="D79">
        <v>-1.28</v>
      </c>
      <c r="E79">
        <v>19320</v>
      </c>
      <c r="F79">
        <v>19410</v>
      </c>
      <c r="G79">
        <v>19000</v>
      </c>
      <c r="H79">
        <v>272432</v>
      </c>
      <c r="I79">
        <v>5236438870</v>
      </c>
      <c r="J79">
        <v>1591969813920</v>
      </c>
      <c r="K79">
        <v>82656792</v>
      </c>
      <c r="M79">
        <f t="shared" si="4"/>
        <v>-0.524156181614434</v>
      </c>
      <c r="N79">
        <f t="shared" si="5"/>
        <v>5.4368297279972305E-2</v>
      </c>
      <c r="O79">
        <f t="shared" si="6"/>
        <v>-8.5310934162417307E-2</v>
      </c>
      <c r="P79">
        <f t="shared" si="6"/>
        <v>-0.74501349162331121</v>
      </c>
      <c r="R79">
        <v>0.4</v>
      </c>
      <c r="S79">
        <v>0.2</v>
      </c>
      <c r="T79">
        <v>0.2</v>
      </c>
      <c r="U79">
        <v>0.2</v>
      </c>
      <c r="V79">
        <f t="shared" si="7"/>
        <v>-0.36485369834692483</v>
      </c>
    </row>
    <row r="80" spans="1:22" x14ac:dyDescent="0.3">
      <c r="A80" s="1">
        <v>45478</v>
      </c>
      <c r="B80">
        <v>19510</v>
      </c>
      <c r="C80">
        <v>480</v>
      </c>
      <c r="D80">
        <v>2.52</v>
      </c>
      <c r="E80">
        <v>19200</v>
      </c>
      <c r="F80">
        <v>19780</v>
      </c>
      <c r="G80">
        <v>19170</v>
      </c>
      <c r="H80">
        <v>446532</v>
      </c>
      <c r="I80">
        <v>8686231700</v>
      </c>
      <c r="J80">
        <v>1612634011920</v>
      </c>
      <c r="K80">
        <v>82656792</v>
      </c>
      <c r="M80">
        <f t="shared" si="4"/>
        <v>1.1597853107870915</v>
      </c>
      <c r="N80">
        <f t="shared" si="5"/>
        <v>0.72106770008969912</v>
      </c>
      <c r="O80">
        <f t="shared" si="6"/>
        <v>0.4165896868834888</v>
      </c>
      <c r="P80">
        <f t="shared" si="6"/>
        <v>-0.66885595521249497</v>
      </c>
      <c r="R80">
        <v>0.4</v>
      </c>
      <c r="S80">
        <v>0.2</v>
      </c>
      <c r="T80">
        <v>0.2</v>
      </c>
      <c r="U80">
        <v>0.2</v>
      </c>
      <c r="V80">
        <f t="shared" si="7"/>
        <v>0.55767441066697521</v>
      </c>
    </row>
    <row r="81" spans="1:22" x14ac:dyDescent="0.3">
      <c r="A81" s="1">
        <v>45477</v>
      </c>
      <c r="B81">
        <v>19030</v>
      </c>
      <c r="C81">
        <v>-1270</v>
      </c>
      <c r="D81">
        <v>-6.26</v>
      </c>
      <c r="E81">
        <v>20200</v>
      </c>
      <c r="F81">
        <v>20350</v>
      </c>
      <c r="G81">
        <v>18990</v>
      </c>
      <c r="H81">
        <v>1001752</v>
      </c>
      <c r="I81">
        <v>19425463240</v>
      </c>
      <c r="J81">
        <v>1572958751760</v>
      </c>
      <c r="K81">
        <v>82656792</v>
      </c>
      <c r="M81">
        <f t="shared" si="4"/>
        <v>-2.7310058216564328</v>
      </c>
      <c r="N81">
        <f t="shared" si="5"/>
        <v>2.847229919664751</v>
      </c>
      <c r="O81">
        <f t="shared" si="6"/>
        <v>1.9790101698206577</v>
      </c>
      <c r="P81">
        <f t="shared" si="6"/>
        <v>-0.81507842512126216</v>
      </c>
      <c r="R81">
        <v>0.4</v>
      </c>
      <c r="S81">
        <v>0.2</v>
      </c>
      <c r="T81">
        <v>0.2</v>
      </c>
      <c r="U81">
        <v>0.2</v>
      </c>
      <c r="V81">
        <f t="shared" si="7"/>
        <v>-0.29016999578974395</v>
      </c>
    </row>
    <row r="82" spans="1:22" x14ac:dyDescent="0.3">
      <c r="A82" s="1">
        <v>45476</v>
      </c>
      <c r="B82">
        <v>20300</v>
      </c>
      <c r="C82">
        <v>-150</v>
      </c>
      <c r="D82">
        <v>-0.73</v>
      </c>
      <c r="E82">
        <v>20400</v>
      </c>
      <c r="F82">
        <v>20750</v>
      </c>
      <c r="G82">
        <v>20250</v>
      </c>
      <c r="H82">
        <v>157050</v>
      </c>
      <c r="I82">
        <v>3209975200</v>
      </c>
      <c r="J82">
        <v>1677932877600</v>
      </c>
      <c r="K82">
        <v>82656792</v>
      </c>
      <c r="M82">
        <f t="shared" si="4"/>
        <v>-0.28042780771421311</v>
      </c>
      <c r="N82">
        <f t="shared" si="5"/>
        <v>-0.38747610533342175</v>
      </c>
      <c r="O82">
        <f t="shared" si="6"/>
        <v>-0.38013541337613466</v>
      </c>
      <c r="P82">
        <f t="shared" si="6"/>
        <v>-0.42819814015431545</v>
      </c>
      <c r="R82">
        <v>0.4</v>
      </c>
      <c r="S82">
        <v>0.2</v>
      </c>
      <c r="T82">
        <v>0.2</v>
      </c>
      <c r="U82">
        <v>0.2</v>
      </c>
      <c r="V82">
        <f t="shared" si="7"/>
        <v>-0.35133305485845967</v>
      </c>
    </row>
    <row r="83" spans="1:22" x14ac:dyDescent="0.3">
      <c r="A83" s="1">
        <v>45475</v>
      </c>
      <c r="B83">
        <v>20450</v>
      </c>
      <c r="C83">
        <v>-250</v>
      </c>
      <c r="D83">
        <v>-1.21</v>
      </c>
      <c r="E83">
        <v>20500</v>
      </c>
      <c r="F83">
        <v>20650</v>
      </c>
      <c r="G83">
        <v>20200</v>
      </c>
      <c r="H83">
        <v>148679</v>
      </c>
      <c r="I83">
        <v>3027408850</v>
      </c>
      <c r="J83">
        <v>1690102356400</v>
      </c>
      <c r="K83">
        <v>82645592</v>
      </c>
      <c r="M83">
        <f t="shared" si="4"/>
        <v>-0.49313620675440584</v>
      </c>
      <c r="N83">
        <f t="shared" si="5"/>
        <v>-0.41953205421866141</v>
      </c>
      <c r="O83">
        <f t="shared" si="6"/>
        <v>-0.40669647630439298</v>
      </c>
      <c r="P83">
        <f t="shared" si="6"/>
        <v>-0.38334774117867376</v>
      </c>
      <c r="R83">
        <v>0.4</v>
      </c>
      <c r="S83">
        <v>0.2</v>
      </c>
      <c r="T83">
        <v>0.2</v>
      </c>
      <c r="U83">
        <v>0.2</v>
      </c>
      <c r="V83">
        <f t="shared" si="7"/>
        <v>-0.43916973704210799</v>
      </c>
    </row>
    <row r="84" spans="1:22" x14ac:dyDescent="0.3">
      <c r="A84" s="1">
        <v>45474</v>
      </c>
      <c r="B84">
        <v>20700</v>
      </c>
      <c r="C84">
        <v>200</v>
      </c>
      <c r="D84">
        <v>0.98</v>
      </c>
      <c r="E84">
        <v>20400</v>
      </c>
      <c r="F84">
        <v>20750</v>
      </c>
      <c r="G84">
        <v>20300</v>
      </c>
      <c r="H84">
        <v>124823</v>
      </c>
      <c r="I84">
        <v>2570027850</v>
      </c>
      <c r="J84">
        <v>1710763754400</v>
      </c>
      <c r="K84">
        <v>82645592</v>
      </c>
      <c r="M84">
        <f t="shared" si="4"/>
        <v>0.47734586386647326</v>
      </c>
      <c r="N84">
        <f t="shared" si="5"/>
        <v>-0.51088633884490398</v>
      </c>
      <c r="O84">
        <f t="shared" si="6"/>
        <v>-0.47323954693701342</v>
      </c>
      <c r="P84">
        <f t="shared" si="6"/>
        <v>-0.30720052411835685</v>
      </c>
      <c r="R84">
        <v>0.4</v>
      </c>
      <c r="S84">
        <v>0.2</v>
      </c>
      <c r="T84">
        <v>0.2</v>
      </c>
      <c r="U84">
        <v>0.2</v>
      </c>
      <c r="V84">
        <f t="shared" si="7"/>
        <v>-6.7326936433465559E-2</v>
      </c>
    </row>
    <row r="85" spans="1:22" x14ac:dyDescent="0.3">
      <c r="A85" s="1">
        <v>45471</v>
      </c>
      <c r="B85">
        <v>20500</v>
      </c>
      <c r="C85">
        <v>300</v>
      </c>
      <c r="D85">
        <v>1.49</v>
      </c>
      <c r="E85">
        <v>20300</v>
      </c>
      <c r="F85">
        <v>20500</v>
      </c>
      <c r="G85">
        <v>20100</v>
      </c>
      <c r="H85">
        <v>121976</v>
      </c>
      <c r="I85">
        <v>2480162400</v>
      </c>
      <c r="J85">
        <v>1694234636000</v>
      </c>
      <c r="K85">
        <v>82645592</v>
      </c>
      <c r="M85">
        <f t="shared" si="4"/>
        <v>0.70334853784667795</v>
      </c>
      <c r="N85">
        <f t="shared" si="5"/>
        <v>-0.52178865475414749</v>
      </c>
      <c r="O85">
        <f t="shared" si="6"/>
        <v>-0.48631381759272979</v>
      </c>
      <c r="P85">
        <f t="shared" si="6"/>
        <v>-0.36811829776661037</v>
      </c>
      <c r="R85">
        <v>0.4</v>
      </c>
      <c r="S85">
        <v>0.2</v>
      </c>
      <c r="T85">
        <v>0.2</v>
      </c>
      <c r="U85">
        <v>0.2</v>
      </c>
      <c r="V85">
        <f t="shared" si="7"/>
        <v>6.0952611159736242E-3</v>
      </c>
    </row>
    <row r="86" spans="1:22" x14ac:dyDescent="0.3">
      <c r="A86" s="1">
        <v>45470</v>
      </c>
      <c r="B86">
        <v>20200</v>
      </c>
      <c r="C86">
        <v>-250</v>
      </c>
      <c r="D86">
        <v>-1.22</v>
      </c>
      <c r="E86">
        <v>20500</v>
      </c>
      <c r="F86">
        <v>20600</v>
      </c>
      <c r="G86">
        <v>20150</v>
      </c>
      <c r="H86">
        <v>159091</v>
      </c>
      <c r="I86">
        <v>3231652450</v>
      </c>
      <c r="J86">
        <v>1669440958400</v>
      </c>
      <c r="K86">
        <v>82645592</v>
      </c>
      <c r="M86">
        <f t="shared" si="4"/>
        <v>-0.49756763173440988</v>
      </c>
      <c r="N86">
        <f t="shared" si="5"/>
        <v>-0.37966028981857597</v>
      </c>
      <c r="O86">
        <f t="shared" si="6"/>
        <v>-0.37698165146238888</v>
      </c>
      <c r="P86">
        <f t="shared" si="6"/>
        <v>-0.45949495823899067</v>
      </c>
      <c r="R86">
        <v>0.4</v>
      </c>
      <c r="S86">
        <v>0.2</v>
      </c>
      <c r="T86">
        <v>0.2</v>
      </c>
      <c r="U86">
        <v>0.2</v>
      </c>
      <c r="V86">
        <f t="shared" si="7"/>
        <v>-0.4422544325977551</v>
      </c>
    </row>
    <row r="87" spans="1:22" x14ac:dyDescent="0.3">
      <c r="A87" s="1">
        <v>45469</v>
      </c>
      <c r="B87">
        <v>20450</v>
      </c>
      <c r="C87">
        <v>150</v>
      </c>
      <c r="D87">
        <v>0.74</v>
      </c>
      <c r="E87">
        <v>20300</v>
      </c>
      <c r="F87">
        <v>21050</v>
      </c>
      <c r="G87">
        <v>20300</v>
      </c>
      <c r="H87">
        <v>180061</v>
      </c>
      <c r="I87">
        <v>3717515400</v>
      </c>
      <c r="J87">
        <v>1690102356400</v>
      </c>
      <c r="K87">
        <v>82645592</v>
      </c>
      <c r="M87">
        <f t="shared" si="4"/>
        <v>0.37099166434637693</v>
      </c>
      <c r="N87">
        <f t="shared" si="5"/>
        <v>-0.29935766789485413</v>
      </c>
      <c r="O87">
        <f t="shared" si="6"/>
        <v>-0.30629482232076877</v>
      </c>
      <c r="P87">
        <f t="shared" si="6"/>
        <v>-0.38334774117867376</v>
      </c>
      <c r="R87">
        <v>0.4</v>
      </c>
      <c r="S87">
        <v>0.2</v>
      </c>
      <c r="T87">
        <v>0.2</v>
      </c>
      <c r="U87">
        <v>0.2</v>
      </c>
      <c r="V87">
        <f t="shared" si="7"/>
        <v>-4.9403380540308545E-2</v>
      </c>
    </row>
    <row r="88" spans="1:22" x14ac:dyDescent="0.3">
      <c r="A88" s="1">
        <v>45468</v>
      </c>
      <c r="B88">
        <v>20300</v>
      </c>
      <c r="C88">
        <v>100</v>
      </c>
      <c r="D88">
        <v>0.5</v>
      </c>
      <c r="E88">
        <v>20150</v>
      </c>
      <c r="F88">
        <v>20650</v>
      </c>
      <c r="G88">
        <v>20150</v>
      </c>
      <c r="H88">
        <v>120011</v>
      </c>
      <c r="I88">
        <v>2442027000</v>
      </c>
      <c r="J88">
        <v>1677705517600</v>
      </c>
      <c r="K88">
        <v>82645592</v>
      </c>
      <c r="M88">
        <f t="shared" si="4"/>
        <v>0.26463746482628059</v>
      </c>
      <c r="N88">
        <f t="shared" si="5"/>
        <v>-0.52931343549235033</v>
      </c>
      <c r="O88">
        <f t="shared" si="6"/>
        <v>-0.49186202929326661</v>
      </c>
      <c r="P88">
        <f t="shared" si="6"/>
        <v>-0.42903607141486388</v>
      </c>
      <c r="R88">
        <v>0.4</v>
      </c>
      <c r="S88">
        <v>0.2</v>
      </c>
      <c r="T88">
        <v>0.2</v>
      </c>
      <c r="U88">
        <v>0.2</v>
      </c>
      <c r="V88">
        <f t="shared" si="7"/>
        <v>-0.18418732130958393</v>
      </c>
    </row>
    <row r="89" spans="1:22" x14ac:dyDescent="0.3">
      <c r="A89" s="1">
        <v>45467</v>
      </c>
      <c r="B89">
        <v>20200</v>
      </c>
      <c r="C89">
        <v>-350</v>
      </c>
      <c r="D89">
        <v>-1.7</v>
      </c>
      <c r="E89">
        <v>20600</v>
      </c>
      <c r="F89">
        <v>20900</v>
      </c>
      <c r="G89">
        <v>20150</v>
      </c>
      <c r="H89">
        <v>172358</v>
      </c>
      <c r="I89">
        <v>3520223200</v>
      </c>
      <c r="J89">
        <v>1669440958400</v>
      </c>
      <c r="K89">
        <v>82645592</v>
      </c>
      <c r="M89">
        <f t="shared" si="4"/>
        <v>-0.71027603077460255</v>
      </c>
      <c r="N89">
        <f t="shared" si="5"/>
        <v>-0.32885557426960038</v>
      </c>
      <c r="O89">
        <f t="shared" si="6"/>
        <v>-0.33499830759861171</v>
      </c>
      <c r="P89">
        <f t="shared" si="6"/>
        <v>-0.45949495823899067</v>
      </c>
      <c r="R89">
        <v>0.4</v>
      </c>
      <c r="S89">
        <v>0.2</v>
      </c>
      <c r="T89">
        <v>0.2</v>
      </c>
      <c r="U89">
        <v>0.2</v>
      </c>
      <c r="V89">
        <f t="shared" si="7"/>
        <v>-0.50878018033128158</v>
      </c>
    </row>
    <row r="90" spans="1:22" x14ac:dyDescent="0.3">
      <c r="A90" s="1">
        <v>45464</v>
      </c>
      <c r="B90">
        <v>20550</v>
      </c>
      <c r="C90">
        <v>-850</v>
      </c>
      <c r="D90">
        <v>-3.97</v>
      </c>
      <c r="E90">
        <v>21250</v>
      </c>
      <c r="F90">
        <v>21400</v>
      </c>
      <c r="G90">
        <v>20550</v>
      </c>
      <c r="H90">
        <v>262165</v>
      </c>
      <c r="I90">
        <v>5461226450</v>
      </c>
      <c r="J90">
        <v>1698366915600</v>
      </c>
      <c r="K90">
        <v>82645592</v>
      </c>
      <c r="M90">
        <f t="shared" si="4"/>
        <v>-1.7162095012355136</v>
      </c>
      <c r="N90">
        <f t="shared" si="5"/>
        <v>1.505179659848198E-2</v>
      </c>
      <c r="O90">
        <f t="shared" si="6"/>
        <v>-5.2607223660066274E-2</v>
      </c>
      <c r="P90">
        <f t="shared" si="6"/>
        <v>-0.35288885435454698</v>
      </c>
      <c r="R90">
        <v>0.4</v>
      </c>
      <c r="S90">
        <v>0.2</v>
      </c>
      <c r="T90">
        <v>0.2</v>
      </c>
      <c r="U90">
        <v>0.2</v>
      </c>
      <c r="V90">
        <f t="shared" si="7"/>
        <v>-0.7645726567774318</v>
      </c>
    </row>
    <row r="91" spans="1:22" x14ac:dyDescent="0.3">
      <c r="A91" s="1">
        <v>45463</v>
      </c>
      <c r="B91">
        <v>21400</v>
      </c>
      <c r="C91">
        <v>-300</v>
      </c>
      <c r="D91">
        <v>-1.38</v>
      </c>
      <c r="E91">
        <v>21700</v>
      </c>
      <c r="F91">
        <v>21900</v>
      </c>
      <c r="G91">
        <v>21200</v>
      </c>
      <c r="H91">
        <v>202108</v>
      </c>
      <c r="I91">
        <v>4356504700</v>
      </c>
      <c r="J91">
        <v>1768615668800</v>
      </c>
      <c r="K91">
        <v>82645592</v>
      </c>
      <c r="M91">
        <f t="shared" si="4"/>
        <v>-0.56847043141447406</v>
      </c>
      <c r="N91">
        <f t="shared" si="5"/>
        <v>-0.21493077683370507</v>
      </c>
      <c r="O91">
        <f t="shared" si="6"/>
        <v>-0.21333007275008548</v>
      </c>
      <c r="P91">
        <f t="shared" si="6"/>
        <v>-9.3988316349469442E-2</v>
      </c>
      <c r="R91">
        <v>0.4</v>
      </c>
      <c r="S91">
        <v>0.2</v>
      </c>
      <c r="T91">
        <v>0.2</v>
      </c>
      <c r="U91">
        <v>0.2</v>
      </c>
      <c r="V91">
        <f t="shared" si="7"/>
        <v>-0.33183800575244166</v>
      </c>
    </row>
    <row r="92" spans="1:22" x14ac:dyDescent="0.3">
      <c r="A92" s="1">
        <v>45462</v>
      </c>
      <c r="B92">
        <v>21700</v>
      </c>
      <c r="C92">
        <v>1350</v>
      </c>
      <c r="D92">
        <v>6.63</v>
      </c>
      <c r="E92">
        <v>20500</v>
      </c>
      <c r="F92">
        <v>21900</v>
      </c>
      <c r="G92">
        <v>20500</v>
      </c>
      <c r="H92">
        <v>606378</v>
      </c>
      <c r="I92">
        <v>13052610500</v>
      </c>
      <c r="J92">
        <v>1793409346400</v>
      </c>
      <c r="K92">
        <v>82645592</v>
      </c>
      <c r="M92">
        <f t="shared" si="4"/>
        <v>2.9811009775687412</v>
      </c>
      <c r="N92">
        <f t="shared" si="5"/>
        <v>1.3331827646590477</v>
      </c>
      <c r="O92">
        <f t="shared" si="6"/>
        <v>1.0518418134413836</v>
      </c>
      <c r="P92">
        <f t="shared" si="6"/>
        <v>-2.6116558770891314E-3</v>
      </c>
      <c r="R92">
        <v>0.4</v>
      </c>
      <c r="S92">
        <v>0.2</v>
      </c>
      <c r="T92">
        <v>0.2</v>
      </c>
      <c r="U92">
        <v>0.2</v>
      </c>
      <c r="V92">
        <f t="shared" si="7"/>
        <v>1.6689229754721651</v>
      </c>
    </row>
    <row r="93" spans="1:22" x14ac:dyDescent="0.3">
      <c r="A93" s="1">
        <v>45461</v>
      </c>
      <c r="B93">
        <v>20350</v>
      </c>
      <c r="C93">
        <v>-150</v>
      </c>
      <c r="D93">
        <v>-0.73</v>
      </c>
      <c r="E93">
        <v>20550</v>
      </c>
      <c r="F93">
        <v>20650</v>
      </c>
      <c r="G93">
        <v>20050</v>
      </c>
      <c r="H93">
        <v>181612</v>
      </c>
      <c r="I93">
        <v>3688837750</v>
      </c>
      <c r="J93">
        <v>1681837797200</v>
      </c>
      <c r="K93">
        <v>82645592</v>
      </c>
      <c r="M93">
        <f t="shared" si="4"/>
        <v>-0.28042780771421311</v>
      </c>
      <c r="N93">
        <f t="shared" si="5"/>
        <v>-0.29341826080836425</v>
      </c>
      <c r="O93">
        <f t="shared" si="6"/>
        <v>-0.31046705267036256</v>
      </c>
      <c r="P93">
        <f t="shared" si="6"/>
        <v>-0.41380662800280055</v>
      </c>
      <c r="R93">
        <v>0.4</v>
      </c>
      <c r="S93">
        <v>0.2</v>
      </c>
      <c r="T93">
        <v>0.2</v>
      </c>
      <c r="U93">
        <v>0.2</v>
      </c>
      <c r="V93">
        <f t="shared" si="7"/>
        <v>-0.31570951138199072</v>
      </c>
    </row>
    <row r="94" spans="1:22" x14ac:dyDescent="0.3">
      <c r="A94" s="1">
        <v>45460</v>
      </c>
      <c r="B94">
        <v>20500</v>
      </c>
      <c r="C94">
        <v>-100</v>
      </c>
      <c r="D94">
        <v>-0.49</v>
      </c>
      <c r="E94">
        <v>20500</v>
      </c>
      <c r="F94">
        <v>20750</v>
      </c>
      <c r="G94">
        <v>20100</v>
      </c>
      <c r="H94">
        <v>140927</v>
      </c>
      <c r="I94">
        <v>2886506750</v>
      </c>
      <c r="J94">
        <v>1694234636000</v>
      </c>
      <c r="K94">
        <v>82645592</v>
      </c>
      <c r="M94">
        <f t="shared" si="4"/>
        <v>-0.1740736081941168</v>
      </c>
      <c r="N94">
        <f t="shared" si="5"/>
        <v>-0.44921760143624323</v>
      </c>
      <c r="O94">
        <f t="shared" si="6"/>
        <v>-0.42719592510656129</v>
      </c>
      <c r="P94">
        <f t="shared" si="6"/>
        <v>-0.36811829776661037</v>
      </c>
      <c r="R94">
        <v>0.4</v>
      </c>
      <c r="S94">
        <v>0.2</v>
      </c>
      <c r="T94">
        <v>0.2</v>
      </c>
      <c r="U94">
        <v>0.2</v>
      </c>
      <c r="V94">
        <f t="shared" si="7"/>
        <v>-0.3185358081395297</v>
      </c>
    </row>
    <row r="95" spans="1:22" x14ac:dyDescent="0.3">
      <c r="A95" s="1">
        <v>45457</v>
      </c>
      <c r="B95">
        <v>20600</v>
      </c>
      <c r="C95">
        <v>450</v>
      </c>
      <c r="D95">
        <v>2.23</v>
      </c>
      <c r="E95">
        <v>20200</v>
      </c>
      <c r="F95">
        <v>20800</v>
      </c>
      <c r="G95">
        <v>20050</v>
      </c>
      <c r="H95">
        <v>342480</v>
      </c>
      <c r="I95">
        <v>7004705750</v>
      </c>
      <c r="J95">
        <v>1702499195200</v>
      </c>
      <c r="K95">
        <v>82645592</v>
      </c>
      <c r="M95">
        <f t="shared" si="4"/>
        <v>1.0312739863669751</v>
      </c>
      <c r="N95">
        <f t="shared" si="5"/>
        <v>0.32261045562584101</v>
      </c>
      <c r="O95">
        <f t="shared" si="6"/>
        <v>0.17194922289081269</v>
      </c>
      <c r="P95">
        <f t="shared" si="6"/>
        <v>-0.33765941094248358</v>
      </c>
      <c r="R95">
        <v>0.4</v>
      </c>
      <c r="S95">
        <v>0.2</v>
      </c>
      <c r="T95">
        <v>0.2</v>
      </c>
      <c r="U95">
        <v>0.2</v>
      </c>
      <c r="V95">
        <f t="shared" si="7"/>
        <v>0.44388964806162412</v>
      </c>
    </row>
    <row r="96" spans="1:22" x14ac:dyDescent="0.3">
      <c r="A96" s="1">
        <v>45456</v>
      </c>
      <c r="B96">
        <v>20150</v>
      </c>
      <c r="C96">
        <v>-150</v>
      </c>
      <c r="D96">
        <v>-0.74</v>
      </c>
      <c r="E96">
        <v>20350</v>
      </c>
      <c r="F96">
        <v>20500</v>
      </c>
      <c r="G96">
        <v>20150</v>
      </c>
      <c r="H96">
        <v>286539</v>
      </c>
      <c r="I96">
        <v>5790086950</v>
      </c>
      <c r="J96">
        <v>1665308678800</v>
      </c>
      <c r="K96">
        <v>82645592</v>
      </c>
      <c r="M96">
        <f t="shared" si="4"/>
        <v>-0.28485923269421715</v>
      </c>
      <c r="N96">
        <f t="shared" si="5"/>
        <v>0.10838971299184373</v>
      </c>
      <c r="O96">
        <f t="shared" si="6"/>
        <v>-4.7622377953738691E-3</v>
      </c>
      <c r="P96">
        <f t="shared" si="6"/>
        <v>-0.47472440165105406</v>
      </c>
      <c r="R96">
        <v>0.4</v>
      </c>
      <c r="S96">
        <v>0.2</v>
      </c>
      <c r="T96">
        <v>0.2</v>
      </c>
      <c r="U96">
        <v>0.2</v>
      </c>
      <c r="V96">
        <f t="shared" si="7"/>
        <v>-0.18816307836860369</v>
      </c>
    </row>
    <row r="97" spans="1:22" x14ac:dyDescent="0.3">
      <c r="A97" s="1">
        <v>45455</v>
      </c>
      <c r="B97">
        <v>20300</v>
      </c>
      <c r="C97">
        <v>150</v>
      </c>
      <c r="D97">
        <v>0.74</v>
      </c>
      <c r="E97">
        <v>20200</v>
      </c>
      <c r="F97">
        <v>20400</v>
      </c>
      <c r="G97">
        <v>20100</v>
      </c>
      <c r="H97">
        <v>118147</v>
      </c>
      <c r="I97">
        <v>2383428700</v>
      </c>
      <c r="J97">
        <v>1677705517600</v>
      </c>
      <c r="K97">
        <v>82645592</v>
      </c>
      <c r="M97">
        <f t="shared" si="4"/>
        <v>0.37099166434637693</v>
      </c>
      <c r="N97">
        <f t="shared" si="5"/>
        <v>-0.53645144633001451</v>
      </c>
      <c r="O97">
        <f t="shared" si="6"/>
        <v>-0.50038733055381635</v>
      </c>
      <c r="P97">
        <f t="shared" si="6"/>
        <v>-0.42903607141486388</v>
      </c>
      <c r="R97">
        <v>0.4</v>
      </c>
      <c r="S97">
        <v>0.2</v>
      </c>
      <c r="T97">
        <v>0.2</v>
      </c>
      <c r="U97">
        <v>0.2</v>
      </c>
      <c r="V97">
        <f t="shared" si="7"/>
        <v>-0.14477830392118818</v>
      </c>
    </row>
    <row r="98" spans="1:22" x14ac:dyDescent="0.3">
      <c r="A98" s="1">
        <v>45454</v>
      </c>
      <c r="B98">
        <v>20150</v>
      </c>
      <c r="C98">
        <v>0</v>
      </c>
      <c r="D98">
        <v>0</v>
      </c>
      <c r="E98">
        <v>20100</v>
      </c>
      <c r="F98">
        <v>20650</v>
      </c>
      <c r="G98">
        <v>20050</v>
      </c>
      <c r="H98">
        <v>131597</v>
      </c>
      <c r="I98">
        <v>2675406500</v>
      </c>
      <c r="J98">
        <v>1665308678800</v>
      </c>
      <c r="K98">
        <v>82645592</v>
      </c>
      <c r="M98">
        <f t="shared" si="4"/>
        <v>4.306621582607989E-2</v>
      </c>
      <c r="N98">
        <f t="shared" si="5"/>
        <v>-0.48494594967412236</v>
      </c>
      <c r="O98">
        <f t="shared" si="6"/>
        <v>-0.45790830460267906</v>
      </c>
      <c r="P98">
        <f t="shared" si="6"/>
        <v>-0.47472440165105406</v>
      </c>
      <c r="R98">
        <v>0.4</v>
      </c>
      <c r="S98">
        <v>0.2</v>
      </c>
      <c r="T98">
        <v>0.2</v>
      </c>
      <c r="U98">
        <v>0.2</v>
      </c>
      <c r="V98">
        <f t="shared" si="7"/>
        <v>-0.26628924485513916</v>
      </c>
    </row>
    <row r="99" spans="1:22" x14ac:dyDescent="0.3">
      <c r="A99" s="1">
        <v>45453</v>
      </c>
      <c r="B99">
        <v>20150</v>
      </c>
      <c r="C99">
        <v>-400</v>
      </c>
      <c r="D99">
        <v>-1.95</v>
      </c>
      <c r="E99">
        <v>20400</v>
      </c>
      <c r="F99">
        <v>20550</v>
      </c>
      <c r="G99">
        <v>20000</v>
      </c>
      <c r="H99">
        <v>174567</v>
      </c>
      <c r="I99">
        <v>3520131950</v>
      </c>
      <c r="J99">
        <v>1665308678800</v>
      </c>
      <c r="K99">
        <v>82645592</v>
      </c>
      <c r="M99">
        <f t="shared" si="4"/>
        <v>-0.82106165527470287</v>
      </c>
      <c r="N99">
        <f t="shared" si="5"/>
        <v>-0.32039641872217539</v>
      </c>
      <c r="O99">
        <f t="shared" si="6"/>
        <v>-0.33501158330353875</v>
      </c>
      <c r="P99">
        <f t="shared" si="6"/>
        <v>-0.47472440165105406</v>
      </c>
      <c r="R99">
        <v>0.4</v>
      </c>
      <c r="S99">
        <v>0.2</v>
      </c>
      <c r="T99">
        <v>0.2</v>
      </c>
      <c r="U99">
        <v>0.2</v>
      </c>
      <c r="V99">
        <f t="shared" si="7"/>
        <v>-0.55445114284523478</v>
      </c>
    </row>
    <row r="100" spans="1:22" x14ac:dyDescent="0.3">
      <c r="A100" s="1">
        <v>45450</v>
      </c>
      <c r="B100">
        <v>20550</v>
      </c>
      <c r="C100">
        <v>-250</v>
      </c>
      <c r="D100">
        <v>-1.2</v>
      </c>
      <c r="E100">
        <v>20900</v>
      </c>
      <c r="F100">
        <v>21100</v>
      </c>
      <c r="G100">
        <v>20550</v>
      </c>
      <c r="H100">
        <v>126531</v>
      </c>
      <c r="I100">
        <v>2619354650</v>
      </c>
      <c r="J100">
        <v>1698366915600</v>
      </c>
      <c r="K100">
        <v>82645592</v>
      </c>
      <c r="M100">
        <f t="shared" si="4"/>
        <v>-0.4887047817744018</v>
      </c>
      <c r="N100">
        <f t="shared" si="5"/>
        <v>-0.5043457151803491</v>
      </c>
      <c r="O100">
        <f t="shared" si="6"/>
        <v>-0.46606313004063787</v>
      </c>
      <c r="P100">
        <f t="shared" si="6"/>
        <v>-0.35288885435454698</v>
      </c>
      <c r="R100">
        <v>0.4</v>
      </c>
      <c r="S100">
        <v>0.2</v>
      </c>
      <c r="T100">
        <v>0.2</v>
      </c>
      <c r="U100">
        <v>0.2</v>
      </c>
      <c r="V100">
        <f t="shared" si="7"/>
        <v>-0.4601414526248675</v>
      </c>
    </row>
    <row r="101" spans="1:22" x14ac:dyDescent="0.3">
      <c r="A101" s="1">
        <v>45448</v>
      </c>
      <c r="B101">
        <v>20800</v>
      </c>
      <c r="C101">
        <v>-100</v>
      </c>
      <c r="D101">
        <v>-0.48</v>
      </c>
      <c r="E101">
        <v>20800</v>
      </c>
      <c r="F101">
        <v>20950</v>
      </c>
      <c r="G101">
        <v>20600</v>
      </c>
      <c r="H101">
        <v>97992</v>
      </c>
      <c r="I101">
        <v>2039514750</v>
      </c>
      <c r="J101">
        <v>1719028313600</v>
      </c>
      <c r="K101">
        <v>82645592</v>
      </c>
      <c r="M101">
        <f t="shared" si="4"/>
        <v>-0.16964218321411279</v>
      </c>
      <c r="N101">
        <f t="shared" si="5"/>
        <v>-0.61363310321473619</v>
      </c>
      <c r="O101">
        <f t="shared" si="6"/>
        <v>-0.55042240036737111</v>
      </c>
      <c r="P101">
        <f t="shared" si="6"/>
        <v>-0.27674163729423007</v>
      </c>
      <c r="R101">
        <v>0.4</v>
      </c>
      <c r="S101">
        <v>0.2</v>
      </c>
      <c r="T101">
        <v>0.2</v>
      </c>
      <c r="U101">
        <v>0.2</v>
      </c>
      <c r="V101">
        <f t="shared" si="7"/>
        <v>-0.35601630146091257</v>
      </c>
    </row>
    <row r="102" spans="1:22" x14ac:dyDescent="0.3">
      <c r="A102" s="1">
        <v>45447</v>
      </c>
      <c r="B102">
        <v>20900</v>
      </c>
      <c r="C102">
        <v>-200</v>
      </c>
      <c r="D102">
        <v>-0.95</v>
      </c>
      <c r="E102">
        <v>20900</v>
      </c>
      <c r="F102">
        <v>21100</v>
      </c>
      <c r="G102">
        <v>20750</v>
      </c>
      <c r="H102">
        <v>104313</v>
      </c>
      <c r="I102">
        <v>2183402250</v>
      </c>
      <c r="J102">
        <v>1726972371300</v>
      </c>
      <c r="K102">
        <v>82630257</v>
      </c>
      <c r="M102">
        <f t="shared" si="4"/>
        <v>-0.37791915727430142</v>
      </c>
      <c r="N102">
        <f t="shared" si="5"/>
        <v>-0.58942743448894475</v>
      </c>
      <c r="O102">
        <f t="shared" si="6"/>
        <v>-0.52948861414614379</v>
      </c>
      <c r="P102">
        <f t="shared" si="6"/>
        <v>-0.24746395308227198</v>
      </c>
      <c r="R102">
        <v>0.4</v>
      </c>
      <c r="S102">
        <v>0.2</v>
      </c>
      <c r="T102">
        <v>0.2</v>
      </c>
      <c r="U102">
        <v>0.2</v>
      </c>
      <c r="V102">
        <f t="shared" si="7"/>
        <v>-0.42444366325319272</v>
      </c>
    </row>
    <row r="103" spans="1:22" x14ac:dyDescent="0.3">
      <c r="A103" s="1">
        <v>45446</v>
      </c>
      <c r="B103">
        <v>21100</v>
      </c>
      <c r="C103">
        <v>-250</v>
      </c>
      <c r="D103">
        <v>-1.17</v>
      </c>
      <c r="E103">
        <v>21300</v>
      </c>
      <c r="F103">
        <v>21550</v>
      </c>
      <c r="G103">
        <v>20900</v>
      </c>
      <c r="H103">
        <v>155915</v>
      </c>
      <c r="I103">
        <v>3298103000</v>
      </c>
      <c r="J103">
        <v>1743498422700</v>
      </c>
      <c r="K103">
        <v>82630257</v>
      </c>
      <c r="M103">
        <f t="shared" si="4"/>
        <v>-0.47541050683438973</v>
      </c>
      <c r="N103">
        <f t="shared" si="5"/>
        <v>-0.39182247995828701</v>
      </c>
      <c r="O103">
        <f t="shared" si="6"/>
        <v>-0.3673139485140231</v>
      </c>
      <c r="P103">
        <f t="shared" si="6"/>
        <v>-0.18655748280829756</v>
      </c>
      <c r="R103">
        <v>0.4</v>
      </c>
      <c r="S103">
        <v>0.2</v>
      </c>
      <c r="T103">
        <v>0.2</v>
      </c>
      <c r="U103">
        <v>0.2</v>
      </c>
      <c r="V103">
        <f t="shared" si="7"/>
        <v>-0.37930298498987741</v>
      </c>
    </row>
    <row r="104" spans="1:22" x14ac:dyDescent="0.3">
      <c r="A104" s="1">
        <v>45443</v>
      </c>
      <c r="B104">
        <v>21350</v>
      </c>
      <c r="C104">
        <v>700</v>
      </c>
      <c r="D104">
        <v>3.39</v>
      </c>
      <c r="E104">
        <v>20500</v>
      </c>
      <c r="F104">
        <v>21350</v>
      </c>
      <c r="G104">
        <v>20500</v>
      </c>
      <c r="H104">
        <v>225108</v>
      </c>
      <c r="I104">
        <v>4745718950</v>
      </c>
      <c r="J104">
        <v>1764155986950</v>
      </c>
      <c r="K104">
        <v>82630257</v>
      </c>
      <c r="M104">
        <f t="shared" si="4"/>
        <v>1.5453192840474408</v>
      </c>
      <c r="N104">
        <f t="shared" si="5"/>
        <v>-0.12685446284965154</v>
      </c>
      <c r="O104">
        <f t="shared" si="6"/>
        <v>-0.1567043901594829</v>
      </c>
      <c r="P104">
        <f t="shared" si="6"/>
        <v>-0.11042439496582956</v>
      </c>
      <c r="R104">
        <v>0.4</v>
      </c>
      <c r="S104">
        <v>0.2</v>
      </c>
      <c r="T104">
        <v>0.2</v>
      </c>
      <c r="U104">
        <v>0.2</v>
      </c>
      <c r="V104">
        <f t="shared" si="7"/>
        <v>0.53933106402398356</v>
      </c>
    </row>
    <row r="105" spans="1:22" x14ac:dyDescent="0.3">
      <c r="A105" s="1">
        <v>45442</v>
      </c>
      <c r="B105">
        <v>20650</v>
      </c>
      <c r="C105">
        <v>100</v>
      </c>
      <c r="D105">
        <v>0.49</v>
      </c>
      <c r="E105">
        <v>20550</v>
      </c>
      <c r="F105">
        <v>20650</v>
      </c>
      <c r="G105">
        <v>20300</v>
      </c>
      <c r="H105">
        <v>112501</v>
      </c>
      <c r="I105">
        <v>2303527400</v>
      </c>
      <c r="J105">
        <v>1706314807050</v>
      </c>
      <c r="K105">
        <v>82630257</v>
      </c>
      <c r="M105">
        <f t="shared" si="4"/>
        <v>0.2602060398462766</v>
      </c>
      <c r="N105">
        <f t="shared" si="5"/>
        <v>-0.55807226671062171</v>
      </c>
      <c r="O105">
        <f t="shared" si="6"/>
        <v>-0.51201194515201387</v>
      </c>
      <c r="P105">
        <f t="shared" si="6"/>
        <v>-0.32359704092474001</v>
      </c>
      <c r="R105">
        <v>0.4</v>
      </c>
      <c r="S105">
        <v>0.2</v>
      </c>
      <c r="T105">
        <v>0.2</v>
      </c>
      <c r="U105">
        <v>0.2</v>
      </c>
      <c r="V105">
        <f t="shared" si="7"/>
        <v>-0.1746538346189645</v>
      </c>
    </row>
    <row r="106" spans="1:22" x14ac:dyDescent="0.3">
      <c r="A106" s="1">
        <v>45441</v>
      </c>
      <c r="B106">
        <v>20550</v>
      </c>
      <c r="C106">
        <v>-450</v>
      </c>
      <c r="D106">
        <v>-2.14</v>
      </c>
      <c r="E106">
        <v>20950</v>
      </c>
      <c r="F106">
        <v>20950</v>
      </c>
      <c r="G106">
        <v>20500</v>
      </c>
      <c r="H106">
        <v>158859</v>
      </c>
      <c r="I106">
        <v>3282052950</v>
      </c>
      <c r="J106">
        <v>1698051781350</v>
      </c>
      <c r="K106">
        <v>82630257</v>
      </c>
      <c r="M106">
        <f t="shared" si="4"/>
        <v>-0.90525872989477907</v>
      </c>
      <c r="N106">
        <f t="shared" si="5"/>
        <v>-0.38054871176832811</v>
      </c>
      <c r="O106">
        <f t="shared" si="6"/>
        <v>-0.36964902498376517</v>
      </c>
      <c r="P106">
        <f t="shared" si="6"/>
        <v>-0.35405027606172723</v>
      </c>
      <c r="R106">
        <v>0.4</v>
      </c>
      <c r="S106">
        <v>0.2</v>
      </c>
      <c r="T106">
        <v>0.2</v>
      </c>
      <c r="U106">
        <v>0.2</v>
      </c>
      <c r="V106">
        <f t="shared" si="7"/>
        <v>-0.58295309452067567</v>
      </c>
    </row>
    <row r="107" spans="1:22" x14ac:dyDescent="0.3">
      <c r="A107" s="1">
        <v>45440</v>
      </c>
      <c r="B107">
        <v>21000</v>
      </c>
      <c r="C107">
        <v>-800</v>
      </c>
      <c r="D107">
        <v>-3.67</v>
      </c>
      <c r="E107">
        <v>21700</v>
      </c>
      <c r="F107">
        <v>21750</v>
      </c>
      <c r="G107">
        <v>20950</v>
      </c>
      <c r="H107">
        <v>241602</v>
      </c>
      <c r="I107">
        <v>5128701700</v>
      </c>
      <c r="J107">
        <v>1735235397000</v>
      </c>
      <c r="K107">
        <v>82630257</v>
      </c>
      <c r="M107">
        <f t="shared" si="4"/>
        <v>-1.5832667518353931</v>
      </c>
      <c r="N107">
        <f t="shared" si="5"/>
        <v>-6.3692257508217692E-2</v>
      </c>
      <c r="O107">
        <f t="shared" si="6"/>
        <v>-0.10098531091411588</v>
      </c>
      <c r="P107">
        <f t="shared" si="6"/>
        <v>-0.21701071794528479</v>
      </c>
      <c r="R107">
        <v>0.4</v>
      </c>
      <c r="S107">
        <v>0.2</v>
      </c>
      <c r="T107">
        <v>0.2</v>
      </c>
      <c r="U107">
        <v>0.2</v>
      </c>
      <c r="V107">
        <f t="shared" si="7"/>
        <v>-0.70964435800768089</v>
      </c>
    </row>
    <row r="108" spans="1:22" x14ac:dyDescent="0.3">
      <c r="A108" s="1">
        <v>45439</v>
      </c>
      <c r="B108">
        <v>21800</v>
      </c>
      <c r="C108">
        <v>150</v>
      </c>
      <c r="D108">
        <v>0.69</v>
      </c>
      <c r="E108">
        <v>21700</v>
      </c>
      <c r="F108">
        <v>21950</v>
      </c>
      <c r="G108">
        <v>21400</v>
      </c>
      <c r="H108">
        <v>173988</v>
      </c>
      <c r="I108">
        <v>3770594100</v>
      </c>
      <c r="J108">
        <v>1801339602600</v>
      </c>
      <c r="K108">
        <v>82630257</v>
      </c>
      <c r="M108">
        <f t="shared" si="4"/>
        <v>0.34883453944635684</v>
      </c>
      <c r="N108">
        <f t="shared" si="5"/>
        <v>-0.32261364419160005</v>
      </c>
      <c r="O108">
        <f t="shared" si="6"/>
        <v>-0.29857255208394723</v>
      </c>
      <c r="P108">
        <f t="shared" si="6"/>
        <v>2.661516315061287E-2</v>
      </c>
      <c r="R108">
        <v>0.4</v>
      </c>
      <c r="S108">
        <v>0.2</v>
      </c>
      <c r="T108">
        <v>0.2</v>
      </c>
      <c r="U108">
        <v>0.2</v>
      </c>
      <c r="V108">
        <f t="shared" si="7"/>
        <v>2.0619609153555849E-2</v>
      </c>
    </row>
    <row r="109" spans="1:22" x14ac:dyDescent="0.3">
      <c r="A109" s="1">
        <v>45436</v>
      </c>
      <c r="B109">
        <v>21650</v>
      </c>
      <c r="C109">
        <v>-100</v>
      </c>
      <c r="D109">
        <v>-0.46</v>
      </c>
      <c r="E109">
        <v>21550</v>
      </c>
      <c r="F109">
        <v>21850</v>
      </c>
      <c r="G109">
        <v>21400</v>
      </c>
      <c r="H109">
        <v>88139</v>
      </c>
      <c r="I109">
        <v>1907691650</v>
      </c>
      <c r="J109">
        <v>1788945064050</v>
      </c>
      <c r="K109">
        <v>82630257</v>
      </c>
      <c r="M109">
        <f t="shared" si="4"/>
        <v>-0.16077933325410476</v>
      </c>
      <c r="N109">
        <f t="shared" si="5"/>
        <v>-0.65136423024451351</v>
      </c>
      <c r="O109">
        <f t="shared" si="6"/>
        <v>-0.56960097108699215</v>
      </c>
      <c r="P109">
        <f t="shared" si="6"/>
        <v>-1.9064689554867939E-2</v>
      </c>
      <c r="R109">
        <v>0.4</v>
      </c>
      <c r="S109">
        <v>0.2</v>
      </c>
      <c r="T109">
        <v>0.2</v>
      </c>
      <c r="U109">
        <v>0.2</v>
      </c>
      <c r="V109">
        <f t="shared" si="7"/>
        <v>-0.31231771147891663</v>
      </c>
    </row>
    <row r="110" spans="1:22" x14ac:dyDescent="0.3">
      <c r="A110" s="1">
        <v>45435</v>
      </c>
      <c r="B110">
        <v>21750</v>
      </c>
      <c r="C110">
        <v>150</v>
      </c>
      <c r="D110">
        <v>0.69</v>
      </c>
      <c r="E110">
        <v>21450</v>
      </c>
      <c r="F110">
        <v>21900</v>
      </c>
      <c r="G110">
        <v>21250</v>
      </c>
      <c r="H110">
        <v>121052</v>
      </c>
      <c r="I110">
        <v>2623864200</v>
      </c>
      <c r="J110">
        <v>1797208089750</v>
      </c>
      <c r="K110">
        <v>82630257</v>
      </c>
      <c r="M110">
        <f t="shared" si="4"/>
        <v>0.34883453944635684</v>
      </c>
      <c r="N110">
        <f t="shared" si="5"/>
        <v>-0.52532702493333294</v>
      </c>
      <c r="O110">
        <f t="shared" si="6"/>
        <v>-0.46540704834032381</v>
      </c>
      <c r="P110">
        <f t="shared" si="6"/>
        <v>1.1388545582119266E-2</v>
      </c>
      <c r="R110">
        <v>0.4</v>
      </c>
      <c r="S110">
        <v>0.2</v>
      </c>
      <c r="T110">
        <v>0.2</v>
      </c>
      <c r="U110">
        <v>0.2</v>
      </c>
      <c r="V110">
        <f t="shared" si="7"/>
        <v>-5.6335289759764783E-2</v>
      </c>
    </row>
    <row r="111" spans="1:22" x14ac:dyDescent="0.3">
      <c r="A111" s="1">
        <v>45434</v>
      </c>
      <c r="B111">
        <v>21600</v>
      </c>
      <c r="C111">
        <v>200</v>
      </c>
      <c r="D111">
        <v>0.93</v>
      </c>
      <c r="E111">
        <v>21400</v>
      </c>
      <c r="F111">
        <v>21650</v>
      </c>
      <c r="G111">
        <v>21300</v>
      </c>
      <c r="H111">
        <v>97299</v>
      </c>
      <c r="I111">
        <v>2090245750</v>
      </c>
      <c r="J111">
        <v>1784813551200</v>
      </c>
      <c r="K111">
        <v>82630257</v>
      </c>
      <c r="M111">
        <f t="shared" si="4"/>
        <v>0.45518873896645323</v>
      </c>
      <c r="N111">
        <f t="shared" si="5"/>
        <v>-0.61628688084912531</v>
      </c>
      <c r="O111">
        <f t="shared" si="6"/>
        <v>-0.54304169037665562</v>
      </c>
      <c r="P111">
        <f t="shared" si="6"/>
        <v>-3.4291307123361543E-2</v>
      </c>
      <c r="R111">
        <v>0.4</v>
      </c>
      <c r="S111">
        <v>0.2</v>
      </c>
      <c r="T111">
        <v>0.2</v>
      </c>
      <c r="U111">
        <v>0.2</v>
      </c>
      <c r="V111">
        <f t="shared" si="7"/>
        <v>-5.6648480083247195E-2</v>
      </c>
    </row>
    <row r="112" spans="1:22" x14ac:dyDescent="0.3">
      <c r="A112" s="1">
        <v>45433</v>
      </c>
      <c r="B112">
        <v>21400</v>
      </c>
      <c r="C112">
        <v>-250</v>
      </c>
      <c r="D112">
        <v>-1.1499999999999999</v>
      </c>
      <c r="E112">
        <v>21700</v>
      </c>
      <c r="F112">
        <v>21750</v>
      </c>
      <c r="G112">
        <v>21350</v>
      </c>
      <c r="H112">
        <v>115267</v>
      </c>
      <c r="I112">
        <v>2477933150</v>
      </c>
      <c r="J112">
        <v>1768287499800</v>
      </c>
      <c r="K112">
        <v>82630257</v>
      </c>
      <c r="M112">
        <f t="shared" si="4"/>
        <v>-0.46654765687438171</v>
      </c>
      <c r="N112">
        <f t="shared" si="5"/>
        <v>-0.54748013260280037</v>
      </c>
      <c r="O112">
        <f t="shared" si="6"/>
        <v>-0.4866381448826867</v>
      </c>
      <c r="P112">
        <f t="shared" si="6"/>
        <v>-9.5197777397335953E-2</v>
      </c>
      <c r="R112">
        <v>0.4</v>
      </c>
      <c r="S112">
        <v>0.2</v>
      </c>
      <c r="T112">
        <v>0.2</v>
      </c>
      <c r="U112">
        <v>0.2</v>
      </c>
      <c r="V112">
        <f t="shared" si="7"/>
        <v>-0.41248227372631729</v>
      </c>
    </row>
    <row r="113" spans="1:22" x14ac:dyDescent="0.3">
      <c r="A113" s="1">
        <v>45432</v>
      </c>
      <c r="B113">
        <v>21650</v>
      </c>
      <c r="C113">
        <v>-400</v>
      </c>
      <c r="D113">
        <v>-1.81</v>
      </c>
      <c r="E113">
        <v>22100</v>
      </c>
      <c r="F113">
        <v>22150</v>
      </c>
      <c r="G113">
        <v>21550</v>
      </c>
      <c r="H113">
        <v>170142</v>
      </c>
      <c r="I113">
        <v>3701202550</v>
      </c>
      <c r="J113">
        <v>1788945064050</v>
      </c>
      <c r="K113">
        <v>82630257</v>
      </c>
      <c r="M113">
        <f t="shared" si="4"/>
        <v>-0.75902170555464676</v>
      </c>
      <c r="N113">
        <f t="shared" si="5"/>
        <v>-0.33734153565171615</v>
      </c>
      <c r="O113">
        <f t="shared" si="6"/>
        <v>-0.30866813282070066</v>
      </c>
      <c r="P113">
        <f t="shared" si="6"/>
        <v>-1.9064689554867939E-2</v>
      </c>
      <c r="R113">
        <v>0.4</v>
      </c>
      <c r="S113">
        <v>0.2</v>
      </c>
      <c r="T113">
        <v>0.2</v>
      </c>
      <c r="U113">
        <v>0.2</v>
      </c>
      <c r="V113">
        <f t="shared" si="7"/>
        <v>-0.43662355382731566</v>
      </c>
    </row>
    <row r="114" spans="1:22" x14ac:dyDescent="0.3">
      <c r="A114" s="1">
        <v>45429</v>
      </c>
      <c r="B114">
        <v>22050</v>
      </c>
      <c r="C114">
        <v>300</v>
      </c>
      <c r="D114">
        <v>1.38</v>
      </c>
      <c r="E114">
        <v>21800</v>
      </c>
      <c r="F114">
        <v>22250</v>
      </c>
      <c r="G114">
        <v>21800</v>
      </c>
      <c r="H114">
        <v>191063</v>
      </c>
      <c r="I114">
        <v>4206486000</v>
      </c>
      <c r="J114">
        <v>1821997166850</v>
      </c>
      <c r="K114">
        <v>82630257</v>
      </c>
      <c r="M114">
        <f t="shared" si="4"/>
        <v>0.65460286306663373</v>
      </c>
      <c r="N114">
        <f t="shared" si="5"/>
        <v>-0.25722655457082988</v>
      </c>
      <c r="O114">
        <f t="shared" si="6"/>
        <v>-0.23515586995266691</v>
      </c>
      <c r="P114">
        <f t="shared" si="6"/>
        <v>0.10274825099308088</v>
      </c>
      <c r="R114">
        <v>0.4</v>
      </c>
      <c r="S114">
        <v>0.2</v>
      </c>
      <c r="T114">
        <v>0.2</v>
      </c>
      <c r="U114">
        <v>0.2</v>
      </c>
      <c r="V114">
        <f t="shared" si="7"/>
        <v>0.18391431052057033</v>
      </c>
    </row>
    <row r="115" spans="1:22" x14ac:dyDescent="0.3">
      <c r="A115" s="1">
        <v>45428</v>
      </c>
      <c r="B115">
        <v>21750</v>
      </c>
      <c r="C115">
        <v>50</v>
      </c>
      <c r="D115">
        <v>0.23</v>
      </c>
      <c r="E115">
        <v>22150</v>
      </c>
      <c r="F115">
        <v>22150</v>
      </c>
      <c r="G115">
        <v>21650</v>
      </c>
      <c r="H115">
        <v>114826</v>
      </c>
      <c r="I115">
        <v>2513673300</v>
      </c>
      <c r="J115">
        <v>1797208089750</v>
      </c>
      <c r="K115">
        <v>82630257</v>
      </c>
      <c r="M115">
        <f t="shared" si="4"/>
        <v>0.14498899036617222</v>
      </c>
      <c r="N115">
        <f t="shared" si="5"/>
        <v>-0.54916890018832065</v>
      </c>
      <c r="O115">
        <f t="shared" si="6"/>
        <v>-0.48143841134353565</v>
      </c>
      <c r="P115">
        <f t="shared" si="6"/>
        <v>1.1388545582119266E-2</v>
      </c>
      <c r="R115">
        <v>0.4</v>
      </c>
      <c r="S115">
        <v>0.2</v>
      </c>
      <c r="T115">
        <v>0.2</v>
      </c>
      <c r="U115">
        <v>0.2</v>
      </c>
      <c r="V115">
        <f t="shared" si="7"/>
        <v>-0.14584815704347853</v>
      </c>
    </row>
    <row r="116" spans="1:22" x14ac:dyDescent="0.3">
      <c r="A116" s="1">
        <v>45426</v>
      </c>
      <c r="B116">
        <v>21700</v>
      </c>
      <c r="C116">
        <v>0</v>
      </c>
      <c r="D116">
        <v>0</v>
      </c>
      <c r="E116">
        <v>21700</v>
      </c>
      <c r="F116">
        <v>22200</v>
      </c>
      <c r="G116">
        <v>21650</v>
      </c>
      <c r="H116">
        <v>149841</v>
      </c>
      <c r="I116">
        <v>3281389600</v>
      </c>
      <c r="J116">
        <v>1793076576900</v>
      </c>
      <c r="K116">
        <v>82630257</v>
      </c>
      <c r="M116">
        <f t="shared" si="4"/>
        <v>4.306621582607989E-2</v>
      </c>
      <c r="N116">
        <f t="shared" si="5"/>
        <v>-0.41508228565998878</v>
      </c>
      <c r="O116">
        <f t="shared" si="6"/>
        <v>-0.36974553390281545</v>
      </c>
      <c r="P116">
        <f t="shared" si="6"/>
        <v>-3.838071986374337E-3</v>
      </c>
      <c r="R116">
        <v>0.4</v>
      </c>
      <c r="S116">
        <v>0.2</v>
      </c>
      <c r="T116">
        <v>0.2</v>
      </c>
      <c r="U116">
        <v>0.2</v>
      </c>
      <c r="V116">
        <f t="shared" si="7"/>
        <v>-0.14050669197940377</v>
      </c>
    </row>
    <row r="117" spans="1:22" x14ac:dyDescent="0.3">
      <c r="A117" s="1">
        <v>45425</v>
      </c>
      <c r="B117">
        <v>21700</v>
      </c>
      <c r="C117">
        <v>-450</v>
      </c>
      <c r="D117">
        <v>-2.0299999999999998</v>
      </c>
      <c r="E117">
        <v>22100</v>
      </c>
      <c r="F117">
        <v>22200</v>
      </c>
      <c r="G117">
        <v>21650</v>
      </c>
      <c r="H117">
        <v>132479</v>
      </c>
      <c r="I117">
        <v>2897748050</v>
      </c>
      <c r="J117">
        <v>1793076576900</v>
      </c>
      <c r="K117">
        <v>82630257</v>
      </c>
      <c r="M117">
        <f t="shared" si="4"/>
        <v>-0.85651305511473497</v>
      </c>
      <c r="N117">
        <f t="shared" si="5"/>
        <v>-0.48156841450308169</v>
      </c>
      <c r="O117">
        <f t="shared" si="6"/>
        <v>-0.42556046010057619</v>
      </c>
      <c r="P117">
        <f t="shared" si="6"/>
        <v>-3.838071986374337E-3</v>
      </c>
      <c r="R117">
        <v>0.4</v>
      </c>
      <c r="S117">
        <v>0.2</v>
      </c>
      <c r="T117">
        <v>0.2</v>
      </c>
      <c r="U117">
        <v>0.2</v>
      </c>
      <c r="V117">
        <f t="shared" si="7"/>
        <v>-0.52479861136390049</v>
      </c>
    </row>
    <row r="118" spans="1:22" x14ac:dyDescent="0.3">
      <c r="A118" s="1">
        <v>45422</v>
      </c>
      <c r="B118">
        <v>22150</v>
      </c>
      <c r="C118">
        <v>200</v>
      </c>
      <c r="D118">
        <v>0.91</v>
      </c>
      <c r="E118">
        <v>22100</v>
      </c>
      <c r="F118">
        <v>23200</v>
      </c>
      <c r="G118">
        <v>22050</v>
      </c>
      <c r="H118">
        <v>559310</v>
      </c>
      <c r="I118">
        <v>12574960100</v>
      </c>
      <c r="J118">
        <v>1830260192550</v>
      </c>
      <c r="K118">
        <v>82630257</v>
      </c>
      <c r="M118">
        <f t="shared" si="4"/>
        <v>0.44632588900644521</v>
      </c>
      <c r="N118">
        <f t="shared" si="5"/>
        <v>1.152940332198116</v>
      </c>
      <c r="O118">
        <f t="shared" si="6"/>
        <v>0.98234980501755453</v>
      </c>
      <c r="P118">
        <f t="shared" si="6"/>
        <v>0.1332014861300681</v>
      </c>
      <c r="R118">
        <v>0.4</v>
      </c>
      <c r="S118">
        <v>0.2</v>
      </c>
      <c r="T118">
        <v>0.2</v>
      </c>
      <c r="U118">
        <v>0.2</v>
      </c>
      <c r="V118">
        <f t="shared" si="7"/>
        <v>0.63222868027172574</v>
      </c>
    </row>
    <row r="119" spans="1:22" x14ac:dyDescent="0.3">
      <c r="A119" s="1">
        <v>45421</v>
      </c>
      <c r="B119">
        <v>21950</v>
      </c>
      <c r="C119">
        <v>-300</v>
      </c>
      <c r="D119">
        <v>-1.35</v>
      </c>
      <c r="E119">
        <v>22250</v>
      </c>
      <c r="F119">
        <v>22350</v>
      </c>
      <c r="G119">
        <v>21850</v>
      </c>
      <c r="H119">
        <v>197677</v>
      </c>
      <c r="I119">
        <v>4355640200</v>
      </c>
      <c r="J119">
        <v>1813734141150</v>
      </c>
      <c r="K119">
        <v>82630257</v>
      </c>
      <c r="M119">
        <f t="shared" si="4"/>
        <v>-0.55517615647446206</v>
      </c>
      <c r="N119">
        <f t="shared" si="5"/>
        <v>-0.23189887019298078</v>
      </c>
      <c r="O119">
        <f t="shared" si="6"/>
        <v>-0.21345584641484613</v>
      </c>
      <c r="P119">
        <f t="shared" si="6"/>
        <v>7.2295015856093686E-2</v>
      </c>
      <c r="R119">
        <v>0.4</v>
      </c>
      <c r="S119">
        <v>0.2</v>
      </c>
      <c r="T119">
        <v>0.2</v>
      </c>
      <c r="U119">
        <v>0.2</v>
      </c>
      <c r="V119">
        <f t="shared" si="7"/>
        <v>-0.29668240274013147</v>
      </c>
    </row>
    <row r="120" spans="1:22" x14ac:dyDescent="0.3">
      <c r="A120" s="1">
        <v>45420</v>
      </c>
      <c r="B120">
        <v>22250</v>
      </c>
      <c r="C120">
        <v>200</v>
      </c>
      <c r="D120">
        <v>0.91</v>
      </c>
      <c r="E120">
        <v>22250</v>
      </c>
      <c r="F120">
        <v>22400</v>
      </c>
      <c r="G120">
        <v>21850</v>
      </c>
      <c r="H120">
        <v>163464</v>
      </c>
      <c r="I120">
        <v>3623029650</v>
      </c>
      <c r="J120">
        <v>1838523218250</v>
      </c>
      <c r="K120">
        <v>82630257</v>
      </c>
      <c r="M120">
        <f t="shared" si="4"/>
        <v>0.44632588900644521</v>
      </c>
      <c r="N120">
        <f t="shared" si="5"/>
        <v>-0.36291430194673829</v>
      </c>
      <c r="O120">
        <f t="shared" si="6"/>
        <v>-0.32004128738168325</v>
      </c>
      <c r="P120">
        <f t="shared" si="6"/>
        <v>0.1636547212670553</v>
      </c>
      <c r="R120">
        <v>0.4</v>
      </c>
      <c r="S120">
        <v>0.2</v>
      </c>
      <c r="T120">
        <v>0.2</v>
      </c>
      <c r="U120">
        <v>0.2</v>
      </c>
      <c r="V120">
        <f t="shared" si="7"/>
        <v>7.467018199030484E-2</v>
      </c>
    </row>
    <row r="121" spans="1:22" x14ac:dyDescent="0.3">
      <c r="A121" s="1">
        <v>45419</v>
      </c>
      <c r="B121">
        <v>22050</v>
      </c>
      <c r="C121">
        <v>-200</v>
      </c>
      <c r="D121">
        <v>-0.9</v>
      </c>
      <c r="E121">
        <v>22400</v>
      </c>
      <c r="F121">
        <v>22500</v>
      </c>
      <c r="G121">
        <v>22000</v>
      </c>
      <c r="H121">
        <v>200374</v>
      </c>
      <c r="I121">
        <v>4441350350</v>
      </c>
      <c r="J121">
        <v>1821997166850</v>
      </c>
      <c r="K121">
        <v>82630257</v>
      </c>
      <c r="M121">
        <f t="shared" si="4"/>
        <v>-0.35576203237428139</v>
      </c>
      <c r="N121">
        <f t="shared" si="5"/>
        <v>-0.22157096502711154</v>
      </c>
      <c r="O121">
        <f t="shared" si="6"/>
        <v>-0.20098611862689147</v>
      </c>
      <c r="P121">
        <f t="shared" si="6"/>
        <v>0.10274825099308088</v>
      </c>
      <c r="R121">
        <v>0.4</v>
      </c>
      <c r="S121">
        <v>0.2</v>
      </c>
      <c r="T121">
        <v>0.2</v>
      </c>
      <c r="U121">
        <v>0.2</v>
      </c>
      <c r="V121">
        <f t="shared" si="7"/>
        <v>-0.20626657948189697</v>
      </c>
    </row>
    <row r="122" spans="1:22" x14ac:dyDescent="0.3">
      <c r="A122" s="1">
        <v>45415</v>
      </c>
      <c r="B122">
        <v>22250</v>
      </c>
      <c r="C122">
        <v>350</v>
      </c>
      <c r="D122">
        <v>1.6</v>
      </c>
      <c r="E122">
        <v>22000</v>
      </c>
      <c r="F122">
        <v>22250</v>
      </c>
      <c r="G122">
        <v>21950</v>
      </c>
      <c r="H122">
        <v>122453</v>
      </c>
      <c r="I122">
        <v>2708460100</v>
      </c>
      <c r="J122">
        <v>1838424428250</v>
      </c>
      <c r="K122">
        <v>82625817</v>
      </c>
      <c r="M122">
        <f t="shared" si="4"/>
        <v>0.75209421262672216</v>
      </c>
      <c r="N122">
        <f t="shared" si="5"/>
        <v>-0.51996202859021734</v>
      </c>
      <c r="O122">
        <f t="shared" si="6"/>
        <v>-0.4530994296396561</v>
      </c>
      <c r="P122">
        <f t="shared" si="6"/>
        <v>0.16329063246854375</v>
      </c>
      <c r="R122">
        <v>0.4</v>
      </c>
      <c r="S122">
        <v>0.2</v>
      </c>
      <c r="T122">
        <v>0.2</v>
      </c>
      <c r="U122">
        <v>0.2</v>
      </c>
      <c r="V122">
        <f t="shared" si="7"/>
        <v>0.1388835198984229</v>
      </c>
    </row>
    <row r="123" spans="1:22" x14ac:dyDescent="0.3">
      <c r="A123" s="1">
        <v>45414</v>
      </c>
      <c r="B123">
        <v>21900</v>
      </c>
      <c r="C123">
        <v>100</v>
      </c>
      <c r="D123">
        <v>0.46</v>
      </c>
      <c r="E123">
        <v>21800</v>
      </c>
      <c r="F123">
        <v>22000</v>
      </c>
      <c r="G123">
        <v>21650</v>
      </c>
      <c r="H123">
        <v>99331</v>
      </c>
      <c r="I123">
        <v>2176914450</v>
      </c>
      <c r="J123">
        <v>1809505392300</v>
      </c>
      <c r="K123">
        <v>82625817</v>
      </c>
      <c r="M123">
        <f t="shared" si="4"/>
        <v>0.24691176490626454</v>
      </c>
      <c r="N123">
        <f t="shared" si="5"/>
        <v>-0.60850552997888196</v>
      </c>
      <c r="O123">
        <f t="shared" si="6"/>
        <v>-0.53043250585491686</v>
      </c>
      <c r="P123">
        <f t="shared" si="6"/>
        <v>5.6710036728615687E-2</v>
      </c>
      <c r="R123">
        <v>0.4</v>
      </c>
      <c r="S123">
        <v>0.2</v>
      </c>
      <c r="T123">
        <v>0.2</v>
      </c>
      <c r="U123">
        <v>0.2</v>
      </c>
      <c r="V123">
        <f t="shared" si="7"/>
        <v>-0.11768089385853084</v>
      </c>
    </row>
    <row r="124" spans="1:22" x14ac:dyDescent="0.3">
      <c r="A124" s="1">
        <v>45412</v>
      </c>
      <c r="B124">
        <v>21800</v>
      </c>
      <c r="C124">
        <v>0</v>
      </c>
      <c r="D124">
        <v>0</v>
      </c>
      <c r="E124">
        <v>21650</v>
      </c>
      <c r="F124">
        <v>21950</v>
      </c>
      <c r="G124">
        <v>21600</v>
      </c>
      <c r="H124">
        <v>121009</v>
      </c>
      <c r="I124">
        <v>2638970400</v>
      </c>
      <c r="J124">
        <v>1801242810600</v>
      </c>
      <c r="K124">
        <v>82625817</v>
      </c>
      <c r="M124">
        <f t="shared" si="4"/>
        <v>4.306621582607989E-2</v>
      </c>
      <c r="N124">
        <f t="shared" si="5"/>
        <v>-0.52549168934643364</v>
      </c>
      <c r="O124">
        <f t="shared" si="6"/>
        <v>-0.46320928994285981</v>
      </c>
      <c r="P124">
        <f t="shared" si="6"/>
        <v>2.6258437945779093E-2</v>
      </c>
      <c r="R124">
        <v>0.4</v>
      </c>
      <c r="S124">
        <v>0.2</v>
      </c>
      <c r="T124">
        <v>0.2</v>
      </c>
      <c r="U124">
        <v>0.2</v>
      </c>
      <c r="V124">
        <f t="shared" si="7"/>
        <v>-0.17526202193827092</v>
      </c>
    </row>
    <row r="125" spans="1:22" x14ac:dyDescent="0.3">
      <c r="A125" s="1">
        <v>45411</v>
      </c>
      <c r="B125">
        <v>21800</v>
      </c>
      <c r="C125">
        <v>700</v>
      </c>
      <c r="D125">
        <v>3.32</v>
      </c>
      <c r="E125">
        <v>21300</v>
      </c>
      <c r="F125">
        <v>21850</v>
      </c>
      <c r="G125">
        <v>21200</v>
      </c>
      <c r="H125">
        <v>176520</v>
      </c>
      <c r="I125">
        <v>3817246600</v>
      </c>
      <c r="J125">
        <v>1801242810600</v>
      </c>
      <c r="K125">
        <v>82625817</v>
      </c>
      <c r="M125">
        <f t="shared" si="4"/>
        <v>1.5142993091874126</v>
      </c>
      <c r="N125">
        <f t="shared" si="5"/>
        <v>-0.31291759084344251</v>
      </c>
      <c r="O125">
        <f t="shared" si="6"/>
        <v>-0.29178521154577813</v>
      </c>
      <c r="P125">
        <f t="shared" si="6"/>
        <v>2.6258437945779093E-2</v>
      </c>
      <c r="R125">
        <v>0.4</v>
      </c>
      <c r="S125">
        <v>0.2</v>
      </c>
      <c r="T125">
        <v>0.2</v>
      </c>
      <c r="U125">
        <v>0.2</v>
      </c>
      <c r="V125">
        <f t="shared" si="7"/>
        <v>0.49003085078627684</v>
      </c>
    </row>
    <row r="126" spans="1:22" x14ac:dyDescent="0.3">
      <c r="A126" s="1">
        <v>45408</v>
      </c>
      <c r="B126">
        <v>21100</v>
      </c>
      <c r="C126">
        <v>200</v>
      </c>
      <c r="D126">
        <v>0.96</v>
      </c>
      <c r="E126">
        <v>21100</v>
      </c>
      <c r="F126">
        <v>21250</v>
      </c>
      <c r="G126">
        <v>20850</v>
      </c>
      <c r="H126">
        <v>109912</v>
      </c>
      <c r="I126">
        <v>2313348900</v>
      </c>
      <c r="J126">
        <v>1743404738700</v>
      </c>
      <c r="K126">
        <v>82625817</v>
      </c>
      <c r="M126">
        <f t="shared" si="4"/>
        <v>0.46848301390646518</v>
      </c>
      <c r="N126">
        <f t="shared" si="5"/>
        <v>-0.56798659614126146</v>
      </c>
      <c r="O126">
        <f t="shared" si="6"/>
        <v>-0.5105830428403344</v>
      </c>
      <c r="P126">
        <f t="shared" si="6"/>
        <v>-0.18690275353407707</v>
      </c>
      <c r="R126">
        <v>0.4</v>
      </c>
      <c r="S126">
        <v>0.2</v>
      </c>
      <c r="T126">
        <v>0.2</v>
      </c>
      <c r="U126">
        <v>0.2</v>
      </c>
      <c r="V126">
        <f t="shared" si="7"/>
        <v>-6.5701272940548505E-2</v>
      </c>
    </row>
    <row r="127" spans="1:22" x14ac:dyDescent="0.3">
      <c r="A127" s="1">
        <v>45407</v>
      </c>
      <c r="B127">
        <v>20900</v>
      </c>
      <c r="C127">
        <v>-150</v>
      </c>
      <c r="D127">
        <v>-0.71</v>
      </c>
      <c r="E127">
        <v>20750</v>
      </c>
      <c r="F127">
        <v>21100</v>
      </c>
      <c r="G127">
        <v>20700</v>
      </c>
      <c r="H127">
        <v>79431</v>
      </c>
      <c r="I127">
        <v>1663159000</v>
      </c>
      <c r="J127">
        <v>1726879575300</v>
      </c>
      <c r="K127">
        <v>82625817</v>
      </c>
      <c r="M127">
        <f t="shared" si="4"/>
        <v>-0.27156495775420508</v>
      </c>
      <c r="N127">
        <f t="shared" si="5"/>
        <v>-0.68471068859986739</v>
      </c>
      <c r="O127">
        <f t="shared" si="6"/>
        <v>-0.60517733608888746</v>
      </c>
      <c r="P127">
        <f t="shared" si="6"/>
        <v>-0.24780595109975026</v>
      </c>
      <c r="R127">
        <v>0.4</v>
      </c>
      <c r="S127">
        <v>0.2</v>
      </c>
      <c r="T127">
        <v>0.2</v>
      </c>
      <c r="U127">
        <v>0.2</v>
      </c>
      <c r="V127">
        <f t="shared" si="7"/>
        <v>-0.41616477825938308</v>
      </c>
    </row>
    <row r="128" spans="1:22" x14ac:dyDescent="0.3">
      <c r="A128" s="1">
        <v>45406</v>
      </c>
      <c r="B128">
        <v>21050</v>
      </c>
      <c r="C128">
        <v>100</v>
      </c>
      <c r="D128">
        <v>0.48</v>
      </c>
      <c r="E128">
        <v>21150</v>
      </c>
      <c r="F128">
        <v>21300</v>
      </c>
      <c r="G128">
        <v>20900</v>
      </c>
      <c r="H128">
        <v>115881</v>
      </c>
      <c r="I128">
        <v>2438679650</v>
      </c>
      <c r="J128">
        <v>1739273447850</v>
      </c>
      <c r="K128">
        <v>82625817</v>
      </c>
      <c r="M128">
        <f t="shared" si="4"/>
        <v>0.25577461486627256</v>
      </c>
      <c r="N128">
        <f t="shared" si="5"/>
        <v>-0.54512887795992171</v>
      </c>
      <c r="O128">
        <f t="shared" si="6"/>
        <v>-0.49234902579614304</v>
      </c>
      <c r="P128">
        <f t="shared" si="6"/>
        <v>-0.20212855292549536</v>
      </c>
      <c r="R128">
        <v>0.4</v>
      </c>
      <c r="S128">
        <v>0.2</v>
      </c>
      <c r="T128">
        <v>0.2</v>
      </c>
      <c r="U128">
        <v>0.2</v>
      </c>
      <c r="V128">
        <f t="shared" si="7"/>
        <v>-0.145611445389803</v>
      </c>
    </row>
    <row r="129" spans="1:22" x14ac:dyDescent="0.3">
      <c r="A129" s="1">
        <v>45405</v>
      </c>
      <c r="B129">
        <v>20950</v>
      </c>
      <c r="C129">
        <v>50</v>
      </c>
      <c r="D129">
        <v>0.24</v>
      </c>
      <c r="E129">
        <v>20750</v>
      </c>
      <c r="F129">
        <v>21200</v>
      </c>
      <c r="G129">
        <v>20750</v>
      </c>
      <c r="H129">
        <v>123071</v>
      </c>
      <c r="I129">
        <v>2587543150</v>
      </c>
      <c r="J129">
        <v>1731010866150</v>
      </c>
      <c r="K129">
        <v>82625817</v>
      </c>
      <c r="M129">
        <f t="shared" si="4"/>
        <v>0.14942041534617623</v>
      </c>
      <c r="N129">
        <f t="shared" si="5"/>
        <v>-0.51759545632751536</v>
      </c>
      <c r="O129">
        <f t="shared" si="6"/>
        <v>-0.47069129538075827</v>
      </c>
      <c r="P129">
        <f t="shared" si="6"/>
        <v>-0.23258015170833196</v>
      </c>
      <c r="R129">
        <v>0.4</v>
      </c>
      <c r="S129">
        <v>0.2</v>
      </c>
      <c r="T129">
        <v>0.2</v>
      </c>
      <c r="U129">
        <v>0.2</v>
      </c>
      <c r="V129">
        <f t="shared" si="7"/>
        <v>-0.18440521454485065</v>
      </c>
    </row>
    <row r="130" spans="1:22" x14ac:dyDescent="0.3">
      <c r="A130" s="1">
        <v>45404</v>
      </c>
      <c r="B130">
        <v>20900</v>
      </c>
      <c r="C130">
        <v>150</v>
      </c>
      <c r="D130">
        <v>0.72</v>
      </c>
      <c r="E130">
        <v>20950</v>
      </c>
      <c r="F130">
        <v>21100</v>
      </c>
      <c r="G130">
        <v>20750</v>
      </c>
      <c r="H130">
        <v>135272</v>
      </c>
      <c r="I130">
        <v>2825172500</v>
      </c>
      <c r="J130">
        <v>1726879575300</v>
      </c>
      <c r="K130">
        <v>82625817</v>
      </c>
      <c r="M130">
        <f t="shared" si="4"/>
        <v>0.3621288143863689</v>
      </c>
      <c r="N130">
        <f t="shared" si="5"/>
        <v>-0.47087288646145292</v>
      </c>
      <c r="O130">
        <f t="shared" si="6"/>
        <v>-0.43611927200979689</v>
      </c>
      <c r="P130">
        <f t="shared" si="6"/>
        <v>-0.24780595109975026</v>
      </c>
      <c r="R130">
        <v>0.4</v>
      </c>
      <c r="S130">
        <v>0.2</v>
      </c>
      <c r="T130">
        <v>0.2</v>
      </c>
      <c r="U130">
        <v>0.2</v>
      </c>
      <c r="V130">
        <f t="shared" si="7"/>
        <v>-8.6108096159652453E-2</v>
      </c>
    </row>
    <row r="131" spans="1:22" x14ac:dyDescent="0.3">
      <c r="A131" s="1">
        <v>45401</v>
      </c>
      <c r="B131">
        <v>20750</v>
      </c>
      <c r="C131">
        <v>0</v>
      </c>
      <c r="D131">
        <v>0</v>
      </c>
      <c r="E131">
        <v>20350</v>
      </c>
      <c r="F131">
        <v>20850</v>
      </c>
      <c r="G131">
        <v>20250</v>
      </c>
      <c r="H131">
        <v>180734</v>
      </c>
      <c r="I131">
        <v>3714661500</v>
      </c>
      <c r="J131">
        <v>1714485702750</v>
      </c>
      <c r="K131">
        <v>82625817</v>
      </c>
      <c r="M131">
        <f t="shared" ref="M131:M194" si="8">($D131-AVERAGE($D$2:$D$246))/_xlfn.STDEV.S($D$2:$D$246)</f>
        <v>4.306621582607989E-2</v>
      </c>
      <c r="N131">
        <f t="shared" ref="N131:N194" si="9">($H131-AVERAGE($H$2:$H$246))/_xlfn.STDEV.S($H$2:$H$246)</f>
        <v>-0.2967804783595816</v>
      </c>
      <c r="O131">
        <f t="shared" ref="O131:P194" si="10">(I131-AVERAGE(I$2:I$246))/_xlfn.STDEV.S(I$2:I$246)</f>
        <v>-0.30671002817601511</v>
      </c>
      <c r="P131">
        <f t="shared" si="10"/>
        <v>-0.29348334927400516</v>
      </c>
      <c r="R131">
        <v>0.4</v>
      </c>
      <c r="S131">
        <v>0.2</v>
      </c>
      <c r="T131">
        <v>0.2</v>
      </c>
      <c r="U131">
        <v>0.2</v>
      </c>
      <c r="V131">
        <f t="shared" ref="V131:V194" si="11">M131*R131+N131*S131+O131*T131+P131*U131</f>
        <v>-0.16216828483148843</v>
      </c>
    </row>
    <row r="132" spans="1:22" x14ac:dyDescent="0.3">
      <c r="A132" s="1">
        <v>45400</v>
      </c>
      <c r="B132">
        <v>20750</v>
      </c>
      <c r="C132">
        <v>0</v>
      </c>
      <c r="D132">
        <v>0</v>
      </c>
      <c r="E132">
        <v>20350</v>
      </c>
      <c r="F132">
        <v>20800</v>
      </c>
      <c r="G132">
        <v>20350</v>
      </c>
      <c r="H132">
        <v>134870</v>
      </c>
      <c r="I132">
        <v>2785172000</v>
      </c>
      <c r="J132">
        <v>1714485702750</v>
      </c>
      <c r="K132">
        <v>82625817</v>
      </c>
      <c r="M132">
        <f t="shared" si="8"/>
        <v>4.306621582607989E-2</v>
      </c>
      <c r="N132">
        <f t="shared" si="9"/>
        <v>-0.47241230725369593</v>
      </c>
      <c r="O132">
        <f t="shared" si="10"/>
        <v>-0.44193883184468319</v>
      </c>
      <c r="P132">
        <f t="shared" si="10"/>
        <v>-0.29348334927400516</v>
      </c>
      <c r="R132">
        <v>0.4</v>
      </c>
      <c r="S132">
        <v>0.2</v>
      </c>
      <c r="T132">
        <v>0.2</v>
      </c>
      <c r="U132">
        <v>0.2</v>
      </c>
      <c r="V132">
        <f t="shared" si="11"/>
        <v>-0.22434041134404492</v>
      </c>
    </row>
    <row r="133" spans="1:22" x14ac:dyDescent="0.3">
      <c r="A133" s="1">
        <v>45399</v>
      </c>
      <c r="B133">
        <v>20750</v>
      </c>
      <c r="C133">
        <v>550</v>
      </c>
      <c r="D133">
        <v>2.72</v>
      </c>
      <c r="E133">
        <v>20050</v>
      </c>
      <c r="F133">
        <v>20800</v>
      </c>
      <c r="G133">
        <v>20050</v>
      </c>
      <c r="H133">
        <v>216777</v>
      </c>
      <c r="I133">
        <v>4453106250</v>
      </c>
      <c r="J133">
        <v>1714485702750</v>
      </c>
      <c r="K133">
        <v>82625817</v>
      </c>
      <c r="M133">
        <f t="shared" si="8"/>
        <v>1.2484138103871718</v>
      </c>
      <c r="N133">
        <f t="shared" si="9"/>
        <v>-0.15875723553665808</v>
      </c>
      <c r="O133">
        <f t="shared" si="10"/>
        <v>-0.19927578591947681</v>
      </c>
      <c r="P133">
        <f t="shared" si="10"/>
        <v>-0.29348334927400516</v>
      </c>
      <c r="R133">
        <v>0.4</v>
      </c>
      <c r="S133">
        <v>0.2</v>
      </c>
      <c r="T133">
        <v>0.2</v>
      </c>
      <c r="U133">
        <v>0.2</v>
      </c>
      <c r="V133">
        <f t="shared" si="11"/>
        <v>0.36906225000884069</v>
      </c>
    </row>
    <row r="134" spans="1:22" x14ac:dyDescent="0.3">
      <c r="A134" s="1">
        <v>45398</v>
      </c>
      <c r="B134">
        <v>20200</v>
      </c>
      <c r="C134">
        <v>200</v>
      </c>
      <c r="D134">
        <v>1</v>
      </c>
      <c r="E134">
        <v>19810</v>
      </c>
      <c r="F134">
        <v>20250</v>
      </c>
      <c r="G134">
        <v>19810</v>
      </c>
      <c r="H134">
        <v>273895</v>
      </c>
      <c r="I134">
        <v>5481603690</v>
      </c>
      <c r="J134">
        <v>1669041503400</v>
      </c>
      <c r="K134">
        <v>82625817</v>
      </c>
      <c r="M134">
        <f t="shared" si="8"/>
        <v>0.48620871382648129</v>
      </c>
      <c r="N134">
        <f t="shared" si="9"/>
        <v>5.9970716730349274E-2</v>
      </c>
      <c r="O134">
        <f t="shared" si="10"/>
        <v>-4.9642596531659415E-2</v>
      </c>
      <c r="P134">
        <f t="shared" si="10"/>
        <v>-0.46096714257960641</v>
      </c>
      <c r="R134">
        <v>0.4</v>
      </c>
      <c r="S134">
        <v>0.2</v>
      </c>
      <c r="T134">
        <v>0.2</v>
      </c>
      <c r="U134">
        <v>0.2</v>
      </c>
      <c r="V134">
        <f t="shared" si="11"/>
        <v>0.10435568105440922</v>
      </c>
    </row>
    <row r="135" spans="1:22" x14ac:dyDescent="0.3">
      <c r="A135" s="1">
        <v>45397</v>
      </c>
      <c r="B135">
        <v>20000</v>
      </c>
      <c r="C135">
        <v>-550</v>
      </c>
      <c r="D135">
        <v>-2.68</v>
      </c>
      <c r="E135">
        <v>20200</v>
      </c>
      <c r="F135">
        <v>20300</v>
      </c>
      <c r="G135">
        <v>19960</v>
      </c>
      <c r="H135">
        <v>243562</v>
      </c>
      <c r="I135">
        <v>4889437240</v>
      </c>
      <c r="J135">
        <v>1652516340000</v>
      </c>
      <c r="K135">
        <v>82625817</v>
      </c>
      <c r="M135">
        <f t="shared" si="8"/>
        <v>-1.144555678814996</v>
      </c>
      <c r="N135">
        <f t="shared" si="9"/>
        <v>-5.6186623794793999E-2</v>
      </c>
      <c r="O135">
        <f t="shared" si="10"/>
        <v>-0.13579522182352355</v>
      </c>
      <c r="P135">
        <f t="shared" si="10"/>
        <v>-0.52187034014527955</v>
      </c>
      <c r="R135">
        <v>0.4</v>
      </c>
      <c r="S135">
        <v>0.2</v>
      </c>
      <c r="T135">
        <v>0.2</v>
      </c>
      <c r="U135">
        <v>0.2</v>
      </c>
      <c r="V135">
        <f t="shared" si="11"/>
        <v>-0.60059270867871783</v>
      </c>
    </row>
    <row r="136" spans="1:22" x14ac:dyDescent="0.3">
      <c r="A136" s="1">
        <v>45394</v>
      </c>
      <c r="B136">
        <v>20550</v>
      </c>
      <c r="C136">
        <v>-400</v>
      </c>
      <c r="D136">
        <v>-1.91</v>
      </c>
      <c r="E136">
        <v>21000</v>
      </c>
      <c r="F136">
        <v>21150</v>
      </c>
      <c r="G136">
        <v>20550</v>
      </c>
      <c r="H136">
        <v>208373</v>
      </c>
      <c r="I136">
        <v>4319257450</v>
      </c>
      <c r="J136">
        <v>1697960539350</v>
      </c>
      <c r="K136">
        <v>82625817</v>
      </c>
      <c r="M136">
        <f t="shared" si="8"/>
        <v>-0.80333595535468683</v>
      </c>
      <c r="N136">
        <f t="shared" si="9"/>
        <v>-0.19093955478544006</v>
      </c>
      <c r="O136">
        <f t="shared" si="10"/>
        <v>-0.21874907001411889</v>
      </c>
      <c r="P136">
        <f t="shared" si="10"/>
        <v>-0.3543865468396783</v>
      </c>
      <c r="R136">
        <v>0.4</v>
      </c>
      <c r="S136">
        <v>0.2</v>
      </c>
      <c r="T136">
        <v>0.2</v>
      </c>
      <c r="U136">
        <v>0.2</v>
      </c>
      <c r="V136">
        <f t="shared" si="11"/>
        <v>-0.47414941646972225</v>
      </c>
    </row>
    <row r="137" spans="1:22" x14ac:dyDescent="0.3">
      <c r="A137" s="1">
        <v>45393</v>
      </c>
      <c r="B137">
        <v>20950</v>
      </c>
      <c r="C137">
        <v>-250</v>
      </c>
      <c r="D137">
        <v>-1.18</v>
      </c>
      <c r="E137">
        <v>21200</v>
      </c>
      <c r="F137">
        <v>21200</v>
      </c>
      <c r="G137">
        <v>20750</v>
      </c>
      <c r="H137">
        <v>252119</v>
      </c>
      <c r="I137">
        <v>5275071750</v>
      </c>
      <c r="J137">
        <v>1731010866150</v>
      </c>
      <c r="K137">
        <v>82625817</v>
      </c>
      <c r="M137">
        <f t="shared" si="8"/>
        <v>-0.47984193181439377</v>
      </c>
      <c r="N137">
        <f t="shared" si="9"/>
        <v>-2.3418405587770266E-2</v>
      </c>
      <c r="O137">
        <f t="shared" si="10"/>
        <v>-7.9690345500926019E-2</v>
      </c>
      <c r="P137">
        <f t="shared" si="10"/>
        <v>-0.23258015170833196</v>
      </c>
      <c r="R137">
        <v>0.4</v>
      </c>
      <c r="S137">
        <v>0.2</v>
      </c>
      <c r="T137">
        <v>0.2</v>
      </c>
      <c r="U137">
        <v>0.2</v>
      </c>
      <c r="V137">
        <f t="shared" si="11"/>
        <v>-0.25907455328516316</v>
      </c>
    </row>
    <row r="138" spans="1:22" x14ac:dyDescent="0.3">
      <c r="A138" s="1">
        <v>45391</v>
      </c>
      <c r="B138">
        <v>21200</v>
      </c>
      <c r="C138">
        <v>-150</v>
      </c>
      <c r="D138">
        <v>-0.7</v>
      </c>
      <c r="E138">
        <v>21350</v>
      </c>
      <c r="F138">
        <v>21650</v>
      </c>
      <c r="G138">
        <v>21200</v>
      </c>
      <c r="H138">
        <v>210592</v>
      </c>
      <c r="I138">
        <v>4491612550</v>
      </c>
      <c r="J138">
        <v>1751667320400</v>
      </c>
      <c r="K138">
        <v>82625817</v>
      </c>
      <c r="M138">
        <f t="shared" si="8"/>
        <v>-0.26713353277420104</v>
      </c>
      <c r="N138">
        <f t="shared" si="9"/>
        <v>-0.1824421051884568</v>
      </c>
      <c r="O138">
        <f t="shared" si="10"/>
        <v>-0.19367361302488595</v>
      </c>
      <c r="P138">
        <f t="shared" si="10"/>
        <v>-0.15645115475124047</v>
      </c>
      <c r="R138">
        <v>0.4</v>
      </c>
      <c r="S138">
        <v>0.2</v>
      </c>
      <c r="T138">
        <v>0.2</v>
      </c>
      <c r="U138">
        <v>0.2</v>
      </c>
      <c r="V138">
        <f t="shared" si="11"/>
        <v>-0.21336678770259707</v>
      </c>
    </row>
    <row r="139" spans="1:22" x14ac:dyDescent="0.3">
      <c r="A139" s="1">
        <v>45390</v>
      </c>
      <c r="B139">
        <v>21350</v>
      </c>
      <c r="C139">
        <v>-500</v>
      </c>
      <c r="D139">
        <v>-2.29</v>
      </c>
      <c r="E139">
        <v>21850</v>
      </c>
      <c r="F139">
        <v>21900</v>
      </c>
      <c r="G139">
        <v>21250</v>
      </c>
      <c r="H139">
        <v>279906</v>
      </c>
      <c r="I139">
        <v>5994417650</v>
      </c>
      <c r="J139">
        <v>1764061192950</v>
      </c>
      <c r="K139">
        <v>82625817</v>
      </c>
      <c r="M139">
        <f t="shared" si="8"/>
        <v>-0.97173010459483933</v>
      </c>
      <c r="N139">
        <f t="shared" si="9"/>
        <v>8.2989269919833866E-2</v>
      </c>
      <c r="O139">
        <f t="shared" si="10"/>
        <v>2.4965258979771532E-2</v>
      </c>
      <c r="P139">
        <f t="shared" si="10"/>
        <v>-0.11077375657698557</v>
      </c>
      <c r="R139">
        <v>0.4</v>
      </c>
      <c r="S139">
        <v>0.2</v>
      </c>
      <c r="T139">
        <v>0.2</v>
      </c>
      <c r="U139">
        <v>0.2</v>
      </c>
      <c r="V139">
        <f t="shared" si="11"/>
        <v>-0.38925588737341177</v>
      </c>
    </row>
    <row r="140" spans="1:22" x14ac:dyDescent="0.3">
      <c r="A140" s="1">
        <v>45387</v>
      </c>
      <c r="B140">
        <v>21850</v>
      </c>
      <c r="C140">
        <v>-400</v>
      </c>
      <c r="D140">
        <v>-1.8</v>
      </c>
      <c r="E140">
        <v>22000</v>
      </c>
      <c r="F140">
        <v>22250</v>
      </c>
      <c r="G140">
        <v>21750</v>
      </c>
      <c r="H140">
        <v>250061</v>
      </c>
      <c r="I140">
        <v>5471265100</v>
      </c>
      <c r="J140">
        <v>1805374101450</v>
      </c>
      <c r="K140">
        <v>82625817</v>
      </c>
      <c r="M140">
        <f t="shared" si="8"/>
        <v>-0.75459028057464272</v>
      </c>
      <c r="N140">
        <f t="shared" si="9"/>
        <v>-3.1299320986865137E-2</v>
      </c>
      <c r="O140">
        <f t="shared" si="10"/>
        <v>-5.1146728807839895E-2</v>
      </c>
      <c r="P140">
        <f t="shared" si="10"/>
        <v>4.1484237337197388E-2</v>
      </c>
      <c r="R140">
        <v>0.4</v>
      </c>
      <c r="S140">
        <v>0.2</v>
      </c>
      <c r="T140">
        <v>0.2</v>
      </c>
      <c r="U140">
        <v>0.2</v>
      </c>
      <c r="V140">
        <f t="shared" si="11"/>
        <v>-0.31002847472135864</v>
      </c>
    </row>
    <row r="141" spans="1:22" x14ac:dyDescent="0.3">
      <c r="A141" s="1">
        <v>45386</v>
      </c>
      <c r="B141">
        <v>22250</v>
      </c>
      <c r="C141">
        <v>-750</v>
      </c>
      <c r="D141">
        <v>-3.26</v>
      </c>
      <c r="E141">
        <v>23000</v>
      </c>
      <c r="F141">
        <v>23150</v>
      </c>
      <c r="G141">
        <v>22200</v>
      </c>
      <c r="H141">
        <v>443320</v>
      </c>
      <c r="I141">
        <v>9984076300</v>
      </c>
      <c r="J141">
        <v>1838424428250</v>
      </c>
      <c r="K141">
        <v>82625817</v>
      </c>
      <c r="M141">
        <f t="shared" si="8"/>
        <v>-1.4015783276552285</v>
      </c>
      <c r="N141">
        <f t="shared" si="9"/>
        <v>0.70876765137157827</v>
      </c>
      <c r="O141">
        <f t="shared" si="10"/>
        <v>0.60540943428874838</v>
      </c>
      <c r="P141">
        <f t="shared" si="10"/>
        <v>0.16329063246854375</v>
      </c>
      <c r="R141">
        <v>0.4</v>
      </c>
      <c r="S141">
        <v>0.2</v>
      </c>
      <c r="T141">
        <v>0.2</v>
      </c>
      <c r="U141">
        <v>0.2</v>
      </c>
      <c r="V141">
        <f t="shared" si="11"/>
        <v>-0.26513778743631727</v>
      </c>
    </row>
    <row r="142" spans="1:22" x14ac:dyDescent="0.3">
      <c r="A142" s="1">
        <v>45385</v>
      </c>
      <c r="B142">
        <v>23000</v>
      </c>
      <c r="C142">
        <v>-50</v>
      </c>
      <c r="D142">
        <v>-0.22</v>
      </c>
      <c r="E142">
        <v>22950</v>
      </c>
      <c r="F142">
        <v>23050</v>
      </c>
      <c r="G142">
        <v>22800</v>
      </c>
      <c r="H142">
        <v>178703</v>
      </c>
      <c r="I142">
        <v>4094629000</v>
      </c>
      <c r="J142">
        <v>1899481473000</v>
      </c>
      <c r="K142">
        <v>82586151</v>
      </c>
      <c r="M142">
        <f t="shared" si="8"/>
        <v>-5.4425133734008417E-2</v>
      </c>
      <c r="N142">
        <f t="shared" si="9"/>
        <v>-0.30455799982486909</v>
      </c>
      <c r="O142">
        <f t="shared" si="10"/>
        <v>-0.251429629141949</v>
      </c>
      <c r="P142">
        <f t="shared" si="10"/>
        <v>0.38831529147950389</v>
      </c>
      <c r="R142">
        <v>0.4</v>
      </c>
      <c r="S142">
        <v>0.2</v>
      </c>
      <c r="T142">
        <v>0.2</v>
      </c>
      <c r="U142">
        <v>0.2</v>
      </c>
      <c r="V142">
        <f t="shared" si="11"/>
        <v>-5.5304520991066197E-2</v>
      </c>
    </row>
    <row r="143" spans="1:22" x14ac:dyDescent="0.3">
      <c r="A143" s="1">
        <v>45384</v>
      </c>
      <c r="B143">
        <v>23050</v>
      </c>
      <c r="C143">
        <v>-650</v>
      </c>
      <c r="D143">
        <v>-2.74</v>
      </c>
      <c r="E143">
        <v>23500</v>
      </c>
      <c r="F143">
        <v>23600</v>
      </c>
      <c r="G143">
        <v>22900</v>
      </c>
      <c r="H143">
        <v>320549</v>
      </c>
      <c r="I143">
        <v>7393872750</v>
      </c>
      <c r="J143">
        <v>1903610780550</v>
      </c>
      <c r="K143">
        <v>82586151</v>
      </c>
      <c r="M143">
        <f t="shared" si="8"/>
        <v>-1.17114422869502</v>
      </c>
      <c r="N143">
        <f t="shared" si="9"/>
        <v>0.2386277755395681</v>
      </c>
      <c r="O143">
        <f t="shared" si="10"/>
        <v>0.22856803121228866</v>
      </c>
      <c r="P143">
        <f t="shared" si="10"/>
        <v>0.40353378145383456</v>
      </c>
      <c r="R143">
        <v>0.4</v>
      </c>
      <c r="S143">
        <v>0.2</v>
      </c>
      <c r="T143">
        <v>0.2</v>
      </c>
      <c r="U143">
        <v>0.2</v>
      </c>
      <c r="V143">
        <f t="shared" si="11"/>
        <v>-0.29431177383686979</v>
      </c>
    </row>
    <row r="144" spans="1:22" x14ac:dyDescent="0.3">
      <c r="A144" s="1">
        <v>45383</v>
      </c>
      <c r="B144">
        <v>23700</v>
      </c>
      <c r="C144">
        <v>700</v>
      </c>
      <c r="D144">
        <v>3.04</v>
      </c>
      <c r="E144">
        <v>23200</v>
      </c>
      <c r="F144">
        <v>23800</v>
      </c>
      <c r="G144">
        <v>23050</v>
      </c>
      <c r="H144">
        <v>239432</v>
      </c>
      <c r="I144">
        <v>5638049700</v>
      </c>
      <c r="J144">
        <v>1957291778700</v>
      </c>
      <c r="K144">
        <v>82586151</v>
      </c>
      <c r="M144">
        <f t="shared" si="8"/>
        <v>1.3902194097473002</v>
      </c>
      <c r="N144">
        <f t="shared" si="9"/>
        <v>-7.2002066262365355E-2</v>
      </c>
      <c r="O144">
        <f t="shared" si="10"/>
        <v>-2.6881708139658771E-2</v>
      </c>
      <c r="P144">
        <f t="shared" si="10"/>
        <v>0.60137415112013315</v>
      </c>
      <c r="R144">
        <v>0.4</v>
      </c>
      <c r="S144">
        <v>0.2</v>
      </c>
      <c r="T144">
        <v>0.2</v>
      </c>
      <c r="U144">
        <v>0.2</v>
      </c>
      <c r="V144">
        <f t="shared" si="11"/>
        <v>0.65658583924254188</v>
      </c>
    </row>
    <row r="145" spans="1:22" x14ac:dyDescent="0.3">
      <c r="A145" s="1">
        <v>45380</v>
      </c>
      <c r="B145">
        <v>23000</v>
      </c>
      <c r="C145">
        <v>-350</v>
      </c>
      <c r="D145">
        <v>-1.5</v>
      </c>
      <c r="E145">
        <v>23450</v>
      </c>
      <c r="F145">
        <v>23500</v>
      </c>
      <c r="G145">
        <v>22800</v>
      </c>
      <c r="H145">
        <v>288844</v>
      </c>
      <c r="I145">
        <v>6649971150</v>
      </c>
      <c r="J145">
        <v>1899481473000</v>
      </c>
      <c r="K145">
        <v>82586151</v>
      </c>
      <c r="M145">
        <f t="shared" si="8"/>
        <v>-0.62164753117452221</v>
      </c>
      <c r="N145">
        <f t="shared" si="9"/>
        <v>0.11721649141502823</v>
      </c>
      <c r="O145">
        <f t="shared" si="10"/>
        <v>0.12033988725239665</v>
      </c>
      <c r="P145">
        <f t="shared" si="10"/>
        <v>0.38831529147950389</v>
      </c>
      <c r="R145">
        <v>0.4</v>
      </c>
      <c r="S145">
        <v>0.2</v>
      </c>
      <c r="T145">
        <v>0.2</v>
      </c>
      <c r="U145">
        <v>0.2</v>
      </c>
      <c r="V145">
        <f t="shared" si="11"/>
        <v>-0.12348467844042313</v>
      </c>
    </row>
    <row r="146" spans="1:22" x14ac:dyDescent="0.3">
      <c r="A146" s="1">
        <v>45379</v>
      </c>
      <c r="B146">
        <v>23350</v>
      </c>
      <c r="C146">
        <v>-400</v>
      </c>
      <c r="D146">
        <v>-1.68</v>
      </c>
      <c r="E146">
        <v>23800</v>
      </c>
      <c r="F146">
        <v>24000</v>
      </c>
      <c r="G146">
        <v>23300</v>
      </c>
      <c r="H146">
        <v>220258</v>
      </c>
      <c r="I146">
        <v>5185041450</v>
      </c>
      <c r="J146">
        <v>1928386625850</v>
      </c>
      <c r="K146">
        <v>82586151</v>
      </c>
      <c r="M146">
        <f t="shared" si="8"/>
        <v>-0.70141318081459447</v>
      </c>
      <c r="N146">
        <f t="shared" si="9"/>
        <v>-0.14542707688541937</v>
      </c>
      <c r="O146">
        <f t="shared" si="10"/>
        <v>-9.278859971781743E-2</v>
      </c>
      <c r="P146">
        <f t="shared" si="10"/>
        <v>0.49484472129981849</v>
      </c>
      <c r="R146">
        <v>0.4</v>
      </c>
      <c r="S146">
        <v>0.2</v>
      </c>
      <c r="T146">
        <v>0.2</v>
      </c>
      <c r="U146">
        <v>0.2</v>
      </c>
      <c r="V146">
        <f t="shared" si="11"/>
        <v>-0.2292394633865214</v>
      </c>
    </row>
    <row r="147" spans="1:22" x14ac:dyDescent="0.3">
      <c r="A147" s="1">
        <v>45378</v>
      </c>
      <c r="B147">
        <v>23750</v>
      </c>
      <c r="C147">
        <v>0</v>
      </c>
      <c r="D147">
        <v>0</v>
      </c>
      <c r="E147">
        <v>23800</v>
      </c>
      <c r="F147">
        <v>24100</v>
      </c>
      <c r="G147">
        <v>23600</v>
      </c>
      <c r="H147">
        <v>233217</v>
      </c>
      <c r="I147">
        <v>5563082900</v>
      </c>
      <c r="J147">
        <v>1961421086250</v>
      </c>
      <c r="K147">
        <v>82586151</v>
      </c>
      <c r="M147">
        <f t="shared" si="8"/>
        <v>4.306621582607989E-2</v>
      </c>
      <c r="N147">
        <f t="shared" si="9"/>
        <v>-9.5801818062838939E-2</v>
      </c>
      <c r="O147">
        <f t="shared" si="10"/>
        <v>-3.7788416261556122E-2</v>
      </c>
      <c r="P147">
        <f t="shared" si="10"/>
        <v>0.61659264109446377</v>
      </c>
      <c r="R147">
        <v>0.4</v>
      </c>
      <c r="S147">
        <v>0.2</v>
      </c>
      <c r="T147">
        <v>0.2</v>
      </c>
      <c r="U147">
        <v>0.2</v>
      </c>
      <c r="V147">
        <f t="shared" si="11"/>
        <v>0.11382696768444571</v>
      </c>
    </row>
    <row r="148" spans="1:22" x14ac:dyDescent="0.3">
      <c r="A148" s="1">
        <v>45377</v>
      </c>
      <c r="B148">
        <v>23750</v>
      </c>
      <c r="C148">
        <v>250</v>
      </c>
      <c r="D148">
        <v>1.06</v>
      </c>
      <c r="E148">
        <v>23500</v>
      </c>
      <c r="F148">
        <v>23900</v>
      </c>
      <c r="G148">
        <v>23350</v>
      </c>
      <c r="H148">
        <v>213999</v>
      </c>
      <c r="I148">
        <v>5060016450</v>
      </c>
      <c r="J148">
        <v>1961421086250</v>
      </c>
      <c r="K148">
        <v>82586151</v>
      </c>
      <c r="M148">
        <f t="shared" si="8"/>
        <v>0.51279726370650536</v>
      </c>
      <c r="N148">
        <f t="shared" si="9"/>
        <v>-0.1693953225039494</v>
      </c>
      <c r="O148">
        <f t="shared" si="10"/>
        <v>-0.11097813405755469</v>
      </c>
      <c r="P148">
        <f t="shared" si="10"/>
        <v>0.61659264109446377</v>
      </c>
      <c r="R148">
        <v>0.4</v>
      </c>
      <c r="S148">
        <v>0.2</v>
      </c>
      <c r="T148">
        <v>0.2</v>
      </c>
      <c r="U148">
        <v>0.2</v>
      </c>
      <c r="V148">
        <f t="shared" si="11"/>
        <v>0.27236274238919411</v>
      </c>
    </row>
    <row r="149" spans="1:22" x14ac:dyDescent="0.3">
      <c r="A149" s="1">
        <v>45376</v>
      </c>
      <c r="B149">
        <v>23500</v>
      </c>
      <c r="C149">
        <v>300</v>
      </c>
      <c r="D149">
        <v>1.29</v>
      </c>
      <c r="E149">
        <v>23200</v>
      </c>
      <c r="F149">
        <v>23550</v>
      </c>
      <c r="G149">
        <v>23050</v>
      </c>
      <c r="H149">
        <v>169862</v>
      </c>
      <c r="I149">
        <v>3965238700</v>
      </c>
      <c r="J149">
        <v>1940774548500</v>
      </c>
      <c r="K149">
        <v>82586151</v>
      </c>
      <c r="M149">
        <f t="shared" si="8"/>
        <v>0.61472003824659771</v>
      </c>
      <c r="N149">
        <f t="shared" si="9"/>
        <v>-0.33841376903934811</v>
      </c>
      <c r="O149">
        <f t="shared" si="10"/>
        <v>-0.27025425865667729</v>
      </c>
      <c r="P149">
        <f t="shared" si="10"/>
        <v>0.54050019122281046</v>
      </c>
      <c r="R149">
        <v>0.4</v>
      </c>
      <c r="S149">
        <v>0.2</v>
      </c>
      <c r="T149">
        <v>0.2</v>
      </c>
      <c r="U149">
        <v>0.2</v>
      </c>
      <c r="V149">
        <f t="shared" si="11"/>
        <v>0.23225444800399614</v>
      </c>
    </row>
    <row r="150" spans="1:22" x14ac:dyDescent="0.3">
      <c r="A150" s="1">
        <v>45373</v>
      </c>
      <c r="B150">
        <v>23200</v>
      </c>
      <c r="C150">
        <v>100</v>
      </c>
      <c r="D150">
        <v>0.43</v>
      </c>
      <c r="E150">
        <v>23100</v>
      </c>
      <c r="F150">
        <v>23300</v>
      </c>
      <c r="G150">
        <v>22900</v>
      </c>
      <c r="H150">
        <v>143601</v>
      </c>
      <c r="I150">
        <v>3318918750</v>
      </c>
      <c r="J150">
        <v>1915998703200</v>
      </c>
      <c r="K150">
        <v>82586151</v>
      </c>
      <c r="M150">
        <f t="shared" si="8"/>
        <v>0.23361748996625248</v>
      </c>
      <c r="N150">
        <f t="shared" si="9"/>
        <v>-0.43897777258435805</v>
      </c>
      <c r="O150">
        <f t="shared" si="10"/>
        <v>-0.36428552380350615</v>
      </c>
      <c r="P150">
        <f t="shared" si="10"/>
        <v>0.44918925137682653</v>
      </c>
      <c r="R150">
        <v>0.4</v>
      </c>
      <c r="S150">
        <v>0.2</v>
      </c>
      <c r="T150">
        <v>0.2</v>
      </c>
      <c r="U150">
        <v>0.2</v>
      </c>
      <c r="V150">
        <f t="shared" si="11"/>
        <v>2.2632186984293465E-2</v>
      </c>
    </row>
    <row r="151" spans="1:22" x14ac:dyDescent="0.3">
      <c r="A151" s="1">
        <v>45372</v>
      </c>
      <c r="B151">
        <v>23100</v>
      </c>
      <c r="C151">
        <v>50</v>
      </c>
      <c r="D151">
        <v>0.22</v>
      </c>
      <c r="E151">
        <v>23350</v>
      </c>
      <c r="F151">
        <v>23500</v>
      </c>
      <c r="G151">
        <v>23100</v>
      </c>
      <c r="H151">
        <v>215395</v>
      </c>
      <c r="I151">
        <v>5013706000</v>
      </c>
      <c r="J151">
        <v>1907740088100</v>
      </c>
      <c r="K151">
        <v>82586151</v>
      </c>
      <c r="M151">
        <f t="shared" si="8"/>
        <v>0.1405575653861682</v>
      </c>
      <c r="N151">
        <f t="shared" si="9"/>
        <v>-0.16404947318561294</v>
      </c>
      <c r="O151">
        <f t="shared" si="10"/>
        <v>-0.11771571070673434</v>
      </c>
      <c r="P151">
        <f t="shared" si="10"/>
        <v>0.41875227142816523</v>
      </c>
      <c r="R151">
        <v>0.4</v>
      </c>
      <c r="S151">
        <v>0.2</v>
      </c>
      <c r="T151">
        <v>0.2</v>
      </c>
      <c r="U151">
        <v>0.2</v>
      </c>
      <c r="V151">
        <f t="shared" si="11"/>
        <v>8.3620443661630878E-2</v>
      </c>
    </row>
    <row r="152" spans="1:22" x14ac:dyDescent="0.3">
      <c r="A152" s="1">
        <v>45371</v>
      </c>
      <c r="B152">
        <v>23050</v>
      </c>
      <c r="C152">
        <v>-200</v>
      </c>
      <c r="D152">
        <v>-0.86</v>
      </c>
      <c r="E152">
        <v>23250</v>
      </c>
      <c r="F152">
        <v>23550</v>
      </c>
      <c r="G152">
        <v>23050</v>
      </c>
      <c r="H152">
        <v>214007</v>
      </c>
      <c r="I152">
        <v>4967481200</v>
      </c>
      <c r="J152">
        <v>1903610780550</v>
      </c>
      <c r="K152">
        <v>82586151</v>
      </c>
      <c r="M152">
        <f t="shared" si="8"/>
        <v>-0.33803633245426529</v>
      </c>
      <c r="N152">
        <f t="shared" si="9"/>
        <v>-0.16936468726430276</v>
      </c>
      <c r="O152">
        <f t="shared" si="10"/>
        <v>-0.12444082637917976</v>
      </c>
      <c r="P152">
        <f t="shared" si="10"/>
        <v>0.40353378145383456</v>
      </c>
      <c r="R152">
        <v>0.4</v>
      </c>
      <c r="S152">
        <v>0.2</v>
      </c>
      <c r="T152">
        <v>0.2</v>
      </c>
      <c r="U152">
        <v>0.2</v>
      </c>
      <c r="V152">
        <f t="shared" si="11"/>
        <v>-0.11326887941963572</v>
      </c>
    </row>
    <row r="153" spans="1:22" x14ac:dyDescent="0.3">
      <c r="A153" s="1">
        <v>45370</v>
      </c>
      <c r="B153">
        <v>23250</v>
      </c>
      <c r="C153">
        <v>-50</v>
      </c>
      <c r="D153">
        <v>-0.21</v>
      </c>
      <c r="E153">
        <v>23100</v>
      </c>
      <c r="F153">
        <v>23350</v>
      </c>
      <c r="G153">
        <v>23000</v>
      </c>
      <c r="H153">
        <v>181919</v>
      </c>
      <c r="I153">
        <v>4215999550</v>
      </c>
      <c r="J153">
        <v>1920128010750</v>
      </c>
      <c r="K153">
        <v>82586151</v>
      </c>
      <c r="M153">
        <f t="shared" si="8"/>
        <v>-4.9993708754004398E-2</v>
      </c>
      <c r="N153">
        <f t="shared" si="9"/>
        <v>-0.29224263348692492</v>
      </c>
      <c r="O153">
        <f t="shared" si="10"/>
        <v>-0.23377177041723154</v>
      </c>
      <c r="P153">
        <f t="shared" si="10"/>
        <v>0.4644077413511572</v>
      </c>
      <c r="R153">
        <v>0.4</v>
      </c>
      <c r="S153">
        <v>0.2</v>
      </c>
      <c r="T153">
        <v>0.2</v>
      </c>
      <c r="U153">
        <v>0.2</v>
      </c>
      <c r="V153">
        <f t="shared" si="11"/>
        <v>-3.2318816012201615E-2</v>
      </c>
    </row>
    <row r="154" spans="1:22" x14ac:dyDescent="0.3">
      <c r="A154" s="1">
        <v>45369</v>
      </c>
      <c r="B154">
        <v>23300</v>
      </c>
      <c r="C154">
        <v>150</v>
      </c>
      <c r="D154">
        <v>0.65</v>
      </c>
      <c r="E154">
        <v>23150</v>
      </c>
      <c r="F154">
        <v>23350</v>
      </c>
      <c r="G154">
        <v>23000</v>
      </c>
      <c r="H154">
        <v>104421</v>
      </c>
      <c r="I154">
        <v>2425636650</v>
      </c>
      <c r="J154">
        <v>1924257318300</v>
      </c>
      <c r="K154">
        <v>82586151</v>
      </c>
      <c r="M154">
        <f t="shared" si="8"/>
        <v>0.33110883952634085</v>
      </c>
      <c r="N154">
        <f t="shared" si="9"/>
        <v>-0.58901385875371537</v>
      </c>
      <c r="O154">
        <f t="shared" si="10"/>
        <v>-0.4942466150494379</v>
      </c>
      <c r="P154">
        <f t="shared" si="10"/>
        <v>0.47962623132548787</v>
      </c>
      <c r="R154">
        <v>0.4</v>
      </c>
      <c r="S154">
        <v>0.2</v>
      </c>
      <c r="T154">
        <v>0.2</v>
      </c>
      <c r="U154">
        <v>0.2</v>
      </c>
      <c r="V154">
        <f t="shared" si="11"/>
        <v>1.1716687315003249E-2</v>
      </c>
    </row>
    <row r="155" spans="1:22" x14ac:dyDescent="0.3">
      <c r="A155" s="1">
        <v>45366</v>
      </c>
      <c r="B155">
        <v>23150</v>
      </c>
      <c r="C155">
        <v>-400</v>
      </c>
      <c r="D155">
        <v>-1.7</v>
      </c>
      <c r="E155">
        <v>23400</v>
      </c>
      <c r="F155">
        <v>23550</v>
      </c>
      <c r="G155">
        <v>23000</v>
      </c>
      <c r="H155">
        <v>217271</v>
      </c>
      <c r="I155">
        <v>5030938200</v>
      </c>
      <c r="J155">
        <v>1911869395650</v>
      </c>
      <c r="K155">
        <v>82586151</v>
      </c>
      <c r="M155">
        <f t="shared" si="8"/>
        <v>-0.71027603077460255</v>
      </c>
      <c r="N155">
        <f t="shared" si="9"/>
        <v>-0.15686550948847883</v>
      </c>
      <c r="O155">
        <f t="shared" si="10"/>
        <v>-0.11520864657036785</v>
      </c>
      <c r="P155">
        <f t="shared" si="10"/>
        <v>0.43397076140249585</v>
      </c>
      <c r="R155">
        <v>0.4</v>
      </c>
      <c r="S155">
        <v>0.2</v>
      </c>
      <c r="T155">
        <v>0.2</v>
      </c>
      <c r="U155">
        <v>0.2</v>
      </c>
      <c r="V155">
        <f t="shared" si="11"/>
        <v>-0.25173109124111115</v>
      </c>
    </row>
    <row r="156" spans="1:22" x14ac:dyDescent="0.3">
      <c r="A156" s="1">
        <v>45365</v>
      </c>
      <c r="B156">
        <v>23550</v>
      </c>
      <c r="C156">
        <v>-150</v>
      </c>
      <c r="D156">
        <v>-0.63</v>
      </c>
      <c r="E156">
        <v>23600</v>
      </c>
      <c r="F156">
        <v>24100</v>
      </c>
      <c r="G156">
        <v>23550</v>
      </c>
      <c r="H156">
        <v>292434</v>
      </c>
      <c r="I156">
        <v>6936168450</v>
      </c>
      <c r="J156">
        <v>1944903856050</v>
      </c>
      <c r="K156">
        <v>82586151</v>
      </c>
      <c r="M156">
        <f t="shared" si="8"/>
        <v>-0.23611355791417299</v>
      </c>
      <c r="N156">
        <f t="shared" si="9"/>
        <v>0.13096405520645224</v>
      </c>
      <c r="O156">
        <f t="shared" si="10"/>
        <v>0.16197792457525279</v>
      </c>
      <c r="P156">
        <f t="shared" si="10"/>
        <v>0.55571868119714118</v>
      </c>
      <c r="R156">
        <v>0.4</v>
      </c>
      <c r="S156">
        <v>0.2</v>
      </c>
      <c r="T156">
        <v>0.2</v>
      </c>
      <c r="U156">
        <v>0.2</v>
      </c>
      <c r="V156">
        <f t="shared" si="11"/>
        <v>7.5286709030100069E-2</v>
      </c>
    </row>
    <row r="157" spans="1:22" x14ac:dyDescent="0.3">
      <c r="A157" s="1">
        <v>45364</v>
      </c>
      <c r="B157">
        <v>23700</v>
      </c>
      <c r="C157">
        <v>-50</v>
      </c>
      <c r="D157">
        <v>-0.21</v>
      </c>
      <c r="E157">
        <v>23900</v>
      </c>
      <c r="F157">
        <v>23900</v>
      </c>
      <c r="G157">
        <v>23550</v>
      </c>
      <c r="H157">
        <v>164229</v>
      </c>
      <c r="I157">
        <v>3897893100</v>
      </c>
      <c r="J157">
        <v>1957291778700</v>
      </c>
      <c r="K157">
        <v>82586151</v>
      </c>
      <c r="M157">
        <f t="shared" si="8"/>
        <v>-4.9993708754004398E-2</v>
      </c>
      <c r="N157">
        <f t="shared" si="9"/>
        <v>-0.35998480715552955</v>
      </c>
      <c r="O157">
        <f t="shared" si="10"/>
        <v>-0.28005217990306969</v>
      </c>
      <c r="P157">
        <f t="shared" si="10"/>
        <v>0.60137415112013315</v>
      </c>
      <c r="R157">
        <v>0.4</v>
      </c>
      <c r="S157">
        <v>0.2</v>
      </c>
      <c r="T157">
        <v>0.2</v>
      </c>
      <c r="U157">
        <v>0.2</v>
      </c>
      <c r="V157">
        <f t="shared" si="11"/>
        <v>-2.7730050689294988E-2</v>
      </c>
    </row>
    <row r="158" spans="1:22" x14ac:dyDescent="0.3">
      <c r="A158" s="1">
        <v>45363</v>
      </c>
      <c r="B158">
        <v>23750</v>
      </c>
      <c r="C158">
        <v>-100</v>
      </c>
      <c r="D158">
        <v>-0.42</v>
      </c>
      <c r="E158">
        <v>23750</v>
      </c>
      <c r="F158">
        <v>24100</v>
      </c>
      <c r="G158">
        <v>23600</v>
      </c>
      <c r="H158">
        <v>166764</v>
      </c>
      <c r="I158">
        <v>3975034000</v>
      </c>
      <c r="J158">
        <v>1961421086250</v>
      </c>
      <c r="K158">
        <v>82586151</v>
      </c>
      <c r="M158">
        <f t="shared" si="8"/>
        <v>-0.14305363333408869</v>
      </c>
      <c r="N158">
        <f t="shared" si="9"/>
        <v>-0.35027726559250455</v>
      </c>
      <c r="O158">
        <f t="shared" si="10"/>
        <v>-0.26882916810904262</v>
      </c>
      <c r="P158">
        <f t="shared" si="10"/>
        <v>0.61659264109446377</v>
      </c>
      <c r="R158">
        <v>0.4</v>
      </c>
      <c r="S158">
        <v>0.2</v>
      </c>
      <c r="T158">
        <v>0.2</v>
      </c>
      <c r="U158">
        <v>0.2</v>
      </c>
      <c r="V158">
        <f t="shared" si="11"/>
        <v>-5.7724211855052152E-2</v>
      </c>
    </row>
    <row r="159" spans="1:22" x14ac:dyDescent="0.3">
      <c r="A159" s="1">
        <v>45362</v>
      </c>
      <c r="B159">
        <v>23850</v>
      </c>
      <c r="C159">
        <v>850</v>
      </c>
      <c r="D159">
        <v>3.7</v>
      </c>
      <c r="E159">
        <v>23050</v>
      </c>
      <c r="F159">
        <v>23850</v>
      </c>
      <c r="G159">
        <v>22850</v>
      </c>
      <c r="H159">
        <v>276195</v>
      </c>
      <c r="I159">
        <v>6503761750</v>
      </c>
      <c r="J159">
        <v>1969679701350</v>
      </c>
      <c r="K159">
        <v>82586151</v>
      </c>
      <c r="M159">
        <f t="shared" si="8"/>
        <v>1.6826934584275652</v>
      </c>
      <c r="N159">
        <f t="shared" si="9"/>
        <v>6.8778348128754621E-2</v>
      </c>
      <c r="O159">
        <f t="shared" si="10"/>
        <v>9.9068294354237224E-2</v>
      </c>
      <c r="P159">
        <f t="shared" si="10"/>
        <v>0.64702962104312511</v>
      </c>
      <c r="R159">
        <v>0.4</v>
      </c>
      <c r="S159">
        <v>0.2</v>
      </c>
      <c r="T159">
        <v>0.2</v>
      </c>
      <c r="U159">
        <v>0.2</v>
      </c>
      <c r="V159">
        <f t="shared" si="11"/>
        <v>0.83605263607624958</v>
      </c>
    </row>
    <row r="160" spans="1:22" x14ac:dyDescent="0.3">
      <c r="A160" s="1">
        <v>45359</v>
      </c>
      <c r="B160">
        <v>23000</v>
      </c>
      <c r="C160">
        <v>50</v>
      </c>
      <c r="D160">
        <v>0.22</v>
      </c>
      <c r="E160">
        <v>22950</v>
      </c>
      <c r="F160">
        <v>23400</v>
      </c>
      <c r="G160">
        <v>22900</v>
      </c>
      <c r="H160">
        <v>178125</v>
      </c>
      <c r="I160">
        <v>4124925200</v>
      </c>
      <c r="J160">
        <v>1899481473000</v>
      </c>
      <c r="K160">
        <v>82586151</v>
      </c>
      <c r="M160">
        <f t="shared" si="8"/>
        <v>0.1405575653861682</v>
      </c>
      <c r="N160">
        <f t="shared" si="9"/>
        <v>-0.30677139588933794</v>
      </c>
      <c r="O160">
        <f t="shared" si="10"/>
        <v>-0.24702192052156466</v>
      </c>
      <c r="P160">
        <f t="shared" si="10"/>
        <v>0.38831529147950389</v>
      </c>
      <c r="R160">
        <v>0.4</v>
      </c>
      <c r="S160">
        <v>0.2</v>
      </c>
      <c r="T160">
        <v>0.2</v>
      </c>
      <c r="U160">
        <v>0.2</v>
      </c>
      <c r="V160">
        <f t="shared" si="11"/>
        <v>2.3127421168187536E-2</v>
      </c>
    </row>
    <row r="161" spans="1:22" x14ac:dyDescent="0.3">
      <c r="A161" s="1">
        <v>45358</v>
      </c>
      <c r="B161">
        <v>22950</v>
      </c>
      <c r="C161">
        <v>-200</v>
      </c>
      <c r="D161">
        <v>-0.86</v>
      </c>
      <c r="E161">
        <v>23200</v>
      </c>
      <c r="F161">
        <v>23300</v>
      </c>
      <c r="G161">
        <v>22800</v>
      </c>
      <c r="H161">
        <v>286213</v>
      </c>
      <c r="I161">
        <v>6582423100</v>
      </c>
      <c r="J161">
        <v>1894103570700</v>
      </c>
      <c r="K161">
        <v>82531746</v>
      </c>
      <c r="M161">
        <f t="shared" si="8"/>
        <v>-0.33803633245426529</v>
      </c>
      <c r="N161">
        <f t="shared" si="9"/>
        <v>0.10714132697624368</v>
      </c>
      <c r="O161">
        <f t="shared" si="10"/>
        <v>0.11051251212696342</v>
      </c>
      <c r="P161">
        <f t="shared" si="10"/>
        <v>0.3684951276277027</v>
      </c>
      <c r="R161">
        <v>0.4</v>
      </c>
      <c r="S161">
        <v>0.2</v>
      </c>
      <c r="T161">
        <v>0.2</v>
      </c>
      <c r="U161">
        <v>0.2</v>
      </c>
      <c r="V161">
        <f t="shared" si="11"/>
        <v>-1.7984739635524161E-2</v>
      </c>
    </row>
    <row r="162" spans="1:22" x14ac:dyDescent="0.3">
      <c r="A162" s="1">
        <v>45357</v>
      </c>
      <c r="B162">
        <v>23150</v>
      </c>
      <c r="C162">
        <v>-200</v>
      </c>
      <c r="D162">
        <v>-0.86</v>
      </c>
      <c r="E162">
        <v>23350</v>
      </c>
      <c r="F162">
        <v>23450</v>
      </c>
      <c r="G162">
        <v>23100</v>
      </c>
      <c r="H162">
        <v>265228</v>
      </c>
      <c r="I162">
        <v>6159356350</v>
      </c>
      <c r="J162">
        <v>1910609919900</v>
      </c>
      <c r="K162">
        <v>82531746</v>
      </c>
      <c r="M162">
        <f t="shared" si="8"/>
        <v>-0.33803633245426529</v>
      </c>
      <c r="N162">
        <f t="shared" si="9"/>
        <v>2.6781263978184412E-2</v>
      </c>
      <c r="O162">
        <f t="shared" si="10"/>
        <v>4.8961724867406992E-2</v>
      </c>
      <c r="P162">
        <f t="shared" si="10"/>
        <v>0.42932898579188833</v>
      </c>
      <c r="R162">
        <v>0.4</v>
      </c>
      <c r="S162">
        <v>0.2</v>
      </c>
      <c r="T162">
        <v>0.2</v>
      </c>
      <c r="U162">
        <v>0.2</v>
      </c>
      <c r="V162">
        <f t="shared" si="11"/>
        <v>-3.4200138054210169E-2</v>
      </c>
    </row>
    <row r="163" spans="1:22" x14ac:dyDescent="0.3">
      <c r="A163" s="1">
        <v>45356</v>
      </c>
      <c r="B163">
        <v>23350</v>
      </c>
      <c r="C163">
        <v>-350</v>
      </c>
      <c r="D163">
        <v>-1.48</v>
      </c>
      <c r="E163">
        <v>23700</v>
      </c>
      <c r="F163">
        <v>23750</v>
      </c>
      <c r="G163">
        <v>23150</v>
      </c>
      <c r="H163">
        <v>216249</v>
      </c>
      <c r="I163">
        <v>5066200500</v>
      </c>
      <c r="J163">
        <v>1927116269100</v>
      </c>
      <c r="K163">
        <v>82531746</v>
      </c>
      <c r="M163">
        <f t="shared" si="8"/>
        <v>-0.61278468121451424</v>
      </c>
      <c r="N163">
        <f t="shared" si="9"/>
        <v>-0.16077916135333548</v>
      </c>
      <c r="O163">
        <f t="shared" si="10"/>
        <v>-0.11007843407888121</v>
      </c>
      <c r="P163">
        <f t="shared" si="10"/>
        <v>0.49016284395607396</v>
      </c>
      <c r="R163">
        <v>0.4</v>
      </c>
      <c r="S163">
        <v>0.2</v>
      </c>
      <c r="T163">
        <v>0.2</v>
      </c>
      <c r="U163">
        <v>0.2</v>
      </c>
      <c r="V163">
        <f t="shared" si="11"/>
        <v>-0.20125282278103429</v>
      </c>
    </row>
    <row r="164" spans="1:22" x14ac:dyDescent="0.3">
      <c r="A164" s="1">
        <v>45355</v>
      </c>
      <c r="B164">
        <v>23700</v>
      </c>
      <c r="C164">
        <v>250</v>
      </c>
      <c r="D164">
        <v>1.07</v>
      </c>
      <c r="E164">
        <v>23750</v>
      </c>
      <c r="F164">
        <v>24350</v>
      </c>
      <c r="G164">
        <v>23550</v>
      </c>
      <c r="H164">
        <v>285969</v>
      </c>
      <c r="I164">
        <v>6836706000</v>
      </c>
      <c r="J164">
        <v>1956002380200</v>
      </c>
      <c r="K164">
        <v>82531746</v>
      </c>
      <c r="M164">
        <f t="shared" si="8"/>
        <v>0.5172286886865094</v>
      </c>
      <c r="N164">
        <f t="shared" si="9"/>
        <v>0.10620695216702154</v>
      </c>
      <c r="O164">
        <f t="shared" si="10"/>
        <v>0.1475074134791568</v>
      </c>
      <c r="P164">
        <f t="shared" si="10"/>
        <v>0.59662209574339886</v>
      </c>
      <c r="R164">
        <v>0.4</v>
      </c>
      <c r="S164">
        <v>0.2</v>
      </c>
      <c r="T164">
        <v>0.2</v>
      </c>
      <c r="U164">
        <v>0.2</v>
      </c>
      <c r="V164">
        <f t="shared" si="11"/>
        <v>0.37695876775251924</v>
      </c>
    </row>
    <row r="165" spans="1:22" x14ac:dyDescent="0.3">
      <c r="A165" s="1">
        <v>45351</v>
      </c>
      <c r="B165">
        <v>23450</v>
      </c>
      <c r="C165">
        <v>-900</v>
      </c>
      <c r="D165">
        <v>-3.7</v>
      </c>
      <c r="E165">
        <v>24200</v>
      </c>
      <c r="F165">
        <v>24300</v>
      </c>
      <c r="G165">
        <v>23450</v>
      </c>
      <c r="H165">
        <v>466095</v>
      </c>
      <c r="I165">
        <v>11053405950</v>
      </c>
      <c r="J165">
        <v>1935369443700</v>
      </c>
      <c r="K165">
        <v>82531746</v>
      </c>
      <c r="M165">
        <f t="shared" si="8"/>
        <v>-1.5965610267754053</v>
      </c>
      <c r="N165">
        <f t="shared" si="9"/>
        <v>0.79598234924057043</v>
      </c>
      <c r="O165">
        <f t="shared" si="10"/>
        <v>0.76098318665166975</v>
      </c>
      <c r="P165">
        <f t="shared" si="10"/>
        <v>0.52057977303816683</v>
      </c>
      <c r="R165">
        <v>0.4</v>
      </c>
      <c r="S165">
        <v>0.2</v>
      </c>
      <c r="T165">
        <v>0.2</v>
      </c>
      <c r="U165">
        <v>0.2</v>
      </c>
      <c r="V165">
        <f t="shared" si="11"/>
        <v>-0.22311534892408078</v>
      </c>
    </row>
    <row r="166" spans="1:22" x14ac:dyDescent="0.3">
      <c r="A166" s="1">
        <v>45350</v>
      </c>
      <c r="B166">
        <v>24350</v>
      </c>
      <c r="C166">
        <v>-100</v>
      </c>
      <c r="D166">
        <v>-0.41</v>
      </c>
      <c r="E166">
        <v>24350</v>
      </c>
      <c r="F166">
        <v>24750</v>
      </c>
      <c r="G166">
        <v>24300</v>
      </c>
      <c r="H166">
        <v>195110</v>
      </c>
      <c r="I166">
        <v>4776583450</v>
      </c>
      <c r="J166">
        <v>2009648015100</v>
      </c>
      <c r="K166">
        <v>82531746</v>
      </c>
      <c r="M166">
        <f t="shared" si="8"/>
        <v>-0.13862220835408468</v>
      </c>
      <c r="N166">
        <f t="shared" si="9"/>
        <v>-0.2417289527145923</v>
      </c>
      <c r="O166">
        <f t="shared" si="10"/>
        <v>-0.15221400117624898</v>
      </c>
      <c r="P166">
        <f t="shared" si="10"/>
        <v>0.79433213477700215</v>
      </c>
      <c r="R166">
        <v>0.4</v>
      </c>
      <c r="S166">
        <v>0.2</v>
      </c>
      <c r="T166">
        <v>0.2</v>
      </c>
      <c r="U166">
        <v>0.2</v>
      </c>
      <c r="V166">
        <f t="shared" si="11"/>
        <v>2.4628952835598295E-2</v>
      </c>
    </row>
    <row r="167" spans="1:22" x14ac:dyDescent="0.3">
      <c r="A167" s="1">
        <v>45349</v>
      </c>
      <c r="B167">
        <v>24450</v>
      </c>
      <c r="C167">
        <v>100</v>
      </c>
      <c r="D167">
        <v>0.41</v>
      </c>
      <c r="E167">
        <v>24250</v>
      </c>
      <c r="F167">
        <v>24650</v>
      </c>
      <c r="G167">
        <v>24150</v>
      </c>
      <c r="H167">
        <v>191727</v>
      </c>
      <c r="I167">
        <v>4672774950</v>
      </c>
      <c r="J167">
        <v>2017901189700</v>
      </c>
      <c r="K167">
        <v>82531746</v>
      </c>
      <c r="M167">
        <f t="shared" si="8"/>
        <v>0.22475464000624445</v>
      </c>
      <c r="N167">
        <f t="shared" si="9"/>
        <v>-0.25468382968015985</v>
      </c>
      <c r="O167">
        <f t="shared" si="10"/>
        <v>-0.16731680681917332</v>
      </c>
      <c r="P167">
        <f t="shared" si="10"/>
        <v>0.82474906385909497</v>
      </c>
      <c r="R167">
        <v>0.4</v>
      </c>
      <c r="S167">
        <v>0.2</v>
      </c>
      <c r="T167">
        <v>0.2</v>
      </c>
      <c r="U167">
        <v>0.2</v>
      </c>
      <c r="V167">
        <f t="shared" si="11"/>
        <v>0.17045154147445013</v>
      </c>
    </row>
    <row r="168" spans="1:22" x14ac:dyDescent="0.3">
      <c r="A168" s="1">
        <v>45348</v>
      </c>
      <c r="B168">
        <v>24350</v>
      </c>
      <c r="C168">
        <v>100</v>
      </c>
      <c r="D168">
        <v>0.41</v>
      </c>
      <c r="E168">
        <v>24400</v>
      </c>
      <c r="F168">
        <v>24550</v>
      </c>
      <c r="G168">
        <v>24100</v>
      </c>
      <c r="H168">
        <v>165381</v>
      </c>
      <c r="I168">
        <v>4033535300</v>
      </c>
      <c r="J168">
        <v>2009648015100</v>
      </c>
      <c r="K168">
        <v>82531746</v>
      </c>
      <c r="M168">
        <f t="shared" si="8"/>
        <v>0.22475464000624445</v>
      </c>
      <c r="N168">
        <f t="shared" si="9"/>
        <v>-0.35557333264641522</v>
      </c>
      <c r="O168">
        <f t="shared" si="10"/>
        <v>-0.26031797910468929</v>
      </c>
      <c r="P168">
        <f t="shared" si="10"/>
        <v>0.79433213477700215</v>
      </c>
      <c r="R168">
        <v>0.4</v>
      </c>
      <c r="S168">
        <v>0.2</v>
      </c>
      <c r="T168">
        <v>0.2</v>
      </c>
      <c r="U168">
        <v>0.2</v>
      </c>
      <c r="V168">
        <f t="shared" si="11"/>
        <v>0.12559002060767732</v>
      </c>
    </row>
    <row r="169" spans="1:22" x14ac:dyDescent="0.3">
      <c r="A169" s="1">
        <v>45345</v>
      </c>
      <c r="B169">
        <v>24250</v>
      </c>
      <c r="C169">
        <v>-400</v>
      </c>
      <c r="D169">
        <v>-1.62</v>
      </c>
      <c r="E169">
        <v>24750</v>
      </c>
      <c r="F169">
        <v>24800</v>
      </c>
      <c r="G169">
        <v>24250</v>
      </c>
      <c r="H169">
        <v>318253</v>
      </c>
      <c r="I169">
        <v>7763293850</v>
      </c>
      <c r="J169">
        <v>2001394840500</v>
      </c>
      <c r="K169">
        <v>82531746</v>
      </c>
      <c r="M169">
        <f t="shared" si="8"/>
        <v>-0.67482463093457046</v>
      </c>
      <c r="N169">
        <f t="shared" si="9"/>
        <v>0.22983546176098604</v>
      </c>
      <c r="O169">
        <f t="shared" si="10"/>
        <v>0.28231406427986327</v>
      </c>
      <c r="P169">
        <f t="shared" si="10"/>
        <v>0.76391520569490934</v>
      </c>
      <c r="R169">
        <v>0.4</v>
      </c>
      <c r="S169">
        <v>0.2</v>
      </c>
      <c r="T169">
        <v>0.2</v>
      </c>
      <c r="U169">
        <v>0.2</v>
      </c>
      <c r="V169">
        <f t="shared" si="11"/>
        <v>-1.4716906026676468E-2</v>
      </c>
    </row>
    <row r="170" spans="1:22" x14ac:dyDescent="0.3">
      <c r="A170" s="1">
        <v>45344</v>
      </c>
      <c r="B170">
        <v>24650</v>
      </c>
      <c r="C170">
        <v>-300</v>
      </c>
      <c r="D170">
        <v>-1.2</v>
      </c>
      <c r="E170">
        <v>24950</v>
      </c>
      <c r="F170">
        <v>25150</v>
      </c>
      <c r="G170">
        <v>24550</v>
      </c>
      <c r="H170">
        <v>251946</v>
      </c>
      <c r="I170">
        <v>6245645650</v>
      </c>
      <c r="J170">
        <v>2034407538900</v>
      </c>
      <c r="K170">
        <v>82531746</v>
      </c>
      <c r="M170">
        <f t="shared" si="8"/>
        <v>-0.4887047817744018</v>
      </c>
      <c r="N170">
        <f t="shared" si="9"/>
        <v>-2.4080892645128579E-2</v>
      </c>
      <c r="O170">
        <f t="shared" si="10"/>
        <v>6.1515711554084786E-2</v>
      </c>
      <c r="P170">
        <f t="shared" si="10"/>
        <v>0.88558292202328059</v>
      </c>
      <c r="R170">
        <v>0.4</v>
      </c>
      <c r="S170">
        <v>0.2</v>
      </c>
      <c r="T170">
        <v>0.2</v>
      </c>
      <c r="U170">
        <v>0.2</v>
      </c>
      <c r="V170">
        <f t="shared" si="11"/>
        <v>-1.0878364523313339E-2</v>
      </c>
    </row>
    <row r="171" spans="1:22" x14ac:dyDescent="0.3">
      <c r="A171" s="1">
        <v>45343</v>
      </c>
      <c r="B171">
        <v>24950</v>
      </c>
      <c r="C171">
        <v>-50</v>
      </c>
      <c r="D171">
        <v>-0.2</v>
      </c>
      <c r="E171">
        <v>24800</v>
      </c>
      <c r="F171">
        <v>25300</v>
      </c>
      <c r="G171">
        <v>24750</v>
      </c>
      <c r="H171">
        <v>188451</v>
      </c>
      <c r="I171">
        <v>4714251200</v>
      </c>
      <c r="J171">
        <v>2059167062700</v>
      </c>
      <c r="K171">
        <v>82531746</v>
      </c>
      <c r="M171">
        <f t="shared" si="8"/>
        <v>-4.5562283774000394E-2</v>
      </c>
      <c r="N171">
        <f t="shared" si="9"/>
        <v>-0.26722896031545373</v>
      </c>
      <c r="O171">
        <f t="shared" si="10"/>
        <v>-0.16128254428241245</v>
      </c>
      <c r="P171">
        <f t="shared" si="10"/>
        <v>0.97683370926955904</v>
      </c>
      <c r="R171">
        <v>0.4</v>
      </c>
      <c r="S171">
        <v>0.2</v>
      </c>
      <c r="T171">
        <v>0.2</v>
      </c>
      <c r="U171">
        <v>0.2</v>
      </c>
      <c r="V171">
        <f t="shared" si="11"/>
        <v>9.1439527424738404E-2</v>
      </c>
    </row>
    <row r="172" spans="1:22" x14ac:dyDescent="0.3">
      <c r="A172" s="1">
        <v>45342</v>
      </c>
      <c r="B172">
        <v>25000</v>
      </c>
      <c r="C172">
        <v>-300</v>
      </c>
      <c r="D172">
        <v>-1.19</v>
      </c>
      <c r="E172">
        <v>25300</v>
      </c>
      <c r="F172">
        <v>25350</v>
      </c>
      <c r="G172">
        <v>24850</v>
      </c>
      <c r="H172">
        <v>185492</v>
      </c>
      <c r="I172">
        <v>4646750100</v>
      </c>
      <c r="J172">
        <v>2063293650000</v>
      </c>
      <c r="K172">
        <v>82531746</v>
      </c>
      <c r="M172">
        <f t="shared" si="8"/>
        <v>-0.48427335679439781</v>
      </c>
      <c r="N172">
        <f t="shared" si="9"/>
        <v>-0.27856016957974999</v>
      </c>
      <c r="O172">
        <f t="shared" si="10"/>
        <v>-0.17110308878487229</v>
      </c>
      <c r="P172">
        <f t="shared" si="10"/>
        <v>0.99204217381060544</v>
      </c>
      <c r="R172">
        <v>0.4</v>
      </c>
      <c r="S172">
        <v>0.2</v>
      </c>
      <c r="T172">
        <v>0.2</v>
      </c>
      <c r="U172">
        <v>0.2</v>
      </c>
      <c r="V172">
        <f t="shared" si="11"/>
        <v>-8.5233559628562494E-2</v>
      </c>
    </row>
    <row r="173" spans="1:22" x14ac:dyDescent="0.3">
      <c r="A173" s="1">
        <v>45341</v>
      </c>
      <c r="B173">
        <v>25300</v>
      </c>
      <c r="C173">
        <v>-50</v>
      </c>
      <c r="D173">
        <v>-0.2</v>
      </c>
      <c r="E173">
        <v>25300</v>
      </c>
      <c r="F173">
        <v>25650</v>
      </c>
      <c r="G173">
        <v>25200</v>
      </c>
      <c r="H173">
        <v>170725</v>
      </c>
      <c r="I173">
        <v>4328811950</v>
      </c>
      <c r="J173">
        <v>2088053173800</v>
      </c>
      <c r="K173">
        <v>82531746</v>
      </c>
      <c r="M173">
        <f t="shared" si="8"/>
        <v>-4.5562283774000394E-2</v>
      </c>
      <c r="N173">
        <f t="shared" si="9"/>
        <v>-0.33510899256246818</v>
      </c>
      <c r="O173">
        <f t="shared" si="10"/>
        <v>-0.21735901277877381</v>
      </c>
      <c r="P173">
        <f t="shared" si="10"/>
        <v>1.0832929610568838</v>
      </c>
      <c r="R173">
        <v>0.4</v>
      </c>
      <c r="S173">
        <v>0.2</v>
      </c>
      <c r="T173">
        <v>0.2</v>
      </c>
      <c r="U173">
        <v>0.2</v>
      </c>
      <c r="V173">
        <f t="shared" si="11"/>
        <v>8.7940077633528208E-2</v>
      </c>
    </row>
    <row r="174" spans="1:22" x14ac:dyDescent="0.3">
      <c r="A174" s="1">
        <v>45338</v>
      </c>
      <c r="B174">
        <v>25350</v>
      </c>
      <c r="C174">
        <v>250</v>
      </c>
      <c r="D174">
        <v>1</v>
      </c>
      <c r="E174">
        <v>25200</v>
      </c>
      <c r="F174">
        <v>25650</v>
      </c>
      <c r="G174">
        <v>25100</v>
      </c>
      <c r="H174">
        <v>187173</v>
      </c>
      <c r="I174">
        <v>4731877250</v>
      </c>
      <c r="J174">
        <v>2092179761100</v>
      </c>
      <c r="K174">
        <v>82531746</v>
      </c>
      <c r="M174">
        <f t="shared" si="8"/>
        <v>0.48620871382648129</v>
      </c>
      <c r="N174">
        <f t="shared" si="9"/>
        <v>-0.27212293984900243</v>
      </c>
      <c r="O174">
        <f t="shared" si="10"/>
        <v>-0.15871818002127328</v>
      </c>
      <c r="P174">
        <f t="shared" si="10"/>
        <v>1.0985014255979302</v>
      </c>
      <c r="R174">
        <v>0.4</v>
      </c>
      <c r="S174">
        <v>0.2</v>
      </c>
      <c r="T174">
        <v>0.2</v>
      </c>
      <c r="U174">
        <v>0.2</v>
      </c>
      <c r="V174">
        <f t="shared" si="11"/>
        <v>0.32801554667612343</v>
      </c>
    </row>
    <row r="175" spans="1:22" x14ac:dyDescent="0.3">
      <c r="A175" s="1">
        <v>45337</v>
      </c>
      <c r="B175">
        <v>25100</v>
      </c>
      <c r="C175">
        <v>150</v>
      </c>
      <c r="D175">
        <v>0.6</v>
      </c>
      <c r="E175">
        <v>25200</v>
      </c>
      <c r="F175">
        <v>25550</v>
      </c>
      <c r="G175">
        <v>24950</v>
      </c>
      <c r="H175">
        <v>370504</v>
      </c>
      <c r="I175">
        <v>9366468700</v>
      </c>
      <c r="J175">
        <v>2071546824600</v>
      </c>
      <c r="K175">
        <v>82531746</v>
      </c>
      <c r="M175">
        <f t="shared" si="8"/>
        <v>0.30895171462632076</v>
      </c>
      <c r="N175">
        <f t="shared" si="9"/>
        <v>0.42992570010797648</v>
      </c>
      <c r="O175">
        <f t="shared" si="10"/>
        <v>0.51555544789656504</v>
      </c>
      <c r="P175">
        <f t="shared" si="10"/>
        <v>1.0224591028926981</v>
      </c>
      <c r="R175">
        <v>0.4</v>
      </c>
      <c r="S175">
        <v>0.2</v>
      </c>
      <c r="T175">
        <v>0.2</v>
      </c>
      <c r="U175">
        <v>0.2</v>
      </c>
      <c r="V175">
        <f t="shared" si="11"/>
        <v>0.51716873602997626</v>
      </c>
    </row>
    <row r="176" spans="1:22" x14ac:dyDescent="0.3">
      <c r="A176" s="1">
        <v>45336</v>
      </c>
      <c r="B176">
        <v>24950</v>
      </c>
      <c r="C176">
        <v>300</v>
      </c>
      <c r="D176">
        <v>1.22</v>
      </c>
      <c r="E176">
        <v>24350</v>
      </c>
      <c r="F176">
        <v>25150</v>
      </c>
      <c r="G176">
        <v>24250</v>
      </c>
      <c r="H176">
        <v>312711</v>
      </c>
      <c r="I176">
        <v>7708402350</v>
      </c>
      <c r="J176">
        <v>2059167062700</v>
      </c>
      <c r="K176">
        <v>82531746</v>
      </c>
      <c r="M176">
        <f t="shared" si="8"/>
        <v>0.58370006338656955</v>
      </c>
      <c r="N176">
        <f t="shared" si="9"/>
        <v>0.20861289949578499</v>
      </c>
      <c r="O176">
        <f t="shared" si="10"/>
        <v>0.27432805488806411</v>
      </c>
      <c r="P176">
        <f t="shared" si="10"/>
        <v>0.97683370926955904</v>
      </c>
      <c r="R176">
        <v>0.4</v>
      </c>
      <c r="S176">
        <v>0.2</v>
      </c>
      <c r="T176">
        <v>0.2</v>
      </c>
      <c r="U176">
        <v>0.2</v>
      </c>
      <c r="V176">
        <f t="shared" si="11"/>
        <v>0.52543495808530949</v>
      </c>
    </row>
    <row r="177" spans="1:22" x14ac:dyDescent="0.3">
      <c r="A177" s="1">
        <v>45335</v>
      </c>
      <c r="B177">
        <v>24650</v>
      </c>
      <c r="C177">
        <v>-800</v>
      </c>
      <c r="D177">
        <v>-3.14</v>
      </c>
      <c r="E177">
        <v>25550</v>
      </c>
      <c r="F177">
        <v>25650</v>
      </c>
      <c r="G177">
        <v>24600</v>
      </c>
      <c r="H177">
        <v>471866</v>
      </c>
      <c r="I177">
        <v>11731334050</v>
      </c>
      <c r="J177">
        <v>2034407538900</v>
      </c>
      <c r="K177">
        <v>82531746</v>
      </c>
      <c r="M177">
        <f t="shared" si="8"/>
        <v>-1.3484012278951805</v>
      </c>
      <c r="N177">
        <f t="shared" si="9"/>
        <v>0.81808184524065619</v>
      </c>
      <c r="O177">
        <f t="shared" si="10"/>
        <v>0.85961303232111852</v>
      </c>
      <c r="P177">
        <f t="shared" si="10"/>
        <v>0.88558292202328059</v>
      </c>
      <c r="R177">
        <v>0.4</v>
      </c>
      <c r="S177">
        <v>0.2</v>
      </c>
      <c r="T177">
        <v>0.2</v>
      </c>
      <c r="U177">
        <v>0.2</v>
      </c>
      <c r="V177">
        <f t="shared" si="11"/>
        <v>-2.6704931241061047E-2</v>
      </c>
    </row>
    <row r="178" spans="1:22" x14ac:dyDescent="0.3">
      <c r="A178" s="1">
        <v>45330</v>
      </c>
      <c r="B178">
        <v>25450</v>
      </c>
      <c r="C178">
        <v>-50</v>
      </c>
      <c r="D178">
        <v>-0.2</v>
      </c>
      <c r="E178">
        <v>25450</v>
      </c>
      <c r="F178">
        <v>26450</v>
      </c>
      <c r="G178">
        <v>25400</v>
      </c>
      <c r="H178">
        <v>397558</v>
      </c>
      <c r="I178">
        <v>10270229950</v>
      </c>
      <c r="J178">
        <v>2100432935700</v>
      </c>
      <c r="K178">
        <v>82531746</v>
      </c>
      <c r="M178">
        <f t="shared" si="8"/>
        <v>-4.5562283774000394E-2</v>
      </c>
      <c r="N178">
        <f t="shared" si="9"/>
        <v>0.53352642178295839</v>
      </c>
      <c r="O178">
        <f t="shared" si="10"/>
        <v>0.64704112109631617</v>
      </c>
      <c r="P178">
        <f t="shared" si="10"/>
        <v>1.128918354680023</v>
      </c>
      <c r="R178">
        <v>0.4</v>
      </c>
      <c r="S178">
        <v>0.2</v>
      </c>
      <c r="T178">
        <v>0.2</v>
      </c>
      <c r="U178">
        <v>0.2</v>
      </c>
      <c r="V178">
        <f t="shared" si="11"/>
        <v>0.44367226600225934</v>
      </c>
    </row>
    <row r="179" spans="1:22" x14ac:dyDescent="0.3">
      <c r="A179" s="1">
        <v>45329</v>
      </c>
      <c r="B179">
        <v>25500</v>
      </c>
      <c r="C179">
        <v>0</v>
      </c>
      <c r="D179">
        <v>0</v>
      </c>
      <c r="E179">
        <v>25600</v>
      </c>
      <c r="F179">
        <v>26200</v>
      </c>
      <c r="G179">
        <v>25350</v>
      </c>
      <c r="H179">
        <v>243121</v>
      </c>
      <c r="I179">
        <v>6226745950</v>
      </c>
      <c r="J179">
        <v>2104559523000</v>
      </c>
      <c r="K179">
        <v>82531746</v>
      </c>
      <c r="M179">
        <f t="shared" si="8"/>
        <v>4.306621582607989E-2</v>
      </c>
      <c r="N179">
        <f t="shared" si="9"/>
        <v>-5.7875391380314334E-2</v>
      </c>
      <c r="O179">
        <f t="shared" si="10"/>
        <v>5.8766047549599826E-2</v>
      </c>
      <c r="P179">
        <f t="shared" si="10"/>
        <v>1.1441268192210694</v>
      </c>
      <c r="R179">
        <v>0.4</v>
      </c>
      <c r="S179">
        <v>0.2</v>
      </c>
      <c r="T179">
        <v>0.2</v>
      </c>
      <c r="U179">
        <v>0.2</v>
      </c>
      <c r="V179">
        <f t="shared" si="11"/>
        <v>0.24622998140850294</v>
      </c>
    </row>
    <row r="180" spans="1:22" x14ac:dyDescent="0.3">
      <c r="A180" s="1">
        <v>45328</v>
      </c>
      <c r="B180">
        <v>25500</v>
      </c>
      <c r="C180">
        <v>-350</v>
      </c>
      <c r="D180">
        <v>-1.35</v>
      </c>
      <c r="E180">
        <v>25850</v>
      </c>
      <c r="F180">
        <v>25900</v>
      </c>
      <c r="G180">
        <v>25300</v>
      </c>
      <c r="H180">
        <v>200766</v>
      </c>
      <c r="I180">
        <v>5141014050</v>
      </c>
      <c r="J180">
        <v>2104559523000</v>
      </c>
      <c r="K180">
        <v>82531746</v>
      </c>
      <c r="M180">
        <f t="shared" si="8"/>
        <v>-0.55517615647446206</v>
      </c>
      <c r="N180">
        <f t="shared" si="9"/>
        <v>-0.22006983828442681</v>
      </c>
      <c r="O180">
        <f t="shared" si="10"/>
        <v>-9.9194021866902404E-2</v>
      </c>
      <c r="P180">
        <f t="shared" si="10"/>
        <v>1.1441268192210694</v>
      </c>
      <c r="R180">
        <v>0.4</v>
      </c>
      <c r="S180">
        <v>0.2</v>
      </c>
      <c r="T180">
        <v>0.2</v>
      </c>
      <c r="U180">
        <v>0.2</v>
      </c>
      <c r="V180">
        <f t="shared" si="11"/>
        <v>-5.7097870775836751E-2</v>
      </c>
    </row>
    <row r="181" spans="1:22" x14ac:dyDescent="0.3">
      <c r="A181" s="1">
        <v>45327</v>
      </c>
      <c r="B181">
        <v>25850</v>
      </c>
      <c r="C181">
        <v>300</v>
      </c>
      <c r="D181">
        <v>1.17</v>
      </c>
      <c r="E181">
        <v>25800</v>
      </c>
      <c r="F181">
        <v>26350</v>
      </c>
      <c r="G181">
        <v>25200</v>
      </c>
      <c r="H181">
        <v>273516</v>
      </c>
      <c r="I181">
        <v>7057855150</v>
      </c>
      <c r="J181">
        <v>2133445634100</v>
      </c>
      <c r="K181">
        <v>82531746</v>
      </c>
      <c r="M181">
        <f t="shared" si="8"/>
        <v>0.56154293848654946</v>
      </c>
      <c r="N181">
        <f t="shared" si="9"/>
        <v>5.8519372252090307E-2</v>
      </c>
      <c r="O181">
        <f t="shared" si="10"/>
        <v>0.17968177907106808</v>
      </c>
      <c r="P181">
        <f t="shared" si="10"/>
        <v>1.2505860710083943</v>
      </c>
      <c r="R181">
        <v>0.4</v>
      </c>
      <c r="S181">
        <v>0.2</v>
      </c>
      <c r="T181">
        <v>0.2</v>
      </c>
      <c r="U181">
        <v>0.2</v>
      </c>
      <c r="V181">
        <f t="shared" si="11"/>
        <v>0.52237461986093037</v>
      </c>
    </row>
    <row r="182" spans="1:22" x14ac:dyDescent="0.3">
      <c r="A182" s="1">
        <v>45324</v>
      </c>
      <c r="B182">
        <v>25550</v>
      </c>
      <c r="C182">
        <v>1050</v>
      </c>
      <c r="D182">
        <v>4.29</v>
      </c>
      <c r="E182">
        <v>24700</v>
      </c>
      <c r="F182">
        <v>25700</v>
      </c>
      <c r="G182">
        <v>24650</v>
      </c>
      <c r="H182">
        <v>386225</v>
      </c>
      <c r="I182">
        <v>9800429650</v>
      </c>
      <c r="J182">
        <v>2108376904200</v>
      </c>
      <c r="K182">
        <v>82519644</v>
      </c>
      <c r="M182">
        <f t="shared" si="8"/>
        <v>1.9441475322478021</v>
      </c>
      <c r="N182">
        <f t="shared" si="9"/>
        <v>0.49012777541855501</v>
      </c>
      <c r="O182">
        <f t="shared" si="10"/>
        <v>0.5786912015628719</v>
      </c>
      <c r="P182">
        <f t="shared" si="10"/>
        <v>1.158195710146958</v>
      </c>
      <c r="R182">
        <v>0.4</v>
      </c>
      <c r="S182">
        <v>0.2</v>
      </c>
      <c r="T182">
        <v>0.2</v>
      </c>
      <c r="U182">
        <v>0.2</v>
      </c>
      <c r="V182">
        <f t="shared" si="11"/>
        <v>1.2230619503247979</v>
      </c>
    </row>
    <row r="183" spans="1:22" x14ac:dyDescent="0.3">
      <c r="A183" s="1">
        <v>45323</v>
      </c>
      <c r="B183">
        <v>24500</v>
      </c>
      <c r="C183">
        <v>-50</v>
      </c>
      <c r="D183">
        <v>-0.2</v>
      </c>
      <c r="E183">
        <v>24300</v>
      </c>
      <c r="F183">
        <v>24700</v>
      </c>
      <c r="G183">
        <v>24000</v>
      </c>
      <c r="H183">
        <v>276749</v>
      </c>
      <c r="I183">
        <v>6717176650</v>
      </c>
      <c r="J183">
        <v>2021731278000</v>
      </c>
      <c r="K183">
        <v>82519644</v>
      </c>
      <c r="M183">
        <f t="shared" si="8"/>
        <v>-4.5562283774000394E-2</v>
      </c>
      <c r="N183">
        <f t="shared" si="9"/>
        <v>7.0899838474283564E-2</v>
      </c>
      <c r="O183">
        <f t="shared" si="10"/>
        <v>0.13011742574525179</v>
      </c>
      <c r="P183">
        <f t="shared" si="10"/>
        <v>0.83886478657738728</v>
      </c>
      <c r="R183">
        <v>0.4</v>
      </c>
      <c r="S183">
        <v>0.2</v>
      </c>
      <c r="T183">
        <v>0.2</v>
      </c>
      <c r="U183">
        <v>0.2</v>
      </c>
      <c r="V183">
        <f t="shared" si="11"/>
        <v>0.18975149664978438</v>
      </c>
    </row>
    <row r="184" spans="1:22" x14ac:dyDescent="0.3">
      <c r="A184" s="1">
        <v>45322</v>
      </c>
      <c r="B184">
        <v>24550</v>
      </c>
      <c r="C184">
        <v>-550</v>
      </c>
      <c r="D184">
        <v>-2.19</v>
      </c>
      <c r="E184">
        <v>25050</v>
      </c>
      <c r="F184">
        <v>25100</v>
      </c>
      <c r="G184">
        <v>24350</v>
      </c>
      <c r="H184">
        <v>207469</v>
      </c>
      <c r="I184">
        <v>5095875250</v>
      </c>
      <c r="J184">
        <v>2025857260200</v>
      </c>
      <c r="K184">
        <v>82519644</v>
      </c>
      <c r="M184">
        <f t="shared" si="8"/>
        <v>-0.92741585479479915</v>
      </c>
      <c r="N184">
        <f t="shared" si="9"/>
        <v>-0.19440133686550895</v>
      </c>
      <c r="O184">
        <f t="shared" si="10"/>
        <v>-0.10576113846481908</v>
      </c>
      <c r="P184">
        <f t="shared" si="10"/>
        <v>0.85407102103308108</v>
      </c>
      <c r="R184">
        <v>0.4</v>
      </c>
      <c r="S184">
        <v>0.2</v>
      </c>
      <c r="T184">
        <v>0.2</v>
      </c>
      <c r="U184">
        <v>0.2</v>
      </c>
      <c r="V184">
        <f t="shared" si="11"/>
        <v>-0.26018463277736903</v>
      </c>
    </row>
    <row r="185" spans="1:22" x14ac:dyDescent="0.3">
      <c r="A185" s="1">
        <v>45321</v>
      </c>
      <c r="B185">
        <v>25100</v>
      </c>
      <c r="C185">
        <v>500</v>
      </c>
      <c r="D185">
        <v>2.0299999999999998</v>
      </c>
      <c r="E185">
        <v>24650</v>
      </c>
      <c r="F185">
        <v>25300</v>
      </c>
      <c r="G185">
        <v>24450</v>
      </c>
      <c r="H185">
        <v>303497</v>
      </c>
      <c r="I185">
        <v>7569435750</v>
      </c>
      <c r="J185">
        <v>2071243064400</v>
      </c>
      <c r="K185">
        <v>82519644</v>
      </c>
      <c r="M185">
        <f t="shared" si="8"/>
        <v>0.94264548676689475</v>
      </c>
      <c r="N185">
        <f t="shared" si="9"/>
        <v>0.17332876223278199</v>
      </c>
      <c r="O185">
        <f t="shared" si="10"/>
        <v>0.25411019651752598</v>
      </c>
      <c r="P185">
        <f t="shared" si="10"/>
        <v>1.0213396000457136</v>
      </c>
      <c r="R185">
        <v>0.4</v>
      </c>
      <c r="S185">
        <v>0.2</v>
      </c>
      <c r="T185">
        <v>0.2</v>
      </c>
      <c r="U185">
        <v>0.2</v>
      </c>
      <c r="V185">
        <f t="shared" si="11"/>
        <v>0.66681390646596228</v>
      </c>
    </row>
    <row r="186" spans="1:22" x14ac:dyDescent="0.3">
      <c r="A186" s="1">
        <v>45320</v>
      </c>
      <c r="B186">
        <v>24600</v>
      </c>
      <c r="C186">
        <v>-50</v>
      </c>
      <c r="D186">
        <v>-0.2</v>
      </c>
      <c r="E186">
        <v>24750</v>
      </c>
      <c r="F186">
        <v>25100</v>
      </c>
      <c r="G186">
        <v>24400</v>
      </c>
      <c r="H186">
        <v>210110</v>
      </c>
      <c r="I186">
        <v>5204835550</v>
      </c>
      <c r="J186">
        <v>2029983242400</v>
      </c>
      <c r="K186">
        <v>82519644</v>
      </c>
      <c r="M186">
        <f t="shared" si="8"/>
        <v>-4.5562283774000394E-2</v>
      </c>
      <c r="N186">
        <f t="shared" si="9"/>
        <v>-0.18428787837716609</v>
      </c>
      <c r="O186">
        <f t="shared" si="10"/>
        <v>-8.9908811981971051E-2</v>
      </c>
      <c r="P186">
        <f t="shared" si="10"/>
        <v>0.86927725548877499</v>
      </c>
      <c r="R186">
        <v>0.4</v>
      </c>
      <c r="S186">
        <v>0.2</v>
      </c>
      <c r="T186">
        <v>0.2</v>
      </c>
      <c r="U186">
        <v>0.2</v>
      </c>
      <c r="V186">
        <f t="shared" si="11"/>
        <v>0.10079119951632744</v>
      </c>
    </row>
    <row r="187" spans="1:22" x14ac:dyDescent="0.3">
      <c r="A187" s="1">
        <v>45317</v>
      </c>
      <c r="B187">
        <v>24650</v>
      </c>
      <c r="C187">
        <v>100</v>
      </c>
      <c r="D187">
        <v>0.41</v>
      </c>
      <c r="E187">
        <v>24300</v>
      </c>
      <c r="F187">
        <v>24950</v>
      </c>
      <c r="G187">
        <v>24300</v>
      </c>
      <c r="H187">
        <v>170728</v>
      </c>
      <c r="I187">
        <v>4220954400</v>
      </c>
      <c r="J187">
        <v>2034109224600</v>
      </c>
      <c r="K187">
        <v>82519644</v>
      </c>
      <c r="M187">
        <f t="shared" si="8"/>
        <v>0.22475464000624445</v>
      </c>
      <c r="N187">
        <f t="shared" si="9"/>
        <v>-0.33509750434760072</v>
      </c>
      <c r="O187">
        <f t="shared" si="10"/>
        <v>-0.23305090327687364</v>
      </c>
      <c r="P187">
        <f t="shared" si="10"/>
        <v>0.88448348994446879</v>
      </c>
      <c r="R187">
        <v>0.4</v>
      </c>
      <c r="S187">
        <v>0.2</v>
      </c>
      <c r="T187">
        <v>0.2</v>
      </c>
      <c r="U187">
        <v>0.2</v>
      </c>
      <c r="V187">
        <f t="shared" si="11"/>
        <v>0.15316887246649669</v>
      </c>
    </row>
    <row r="188" spans="1:22" x14ac:dyDescent="0.3">
      <c r="A188" s="1">
        <v>45316</v>
      </c>
      <c r="B188">
        <v>24550</v>
      </c>
      <c r="C188">
        <v>-250</v>
      </c>
      <c r="D188">
        <v>-1.01</v>
      </c>
      <c r="E188">
        <v>24600</v>
      </c>
      <c r="F188">
        <v>24650</v>
      </c>
      <c r="G188">
        <v>24100</v>
      </c>
      <c r="H188">
        <v>233618</v>
      </c>
      <c r="I188">
        <v>5686580000</v>
      </c>
      <c r="J188">
        <v>2025857260200</v>
      </c>
      <c r="K188">
        <v>82519644</v>
      </c>
      <c r="M188">
        <f t="shared" si="8"/>
        <v>-0.40450770715432555</v>
      </c>
      <c r="N188">
        <f t="shared" si="9"/>
        <v>-9.4266226675551748E-2</v>
      </c>
      <c r="O188">
        <f t="shared" si="10"/>
        <v>-1.9821171779988694E-2</v>
      </c>
      <c r="P188">
        <f t="shared" si="10"/>
        <v>0.85407102103308108</v>
      </c>
      <c r="R188">
        <v>0.4</v>
      </c>
      <c r="S188">
        <v>0.2</v>
      </c>
      <c r="T188">
        <v>0.2</v>
      </c>
      <c r="U188">
        <v>0.2</v>
      </c>
      <c r="V188">
        <f t="shared" si="11"/>
        <v>-1.3806358346222097E-2</v>
      </c>
    </row>
    <row r="189" spans="1:22" x14ac:dyDescent="0.3">
      <c r="A189" s="1">
        <v>45315</v>
      </c>
      <c r="B189">
        <v>24800</v>
      </c>
      <c r="C189">
        <v>-50</v>
      </c>
      <c r="D189">
        <v>-0.2</v>
      </c>
      <c r="E189">
        <v>25000</v>
      </c>
      <c r="F189">
        <v>25200</v>
      </c>
      <c r="G189">
        <v>24550</v>
      </c>
      <c r="H189">
        <v>196643</v>
      </c>
      <c r="I189">
        <v>4895553350</v>
      </c>
      <c r="J189">
        <v>2046487171200</v>
      </c>
      <c r="K189">
        <v>82519644</v>
      </c>
      <c r="M189">
        <f t="shared" si="8"/>
        <v>-4.5562283774000394E-2</v>
      </c>
      <c r="N189">
        <f t="shared" si="9"/>
        <v>-0.23585847491730735</v>
      </c>
      <c r="O189">
        <f t="shared" si="10"/>
        <v>-0.13490540624367461</v>
      </c>
      <c r="P189">
        <f t="shared" si="10"/>
        <v>0.93010219331155042</v>
      </c>
      <c r="R189">
        <v>0.4</v>
      </c>
      <c r="S189">
        <v>0.2</v>
      </c>
      <c r="T189">
        <v>0.2</v>
      </c>
      <c r="U189">
        <v>0.2</v>
      </c>
      <c r="V189">
        <f t="shared" si="11"/>
        <v>9.3642748920513552E-2</v>
      </c>
    </row>
    <row r="190" spans="1:22" x14ac:dyDescent="0.3">
      <c r="A190" s="1">
        <v>45314</v>
      </c>
      <c r="B190">
        <v>24850</v>
      </c>
      <c r="C190">
        <v>650</v>
      </c>
      <c r="D190">
        <v>2.69</v>
      </c>
      <c r="E190">
        <v>24400</v>
      </c>
      <c r="F190">
        <v>24950</v>
      </c>
      <c r="G190">
        <v>24100</v>
      </c>
      <c r="H190">
        <v>250914</v>
      </c>
      <c r="I190">
        <v>6156573700</v>
      </c>
      <c r="J190">
        <v>2050613153400</v>
      </c>
      <c r="K190">
        <v>82519644</v>
      </c>
      <c r="M190">
        <f t="shared" si="8"/>
        <v>1.2351195354471598</v>
      </c>
      <c r="N190">
        <f t="shared" si="9"/>
        <v>-2.8032838559543503E-2</v>
      </c>
      <c r="O190">
        <f t="shared" si="10"/>
        <v>4.8556884973542006E-2</v>
      </c>
      <c r="P190">
        <f t="shared" si="10"/>
        <v>0.94530842776724422</v>
      </c>
      <c r="R190">
        <v>0.4</v>
      </c>
      <c r="S190">
        <v>0.2</v>
      </c>
      <c r="T190">
        <v>0.2</v>
      </c>
      <c r="U190">
        <v>0.2</v>
      </c>
      <c r="V190">
        <f t="shared" si="11"/>
        <v>0.68721430901511249</v>
      </c>
    </row>
    <row r="191" spans="1:22" x14ac:dyDescent="0.3">
      <c r="A191" s="1">
        <v>45313</v>
      </c>
      <c r="B191">
        <v>24200</v>
      </c>
      <c r="C191">
        <v>0</v>
      </c>
      <c r="D191">
        <v>0</v>
      </c>
      <c r="E191">
        <v>24500</v>
      </c>
      <c r="F191">
        <v>24950</v>
      </c>
      <c r="G191">
        <v>24150</v>
      </c>
      <c r="H191">
        <v>250858</v>
      </c>
      <c r="I191">
        <v>6128578050</v>
      </c>
      <c r="J191">
        <v>1996975384800</v>
      </c>
      <c r="K191">
        <v>82519644</v>
      </c>
      <c r="M191">
        <f t="shared" si="8"/>
        <v>4.306621582607989E-2</v>
      </c>
      <c r="N191">
        <f t="shared" si="9"/>
        <v>-2.8247285237069895E-2</v>
      </c>
      <c r="O191">
        <f t="shared" si="10"/>
        <v>4.4483876878854821E-2</v>
      </c>
      <c r="P191">
        <f t="shared" si="10"/>
        <v>0.74762737984322414</v>
      </c>
      <c r="R191">
        <v>0.4</v>
      </c>
      <c r="S191">
        <v>0.2</v>
      </c>
      <c r="T191">
        <v>0.2</v>
      </c>
      <c r="U191">
        <v>0.2</v>
      </c>
      <c r="V191">
        <f t="shared" si="11"/>
        <v>0.16999928062743375</v>
      </c>
    </row>
    <row r="192" spans="1:22" x14ac:dyDescent="0.3">
      <c r="A192" s="1">
        <v>45310</v>
      </c>
      <c r="B192">
        <v>24200</v>
      </c>
      <c r="C192">
        <v>-50</v>
      </c>
      <c r="D192">
        <v>-0.21</v>
      </c>
      <c r="E192">
        <v>24450</v>
      </c>
      <c r="F192">
        <v>24950</v>
      </c>
      <c r="G192">
        <v>24200</v>
      </c>
      <c r="H192">
        <v>292433</v>
      </c>
      <c r="I192">
        <v>7160281400</v>
      </c>
      <c r="J192">
        <v>1996975384800</v>
      </c>
      <c r="K192">
        <v>82519644</v>
      </c>
      <c r="M192">
        <f t="shared" si="8"/>
        <v>-4.9993708754004398E-2</v>
      </c>
      <c r="N192">
        <f t="shared" si="9"/>
        <v>0.13096022580149641</v>
      </c>
      <c r="O192">
        <f t="shared" si="10"/>
        <v>0.19458348506319378</v>
      </c>
      <c r="P192">
        <f t="shared" si="10"/>
        <v>0.74762737984322414</v>
      </c>
      <c r="R192">
        <v>0.4</v>
      </c>
      <c r="S192">
        <v>0.2</v>
      </c>
      <c r="T192">
        <v>0.2</v>
      </c>
      <c r="U192">
        <v>0.2</v>
      </c>
      <c r="V192">
        <f t="shared" si="11"/>
        <v>0.1946367346399811</v>
      </c>
    </row>
    <row r="193" spans="1:22" x14ac:dyDescent="0.3">
      <c r="A193" s="1">
        <v>45309</v>
      </c>
      <c r="B193">
        <v>24250</v>
      </c>
      <c r="C193">
        <v>-300</v>
      </c>
      <c r="D193">
        <v>-1.22</v>
      </c>
      <c r="E193">
        <v>24450</v>
      </c>
      <c r="F193">
        <v>24800</v>
      </c>
      <c r="G193">
        <v>24050</v>
      </c>
      <c r="H193">
        <v>279329</v>
      </c>
      <c r="I193">
        <v>6823439950</v>
      </c>
      <c r="J193">
        <v>2001101367000</v>
      </c>
      <c r="K193">
        <v>82519644</v>
      </c>
      <c r="M193">
        <f t="shared" si="8"/>
        <v>-0.49756763173440988</v>
      </c>
      <c r="N193">
        <f t="shared" si="9"/>
        <v>8.077970326032087E-2</v>
      </c>
      <c r="O193">
        <f t="shared" si="10"/>
        <v>0.14557737331096907</v>
      </c>
      <c r="P193">
        <f t="shared" si="10"/>
        <v>0.76283361429891805</v>
      </c>
      <c r="R193">
        <v>0.4</v>
      </c>
      <c r="S193">
        <v>0.2</v>
      </c>
      <c r="T193">
        <v>0.2</v>
      </c>
      <c r="U193">
        <v>0.2</v>
      </c>
      <c r="V193">
        <f t="shared" si="11"/>
        <v>-1.1889145197223616E-3</v>
      </c>
    </row>
    <row r="194" spans="1:22" x14ac:dyDescent="0.3">
      <c r="A194" s="1">
        <v>45308</v>
      </c>
      <c r="B194">
        <v>24550</v>
      </c>
      <c r="C194">
        <v>-1200</v>
      </c>
      <c r="D194">
        <v>-4.66</v>
      </c>
      <c r="E194">
        <v>25950</v>
      </c>
      <c r="F194">
        <v>26000</v>
      </c>
      <c r="G194">
        <v>24450</v>
      </c>
      <c r="H194">
        <v>535923</v>
      </c>
      <c r="I194">
        <v>13313216450</v>
      </c>
      <c r="J194">
        <v>2025857260200</v>
      </c>
      <c r="K194">
        <v>82519644</v>
      </c>
      <c r="M194">
        <f t="shared" si="8"/>
        <v>-2.0219778248557905</v>
      </c>
      <c r="N194">
        <f t="shared" si="9"/>
        <v>1.0633820384961568</v>
      </c>
      <c r="O194">
        <f t="shared" si="10"/>
        <v>1.0897566374898928</v>
      </c>
      <c r="P194">
        <f t="shared" si="10"/>
        <v>0.85407102103308108</v>
      </c>
      <c r="R194">
        <v>0.4</v>
      </c>
      <c r="S194">
        <v>0.2</v>
      </c>
      <c r="T194">
        <v>0.2</v>
      </c>
      <c r="U194">
        <v>0.2</v>
      </c>
      <c r="V194">
        <f t="shared" si="11"/>
        <v>-0.20734919053849013</v>
      </c>
    </row>
    <row r="195" spans="1:22" x14ac:dyDescent="0.3">
      <c r="A195" s="1">
        <v>45307</v>
      </c>
      <c r="B195">
        <v>25750</v>
      </c>
      <c r="C195">
        <v>-850</v>
      </c>
      <c r="D195">
        <v>-3.2</v>
      </c>
      <c r="E195">
        <v>26500</v>
      </c>
      <c r="F195">
        <v>26900</v>
      </c>
      <c r="G195">
        <v>25700</v>
      </c>
      <c r="H195">
        <v>294497</v>
      </c>
      <c r="I195">
        <v>7675183650</v>
      </c>
      <c r="J195">
        <v>2124880833000</v>
      </c>
      <c r="K195">
        <v>82519644</v>
      </c>
      <c r="M195">
        <f t="shared" ref="M195:M246" si="12">($D195-AVERAGE($D$2:$D$246))/_xlfn.STDEV.S($D$2:$D$246)</f>
        <v>-1.3749897777752047</v>
      </c>
      <c r="N195">
        <f t="shared" ref="N195:N246" si="13">($H195-AVERAGE($H$2:$H$246))/_xlfn.STDEV.S($H$2:$H$246)</f>
        <v>0.13886411763032624</v>
      </c>
      <c r="O195">
        <f t="shared" ref="O195:P246" si="14">(I195-AVERAGE(I$2:I$246))/_xlfn.STDEV.S(I$2:I$246)</f>
        <v>0.26949515999207185</v>
      </c>
      <c r="P195">
        <f t="shared" si="14"/>
        <v>1.2190206479697334</v>
      </c>
      <c r="R195">
        <v>0.4</v>
      </c>
      <c r="S195">
        <v>0.2</v>
      </c>
      <c r="T195">
        <v>0.2</v>
      </c>
      <c r="U195">
        <v>0.2</v>
      </c>
      <c r="V195">
        <f t="shared" ref="V195:V246" si="15">M195*R195+N195*S195+O195*T195+P195*U195</f>
        <v>-0.2245199259916556</v>
      </c>
    </row>
    <row r="196" spans="1:22" x14ac:dyDescent="0.3">
      <c r="A196" s="1">
        <v>45306</v>
      </c>
      <c r="B196">
        <v>26600</v>
      </c>
      <c r="C196">
        <v>-700</v>
      </c>
      <c r="D196">
        <v>-2.56</v>
      </c>
      <c r="E196">
        <v>27350</v>
      </c>
      <c r="F196">
        <v>27450</v>
      </c>
      <c r="G196">
        <v>26350</v>
      </c>
      <c r="H196">
        <v>287251</v>
      </c>
      <c r="I196">
        <v>7682086400</v>
      </c>
      <c r="J196">
        <v>2195022530400</v>
      </c>
      <c r="K196">
        <v>82519644</v>
      </c>
      <c r="M196">
        <f t="shared" si="12"/>
        <v>-1.0913785790549477</v>
      </c>
      <c r="N196">
        <f t="shared" si="13"/>
        <v>0.11111624932039357</v>
      </c>
      <c r="O196">
        <f t="shared" si="14"/>
        <v>0.27049942160505824</v>
      </c>
      <c r="P196">
        <f t="shared" si="14"/>
        <v>1.4775266337165289</v>
      </c>
      <c r="R196">
        <v>0.4</v>
      </c>
      <c r="S196">
        <v>0.2</v>
      </c>
      <c r="T196">
        <v>0.2</v>
      </c>
      <c r="U196">
        <v>0.2</v>
      </c>
      <c r="V196">
        <f t="shared" si="15"/>
        <v>-6.472297069358296E-2</v>
      </c>
    </row>
    <row r="197" spans="1:22" x14ac:dyDescent="0.3">
      <c r="A197" s="1">
        <v>45303</v>
      </c>
      <c r="B197">
        <v>27300</v>
      </c>
      <c r="C197">
        <v>100</v>
      </c>
      <c r="D197">
        <v>0.37</v>
      </c>
      <c r="E197">
        <v>27700</v>
      </c>
      <c r="F197">
        <v>27700</v>
      </c>
      <c r="G197">
        <v>26800</v>
      </c>
      <c r="H197">
        <v>583078</v>
      </c>
      <c r="I197">
        <v>15915298400</v>
      </c>
      <c r="J197">
        <v>2252786281200</v>
      </c>
      <c r="K197">
        <v>82519644</v>
      </c>
      <c r="M197">
        <f t="shared" si="12"/>
        <v>0.20702894008622841</v>
      </c>
      <c r="N197">
        <f t="shared" si="13"/>
        <v>1.2439576291882457</v>
      </c>
      <c r="O197">
        <f t="shared" si="14"/>
        <v>1.4683261954529843</v>
      </c>
      <c r="P197">
        <f t="shared" si="14"/>
        <v>1.6904139160962428</v>
      </c>
      <c r="R197">
        <v>0.4</v>
      </c>
      <c r="S197">
        <v>0.2</v>
      </c>
      <c r="T197">
        <v>0.2</v>
      </c>
      <c r="U197">
        <v>0.2</v>
      </c>
      <c r="V197">
        <f t="shared" si="15"/>
        <v>0.96335112418198598</v>
      </c>
    </row>
    <row r="198" spans="1:22" x14ac:dyDescent="0.3">
      <c r="A198" s="1">
        <v>45302</v>
      </c>
      <c r="B198">
        <v>27200</v>
      </c>
      <c r="C198">
        <v>950</v>
      </c>
      <c r="D198">
        <v>3.62</v>
      </c>
      <c r="E198">
        <v>26500</v>
      </c>
      <c r="F198">
        <v>27600</v>
      </c>
      <c r="G198">
        <v>26300</v>
      </c>
      <c r="H198">
        <v>872613</v>
      </c>
      <c r="I198">
        <v>23733158050</v>
      </c>
      <c r="J198">
        <v>2244534316800</v>
      </c>
      <c r="K198">
        <v>82519644</v>
      </c>
      <c r="M198">
        <f t="shared" si="12"/>
        <v>1.6472420585875331</v>
      </c>
      <c r="N198">
        <f t="shared" si="13"/>
        <v>2.3527043930740255</v>
      </c>
      <c r="O198">
        <f t="shared" si="14"/>
        <v>2.6057245283217814</v>
      </c>
      <c r="P198">
        <f t="shared" si="14"/>
        <v>1.660001447184855</v>
      </c>
      <c r="R198">
        <v>0.4</v>
      </c>
      <c r="S198">
        <v>0.2</v>
      </c>
      <c r="T198">
        <v>0.2</v>
      </c>
      <c r="U198">
        <v>0.2</v>
      </c>
      <c r="V198">
        <f t="shared" si="15"/>
        <v>1.9825828971511461</v>
      </c>
    </row>
    <row r="199" spans="1:22" x14ac:dyDescent="0.3">
      <c r="A199" s="1">
        <v>45301</v>
      </c>
      <c r="B199">
        <v>26250</v>
      </c>
      <c r="C199">
        <v>-400</v>
      </c>
      <c r="D199">
        <v>-1.5</v>
      </c>
      <c r="E199">
        <v>26750</v>
      </c>
      <c r="F199">
        <v>26800</v>
      </c>
      <c r="G199">
        <v>26100</v>
      </c>
      <c r="H199">
        <v>235576</v>
      </c>
      <c r="I199">
        <v>6203856900</v>
      </c>
      <c r="J199">
        <v>2166140655000</v>
      </c>
      <c r="K199">
        <v>82519644</v>
      </c>
      <c r="M199">
        <f t="shared" si="12"/>
        <v>-0.62164753117452221</v>
      </c>
      <c r="N199">
        <f t="shared" si="13"/>
        <v>-8.6768251772039715E-2</v>
      </c>
      <c r="O199">
        <f t="shared" si="14"/>
        <v>5.5435984274423152E-2</v>
      </c>
      <c r="P199">
        <f t="shared" si="14"/>
        <v>1.3710829925266719</v>
      </c>
      <c r="R199">
        <v>0.4</v>
      </c>
      <c r="S199">
        <v>0.2</v>
      </c>
      <c r="T199">
        <v>0.2</v>
      </c>
      <c r="U199">
        <v>0.2</v>
      </c>
      <c r="V199">
        <f t="shared" si="15"/>
        <v>1.9291132536002176E-2</v>
      </c>
    </row>
    <row r="200" spans="1:22" x14ac:dyDescent="0.3">
      <c r="A200" s="1">
        <v>45300</v>
      </c>
      <c r="B200">
        <v>26650</v>
      </c>
      <c r="C200">
        <v>650</v>
      </c>
      <c r="D200">
        <v>2.5</v>
      </c>
      <c r="E200">
        <v>26300</v>
      </c>
      <c r="F200">
        <v>26800</v>
      </c>
      <c r="G200">
        <v>26200</v>
      </c>
      <c r="H200">
        <v>308379</v>
      </c>
      <c r="I200">
        <v>8196902600</v>
      </c>
      <c r="J200">
        <v>2199148512600</v>
      </c>
      <c r="K200">
        <v>82519644</v>
      </c>
      <c r="M200">
        <f t="shared" si="12"/>
        <v>1.1509224608270834</v>
      </c>
      <c r="N200">
        <f t="shared" si="13"/>
        <v>0.1920239172271363</v>
      </c>
      <c r="O200">
        <f t="shared" si="14"/>
        <v>0.3453985773623312</v>
      </c>
      <c r="P200">
        <f t="shared" si="14"/>
        <v>1.4927328681722227</v>
      </c>
      <c r="R200">
        <v>0.4</v>
      </c>
      <c r="S200">
        <v>0.2</v>
      </c>
      <c r="T200">
        <v>0.2</v>
      </c>
      <c r="U200">
        <v>0.2</v>
      </c>
      <c r="V200">
        <f t="shared" si="15"/>
        <v>0.86640005688317134</v>
      </c>
    </row>
    <row r="201" spans="1:22" x14ac:dyDescent="0.3">
      <c r="A201" s="1">
        <v>45299</v>
      </c>
      <c r="B201">
        <v>26000</v>
      </c>
      <c r="C201">
        <v>650</v>
      </c>
      <c r="D201">
        <v>2.56</v>
      </c>
      <c r="E201">
        <v>25400</v>
      </c>
      <c r="F201">
        <v>26200</v>
      </c>
      <c r="G201">
        <v>25300</v>
      </c>
      <c r="H201">
        <v>251775</v>
      </c>
      <c r="I201">
        <v>6536806700</v>
      </c>
      <c r="J201">
        <v>2145510744000</v>
      </c>
      <c r="K201">
        <v>82519644</v>
      </c>
      <c r="M201">
        <f t="shared" si="12"/>
        <v>1.1775110107071076</v>
      </c>
      <c r="N201">
        <f t="shared" si="13"/>
        <v>-2.4735720892575239E-2</v>
      </c>
      <c r="O201">
        <f t="shared" si="14"/>
        <v>0.10387591085317664</v>
      </c>
      <c r="P201">
        <f t="shared" si="14"/>
        <v>1.2950518202482026</v>
      </c>
      <c r="R201">
        <v>0.4</v>
      </c>
      <c r="S201">
        <v>0.2</v>
      </c>
      <c r="T201">
        <v>0.2</v>
      </c>
      <c r="U201">
        <v>0.2</v>
      </c>
      <c r="V201">
        <f t="shared" si="15"/>
        <v>0.74584280632460387</v>
      </c>
    </row>
    <row r="202" spans="1:22" x14ac:dyDescent="0.3">
      <c r="A202" s="1">
        <v>45296</v>
      </c>
      <c r="B202">
        <v>25350</v>
      </c>
      <c r="C202">
        <v>-50</v>
      </c>
      <c r="D202">
        <v>-0.2</v>
      </c>
      <c r="E202">
        <v>25300</v>
      </c>
      <c r="F202">
        <v>25850</v>
      </c>
      <c r="G202">
        <v>25250</v>
      </c>
      <c r="H202">
        <v>193715</v>
      </c>
      <c r="I202">
        <v>4936903150</v>
      </c>
      <c r="J202">
        <v>2091865370400</v>
      </c>
      <c r="K202">
        <v>82519344</v>
      </c>
      <c r="M202">
        <f t="shared" si="12"/>
        <v>-4.5562283774000394E-2</v>
      </c>
      <c r="N202">
        <f t="shared" si="13"/>
        <v>-0.24707097262797295</v>
      </c>
      <c r="O202">
        <f t="shared" si="14"/>
        <v>-0.12888954056048113</v>
      </c>
      <c r="P202">
        <f t="shared" si="14"/>
        <v>1.0973427442311299</v>
      </c>
      <c r="R202">
        <v>0.4</v>
      </c>
      <c r="S202">
        <v>0.2</v>
      </c>
      <c r="T202">
        <v>0.2</v>
      </c>
      <c r="U202">
        <v>0.2</v>
      </c>
      <c r="V202">
        <f t="shared" si="15"/>
        <v>0.12605153269893501</v>
      </c>
    </row>
    <row r="203" spans="1:22" x14ac:dyDescent="0.3">
      <c r="A203" s="1">
        <v>45295</v>
      </c>
      <c r="B203">
        <v>25400</v>
      </c>
      <c r="C203">
        <v>-200</v>
      </c>
      <c r="D203">
        <v>-0.78</v>
      </c>
      <c r="E203">
        <v>25600</v>
      </c>
      <c r="F203">
        <v>25700</v>
      </c>
      <c r="G203">
        <v>25150</v>
      </c>
      <c r="H203">
        <v>179769</v>
      </c>
      <c r="I203">
        <v>4564669250</v>
      </c>
      <c r="J203">
        <v>2095991337600</v>
      </c>
      <c r="K203">
        <v>82519344</v>
      </c>
      <c r="M203">
        <f t="shared" si="12"/>
        <v>-0.30258493261423319</v>
      </c>
      <c r="N203">
        <f t="shared" si="13"/>
        <v>-0.30047585414195599</v>
      </c>
      <c r="O203">
        <f t="shared" si="14"/>
        <v>-0.18304479996031578</v>
      </c>
      <c r="P203">
        <f t="shared" si="14"/>
        <v>1.1125489234045889</v>
      </c>
      <c r="R203">
        <v>0.4</v>
      </c>
      <c r="S203">
        <v>0.2</v>
      </c>
      <c r="T203">
        <v>0.2</v>
      </c>
      <c r="U203">
        <v>0.2</v>
      </c>
      <c r="V203">
        <f t="shared" si="15"/>
        <v>4.7716808147701406E-3</v>
      </c>
    </row>
    <row r="204" spans="1:22" x14ac:dyDescent="0.3">
      <c r="A204" s="1">
        <v>45294</v>
      </c>
      <c r="B204">
        <v>25600</v>
      </c>
      <c r="C204">
        <v>-550</v>
      </c>
      <c r="D204">
        <v>-2.1</v>
      </c>
      <c r="E204">
        <v>25800</v>
      </c>
      <c r="F204">
        <v>26100</v>
      </c>
      <c r="G204">
        <v>25550</v>
      </c>
      <c r="H204">
        <v>205057</v>
      </c>
      <c r="I204">
        <v>5280330300</v>
      </c>
      <c r="J204">
        <v>2112495206400</v>
      </c>
      <c r="K204">
        <v>82519344</v>
      </c>
      <c r="M204">
        <f t="shared" si="12"/>
        <v>-0.88753302997476302</v>
      </c>
      <c r="N204">
        <f t="shared" si="13"/>
        <v>-0.20363786161896708</v>
      </c>
      <c r="O204">
        <f t="shared" si="14"/>
        <v>-7.8925293904827429E-2</v>
      </c>
      <c r="P204">
        <f t="shared" si="14"/>
        <v>1.1733736400984252</v>
      </c>
      <c r="R204">
        <v>0.4</v>
      </c>
      <c r="S204">
        <v>0.2</v>
      </c>
      <c r="T204">
        <v>0.2</v>
      </c>
      <c r="U204">
        <v>0.2</v>
      </c>
      <c r="V204">
        <f t="shared" si="15"/>
        <v>-0.17685111507497908</v>
      </c>
    </row>
    <row r="205" spans="1:22" x14ac:dyDescent="0.3">
      <c r="A205" s="1">
        <v>45293</v>
      </c>
      <c r="B205">
        <v>26150</v>
      </c>
      <c r="C205">
        <v>300</v>
      </c>
      <c r="D205">
        <v>1.1599999999999999</v>
      </c>
      <c r="E205">
        <v>25600</v>
      </c>
      <c r="F205">
        <v>26300</v>
      </c>
      <c r="G205">
        <v>25350</v>
      </c>
      <c r="H205">
        <v>210500</v>
      </c>
      <c r="I205">
        <v>5454283550</v>
      </c>
      <c r="J205">
        <v>2157880845600</v>
      </c>
      <c r="K205">
        <v>82519344</v>
      </c>
      <c r="M205">
        <f t="shared" si="12"/>
        <v>0.55711151350654542</v>
      </c>
      <c r="N205">
        <f t="shared" si="13"/>
        <v>-0.18279441044439301</v>
      </c>
      <c r="O205">
        <f t="shared" si="14"/>
        <v>-5.3617326583220541E-2</v>
      </c>
      <c r="P205">
        <f t="shared" si="14"/>
        <v>1.3406416110064745</v>
      </c>
      <c r="R205">
        <v>0.4</v>
      </c>
      <c r="S205">
        <v>0.2</v>
      </c>
      <c r="T205">
        <v>0.2</v>
      </c>
      <c r="U205">
        <v>0.2</v>
      </c>
      <c r="V205">
        <f t="shared" si="15"/>
        <v>0.44369058019839036</v>
      </c>
    </row>
    <row r="206" spans="1:22" x14ac:dyDescent="0.3">
      <c r="A206" s="1">
        <v>45288</v>
      </c>
      <c r="B206">
        <v>25850</v>
      </c>
      <c r="C206">
        <v>200</v>
      </c>
      <c r="D206">
        <v>0.78</v>
      </c>
      <c r="E206">
        <v>25450</v>
      </c>
      <c r="F206">
        <v>25950</v>
      </c>
      <c r="G206">
        <v>25450</v>
      </c>
      <c r="H206">
        <v>195937</v>
      </c>
      <c r="I206">
        <v>5037281500</v>
      </c>
      <c r="J206">
        <v>2133125042400</v>
      </c>
      <c r="K206">
        <v>82519344</v>
      </c>
      <c r="M206">
        <f t="shared" si="12"/>
        <v>0.38871736426639303</v>
      </c>
      <c r="N206">
        <f t="shared" si="13"/>
        <v>-0.2385620348161222</v>
      </c>
      <c r="O206">
        <f t="shared" si="14"/>
        <v>-0.11428577775871214</v>
      </c>
      <c r="P206">
        <f t="shared" si="14"/>
        <v>1.2494045359657202</v>
      </c>
      <c r="R206">
        <v>0.4</v>
      </c>
      <c r="S206">
        <v>0.2</v>
      </c>
      <c r="T206">
        <v>0.2</v>
      </c>
      <c r="U206">
        <v>0.2</v>
      </c>
      <c r="V206">
        <f t="shared" si="15"/>
        <v>0.33479829038473441</v>
      </c>
    </row>
    <row r="207" spans="1:22" x14ac:dyDescent="0.3">
      <c r="A207" s="1">
        <v>45287</v>
      </c>
      <c r="B207">
        <v>25650</v>
      </c>
      <c r="C207">
        <v>650</v>
      </c>
      <c r="D207">
        <v>2.6</v>
      </c>
      <c r="E207">
        <v>25100</v>
      </c>
      <c r="F207">
        <v>25750</v>
      </c>
      <c r="G207">
        <v>24800</v>
      </c>
      <c r="H207">
        <v>216718</v>
      </c>
      <c r="I207">
        <v>5490150850</v>
      </c>
      <c r="J207">
        <v>2116621173600</v>
      </c>
      <c r="K207">
        <v>82519344</v>
      </c>
      <c r="M207">
        <f t="shared" si="12"/>
        <v>1.1952367106271238</v>
      </c>
      <c r="N207">
        <f t="shared" si="13"/>
        <v>-0.15898317042905194</v>
      </c>
      <c r="O207">
        <f t="shared" si="14"/>
        <v>-4.839909434947802E-2</v>
      </c>
      <c r="P207">
        <f t="shared" si="14"/>
        <v>1.1885798192718842</v>
      </c>
      <c r="R207">
        <v>0.4</v>
      </c>
      <c r="S207">
        <v>0.2</v>
      </c>
      <c r="T207">
        <v>0.2</v>
      </c>
      <c r="U207">
        <v>0.2</v>
      </c>
      <c r="V207">
        <f t="shared" si="15"/>
        <v>0.67433419514952042</v>
      </c>
    </row>
    <row r="208" spans="1:22" x14ac:dyDescent="0.3">
      <c r="A208" s="1">
        <v>45286</v>
      </c>
      <c r="B208">
        <v>25000</v>
      </c>
      <c r="C208">
        <v>-550</v>
      </c>
      <c r="D208">
        <v>-2.15</v>
      </c>
      <c r="E208">
        <v>25550</v>
      </c>
      <c r="F208">
        <v>25800</v>
      </c>
      <c r="G208">
        <v>25000</v>
      </c>
      <c r="H208">
        <v>274999</v>
      </c>
      <c r="I208">
        <v>6947762850</v>
      </c>
      <c r="J208">
        <v>2062983600000</v>
      </c>
      <c r="K208">
        <v>82519344</v>
      </c>
      <c r="M208">
        <f t="shared" si="12"/>
        <v>-0.909690154874783</v>
      </c>
      <c r="N208">
        <f t="shared" si="13"/>
        <v>6.4198379801583841E-2</v>
      </c>
      <c r="O208">
        <f t="shared" si="14"/>
        <v>0.16366476110353634</v>
      </c>
      <c r="P208">
        <f t="shared" si="14"/>
        <v>0.9908994900169168</v>
      </c>
      <c r="R208">
        <v>0.4</v>
      </c>
      <c r="S208">
        <v>0.2</v>
      </c>
      <c r="T208">
        <v>0.2</v>
      </c>
      <c r="U208">
        <v>0.2</v>
      </c>
      <c r="V208">
        <f t="shared" si="15"/>
        <v>-0.12012353576550583</v>
      </c>
    </row>
    <row r="209" spans="1:22" x14ac:dyDescent="0.3">
      <c r="A209" s="1">
        <v>45282</v>
      </c>
      <c r="B209">
        <v>25550</v>
      </c>
      <c r="C209">
        <v>-650</v>
      </c>
      <c r="D209">
        <v>-2.48</v>
      </c>
      <c r="E209">
        <v>26400</v>
      </c>
      <c r="F209">
        <v>26550</v>
      </c>
      <c r="G209">
        <v>25550</v>
      </c>
      <c r="H209">
        <v>387951</v>
      </c>
      <c r="I209">
        <v>10094123000</v>
      </c>
      <c r="J209">
        <v>2108369239200</v>
      </c>
      <c r="K209">
        <v>82519344</v>
      </c>
      <c r="M209">
        <f t="shared" si="12"/>
        <v>-1.0559271792149156</v>
      </c>
      <c r="N209">
        <f t="shared" si="13"/>
        <v>0.49673732837231482</v>
      </c>
      <c r="O209">
        <f t="shared" si="14"/>
        <v>0.62141981804099611</v>
      </c>
      <c r="P209">
        <f t="shared" si="14"/>
        <v>1.1581674609249661</v>
      </c>
      <c r="R209">
        <v>0.4</v>
      </c>
      <c r="S209">
        <v>0.2</v>
      </c>
      <c r="T209">
        <v>0.2</v>
      </c>
      <c r="U209">
        <v>0.2</v>
      </c>
      <c r="V209">
        <f t="shared" si="15"/>
        <v>3.2894049781689139E-2</v>
      </c>
    </row>
    <row r="210" spans="1:22" x14ac:dyDescent="0.3">
      <c r="A210" s="1">
        <v>45281</v>
      </c>
      <c r="B210">
        <v>26200</v>
      </c>
      <c r="C210">
        <v>-150</v>
      </c>
      <c r="D210">
        <v>-0.56999999999999995</v>
      </c>
      <c r="E210">
        <v>26100</v>
      </c>
      <c r="F210">
        <v>26300</v>
      </c>
      <c r="G210">
        <v>25800</v>
      </c>
      <c r="H210">
        <v>275275</v>
      </c>
      <c r="I210">
        <v>7179810950</v>
      </c>
      <c r="J210">
        <v>2162006812800</v>
      </c>
      <c r="K210">
        <v>82519344</v>
      </c>
      <c r="M210">
        <f t="shared" si="12"/>
        <v>-0.20952500803414889</v>
      </c>
      <c r="N210">
        <f t="shared" si="13"/>
        <v>6.5255295569392482E-2</v>
      </c>
      <c r="O210">
        <f t="shared" si="14"/>
        <v>0.19742478416629008</v>
      </c>
      <c r="P210">
        <f t="shared" si="14"/>
        <v>1.3558477901799335</v>
      </c>
      <c r="R210">
        <v>0.4</v>
      </c>
      <c r="S210">
        <v>0.2</v>
      </c>
      <c r="T210">
        <v>0.2</v>
      </c>
      <c r="U210">
        <v>0.2</v>
      </c>
      <c r="V210">
        <f t="shared" si="15"/>
        <v>0.23989557076946366</v>
      </c>
    </row>
    <row r="211" spans="1:22" x14ac:dyDescent="0.3">
      <c r="A211" s="1">
        <v>45280</v>
      </c>
      <c r="B211">
        <v>26350</v>
      </c>
      <c r="C211">
        <v>-250</v>
      </c>
      <c r="D211">
        <v>-0.94</v>
      </c>
      <c r="E211">
        <v>26600</v>
      </c>
      <c r="F211">
        <v>26800</v>
      </c>
      <c r="G211">
        <v>26150</v>
      </c>
      <c r="H211">
        <v>376863</v>
      </c>
      <c r="I211">
        <v>9929201650</v>
      </c>
      <c r="J211">
        <v>2174384714400</v>
      </c>
      <c r="K211">
        <v>82519344</v>
      </c>
      <c r="M211">
        <f t="shared" si="12"/>
        <v>-0.37348773229429738</v>
      </c>
      <c r="N211">
        <f t="shared" si="13"/>
        <v>0.45427688622208939</v>
      </c>
      <c r="O211">
        <f t="shared" si="14"/>
        <v>0.59742587635588651</v>
      </c>
      <c r="P211">
        <f t="shared" si="14"/>
        <v>1.4014663277003105</v>
      </c>
      <c r="R211">
        <v>0.4</v>
      </c>
      <c r="S211">
        <v>0.2</v>
      </c>
      <c r="T211">
        <v>0.2</v>
      </c>
      <c r="U211">
        <v>0.2</v>
      </c>
      <c r="V211">
        <f t="shared" si="15"/>
        <v>0.34123872513793835</v>
      </c>
    </row>
    <row r="212" spans="1:22" x14ac:dyDescent="0.3">
      <c r="A212" s="1">
        <v>45279</v>
      </c>
      <c r="B212">
        <v>26600</v>
      </c>
      <c r="C212">
        <v>150</v>
      </c>
      <c r="D212">
        <v>0.56999999999999995</v>
      </c>
      <c r="E212">
        <v>26300</v>
      </c>
      <c r="F212">
        <v>26600</v>
      </c>
      <c r="G212">
        <v>25950</v>
      </c>
      <c r="H212">
        <v>271219</v>
      </c>
      <c r="I212">
        <v>7119012250</v>
      </c>
      <c r="J212">
        <v>2195014550400</v>
      </c>
      <c r="K212">
        <v>82519344</v>
      </c>
      <c r="M212">
        <f t="shared" si="12"/>
        <v>0.2956574396863087</v>
      </c>
      <c r="N212">
        <f t="shared" si="13"/>
        <v>4.9723229068552435E-2</v>
      </c>
      <c r="O212">
        <f t="shared" si="14"/>
        <v>0.1885793529208481</v>
      </c>
      <c r="P212">
        <f t="shared" si="14"/>
        <v>1.4774972235676056</v>
      </c>
      <c r="R212">
        <v>0.4</v>
      </c>
      <c r="S212">
        <v>0.2</v>
      </c>
      <c r="T212">
        <v>0.2</v>
      </c>
      <c r="U212">
        <v>0.2</v>
      </c>
      <c r="V212">
        <f t="shared" si="15"/>
        <v>0.46142293698592474</v>
      </c>
    </row>
    <row r="213" spans="1:22" x14ac:dyDescent="0.3">
      <c r="A213" s="1">
        <v>45278</v>
      </c>
      <c r="B213">
        <v>26450</v>
      </c>
      <c r="C213">
        <v>-100</v>
      </c>
      <c r="D213">
        <v>-0.38</v>
      </c>
      <c r="E213">
        <v>26550</v>
      </c>
      <c r="F213">
        <v>26700</v>
      </c>
      <c r="G213">
        <v>26300</v>
      </c>
      <c r="H213">
        <v>189454</v>
      </c>
      <c r="I213">
        <v>5006719500</v>
      </c>
      <c r="J213">
        <v>2182636648800</v>
      </c>
      <c r="K213">
        <v>82519344</v>
      </c>
      <c r="M213">
        <f t="shared" si="12"/>
        <v>-0.12532793341407264</v>
      </c>
      <c r="N213">
        <f t="shared" si="13"/>
        <v>-0.26338806714475782</v>
      </c>
      <c r="O213">
        <f t="shared" si="14"/>
        <v>-0.11873215687081812</v>
      </c>
      <c r="P213">
        <f t="shared" si="14"/>
        <v>1.4318786860472286</v>
      </c>
      <c r="R213">
        <v>0.4</v>
      </c>
      <c r="S213">
        <v>0.2</v>
      </c>
      <c r="T213">
        <v>0.2</v>
      </c>
      <c r="U213">
        <v>0.2</v>
      </c>
      <c r="V213">
        <f t="shared" si="15"/>
        <v>0.15982051904070146</v>
      </c>
    </row>
    <row r="214" spans="1:22" x14ac:dyDescent="0.3">
      <c r="A214" s="1">
        <v>45275</v>
      </c>
      <c r="B214">
        <v>26550</v>
      </c>
      <c r="C214">
        <v>-250</v>
      </c>
      <c r="D214">
        <v>-0.93</v>
      </c>
      <c r="E214">
        <v>26550</v>
      </c>
      <c r="F214">
        <v>26750</v>
      </c>
      <c r="G214">
        <v>26250</v>
      </c>
      <c r="H214">
        <v>310866</v>
      </c>
      <c r="I214">
        <v>8233898950</v>
      </c>
      <c r="J214">
        <v>2190888583200</v>
      </c>
      <c r="K214">
        <v>82519344</v>
      </c>
      <c r="M214">
        <f t="shared" si="12"/>
        <v>-0.3690563073142934</v>
      </c>
      <c r="N214">
        <f t="shared" si="13"/>
        <v>0.20154764735228156</v>
      </c>
      <c r="O214">
        <f t="shared" si="14"/>
        <v>0.35078107189358443</v>
      </c>
      <c r="P214">
        <f t="shared" si="14"/>
        <v>1.4622910443941466</v>
      </c>
      <c r="R214">
        <v>0.4</v>
      </c>
      <c r="S214">
        <v>0.2</v>
      </c>
      <c r="T214">
        <v>0.2</v>
      </c>
      <c r="U214">
        <v>0.2</v>
      </c>
      <c r="V214">
        <f t="shared" si="15"/>
        <v>0.25530142980228521</v>
      </c>
    </row>
    <row r="215" spans="1:22" x14ac:dyDescent="0.3">
      <c r="A215" s="1">
        <v>45274</v>
      </c>
      <c r="B215">
        <v>26800</v>
      </c>
      <c r="C215">
        <v>2100</v>
      </c>
      <c r="D215">
        <v>8.5</v>
      </c>
      <c r="E215">
        <v>25200</v>
      </c>
      <c r="F215">
        <v>26800</v>
      </c>
      <c r="G215">
        <v>25200</v>
      </c>
      <c r="H215">
        <v>753408</v>
      </c>
      <c r="I215">
        <v>19745993000</v>
      </c>
      <c r="J215">
        <v>2211518419200</v>
      </c>
      <c r="K215">
        <v>82519344</v>
      </c>
      <c r="M215">
        <f t="shared" si="12"/>
        <v>3.8097774488294918</v>
      </c>
      <c r="N215">
        <f t="shared" si="13"/>
        <v>1.8962201753144994</v>
      </c>
      <c r="O215">
        <f t="shared" si="14"/>
        <v>2.0256431398380763</v>
      </c>
      <c r="P215">
        <f t="shared" si="14"/>
        <v>1.5383219402614419</v>
      </c>
      <c r="R215">
        <v>0.4</v>
      </c>
      <c r="S215">
        <v>0.2</v>
      </c>
      <c r="T215">
        <v>0.2</v>
      </c>
      <c r="U215">
        <v>0.2</v>
      </c>
      <c r="V215">
        <f t="shared" si="15"/>
        <v>2.6159480306146006</v>
      </c>
    </row>
    <row r="216" spans="1:22" x14ac:dyDescent="0.3">
      <c r="A216" s="1">
        <v>45273</v>
      </c>
      <c r="B216">
        <v>24700</v>
      </c>
      <c r="C216">
        <v>-550</v>
      </c>
      <c r="D216">
        <v>-2.1800000000000002</v>
      </c>
      <c r="E216">
        <v>25350</v>
      </c>
      <c r="F216">
        <v>25400</v>
      </c>
      <c r="G216">
        <v>24700</v>
      </c>
      <c r="H216">
        <v>285524</v>
      </c>
      <c r="I216">
        <v>7112542400</v>
      </c>
      <c r="J216">
        <v>2038227796800</v>
      </c>
      <c r="K216">
        <v>82519344</v>
      </c>
      <c r="M216">
        <f t="shared" si="12"/>
        <v>-0.92298442981479523</v>
      </c>
      <c r="N216">
        <f t="shared" si="13"/>
        <v>0.1045028669616779</v>
      </c>
      <c r="O216">
        <f t="shared" si="14"/>
        <v>0.1876380727069073</v>
      </c>
      <c r="P216">
        <f t="shared" si="14"/>
        <v>0.89966241497616262</v>
      </c>
      <c r="R216">
        <v>0.4</v>
      </c>
      <c r="S216">
        <v>0.2</v>
      </c>
      <c r="T216">
        <v>0.2</v>
      </c>
      <c r="U216">
        <v>0.2</v>
      </c>
      <c r="V216">
        <f t="shared" si="15"/>
        <v>-0.13083310099696852</v>
      </c>
    </row>
    <row r="217" spans="1:22" x14ac:dyDescent="0.3">
      <c r="A217" s="1">
        <v>45272</v>
      </c>
      <c r="B217">
        <v>25250</v>
      </c>
      <c r="C217">
        <v>-200</v>
      </c>
      <c r="D217">
        <v>-0.79</v>
      </c>
      <c r="E217">
        <v>25450</v>
      </c>
      <c r="F217">
        <v>25550</v>
      </c>
      <c r="G217">
        <v>25150</v>
      </c>
      <c r="H217">
        <v>192289</v>
      </c>
      <c r="I217">
        <v>4860477700</v>
      </c>
      <c r="J217">
        <v>2083613436000</v>
      </c>
      <c r="K217">
        <v>82519344</v>
      </c>
      <c r="M217">
        <f t="shared" si="12"/>
        <v>-0.30701635759423723</v>
      </c>
      <c r="N217">
        <f t="shared" si="13"/>
        <v>-0.25253170409498427</v>
      </c>
      <c r="O217">
        <f t="shared" si="14"/>
        <v>-0.14000846355352151</v>
      </c>
      <c r="P217">
        <f t="shared" si="14"/>
        <v>1.0669303858842119</v>
      </c>
      <c r="R217">
        <v>0.4</v>
      </c>
      <c r="S217">
        <v>0.2</v>
      </c>
      <c r="T217">
        <v>0.2</v>
      </c>
      <c r="U217">
        <v>0.2</v>
      </c>
      <c r="V217">
        <f t="shared" si="15"/>
        <v>1.207150060944634E-2</v>
      </c>
    </row>
    <row r="218" spans="1:22" x14ac:dyDescent="0.3">
      <c r="A218" s="1">
        <v>45271</v>
      </c>
      <c r="B218">
        <v>25450</v>
      </c>
      <c r="C218">
        <v>-350</v>
      </c>
      <c r="D218">
        <v>-1.36</v>
      </c>
      <c r="E218">
        <v>25950</v>
      </c>
      <c r="F218">
        <v>26000</v>
      </c>
      <c r="G218">
        <v>25150</v>
      </c>
      <c r="H218">
        <v>207391</v>
      </c>
      <c r="I218">
        <v>5291967100</v>
      </c>
      <c r="J218">
        <v>2100117304800</v>
      </c>
      <c r="K218">
        <v>82519344</v>
      </c>
      <c r="M218">
        <f t="shared" si="12"/>
        <v>-0.5596075814544661</v>
      </c>
      <c r="N218">
        <f t="shared" si="13"/>
        <v>-0.19470003045206355</v>
      </c>
      <c r="O218">
        <f t="shared" si="14"/>
        <v>-7.7232288720227124E-2</v>
      </c>
      <c r="P218">
        <f t="shared" si="14"/>
        <v>1.1277551025780481</v>
      </c>
      <c r="R218">
        <v>0.4</v>
      </c>
      <c r="S218">
        <v>0.2</v>
      </c>
      <c r="T218">
        <v>0.2</v>
      </c>
      <c r="U218">
        <v>0.2</v>
      </c>
      <c r="V218">
        <f t="shared" si="15"/>
        <v>-5.267847590063493E-2</v>
      </c>
    </row>
    <row r="219" spans="1:22" x14ac:dyDescent="0.3">
      <c r="A219" s="1">
        <v>45268</v>
      </c>
      <c r="B219">
        <v>25800</v>
      </c>
      <c r="C219">
        <v>400</v>
      </c>
      <c r="D219">
        <v>1.57</v>
      </c>
      <c r="E219">
        <v>25500</v>
      </c>
      <c r="F219">
        <v>26200</v>
      </c>
      <c r="G219">
        <v>25500</v>
      </c>
      <c r="H219">
        <v>288845</v>
      </c>
      <c r="I219">
        <v>7463630600</v>
      </c>
      <c r="J219">
        <v>2128999075200</v>
      </c>
      <c r="K219">
        <v>82519344</v>
      </c>
      <c r="M219">
        <f t="shared" si="12"/>
        <v>0.73879993768671015</v>
      </c>
      <c r="N219">
        <f t="shared" si="13"/>
        <v>0.11722032081998406</v>
      </c>
      <c r="O219">
        <f t="shared" si="14"/>
        <v>0.23871690390208064</v>
      </c>
      <c r="P219">
        <f t="shared" si="14"/>
        <v>1.2341983567922612</v>
      </c>
      <c r="R219">
        <v>0.4</v>
      </c>
      <c r="S219">
        <v>0.2</v>
      </c>
      <c r="T219">
        <v>0.2</v>
      </c>
      <c r="U219">
        <v>0.2</v>
      </c>
      <c r="V219">
        <f t="shared" si="15"/>
        <v>0.61354709137754926</v>
      </c>
    </row>
    <row r="220" spans="1:22" x14ac:dyDescent="0.3">
      <c r="A220" s="1">
        <v>45267</v>
      </c>
      <c r="B220">
        <v>25400</v>
      </c>
      <c r="C220">
        <v>-150</v>
      </c>
      <c r="D220">
        <v>-0.59</v>
      </c>
      <c r="E220">
        <v>25550</v>
      </c>
      <c r="F220">
        <v>26250</v>
      </c>
      <c r="G220">
        <v>25400</v>
      </c>
      <c r="H220">
        <v>264517</v>
      </c>
      <c r="I220">
        <v>6816668600</v>
      </c>
      <c r="J220">
        <v>2095991337600</v>
      </c>
      <c r="K220">
        <v>82519344</v>
      </c>
      <c r="M220">
        <f t="shared" si="12"/>
        <v>-0.21838785799415694</v>
      </c>
      <c r="N220">
        <f t="shared" si="13"/>
        <v>2.405855705459041E-2</v>
      </c>
      <c r="O220">
        <f t="shared" si="14"/>
        <v>0.14459222871307761</v>
      </c>
      <c r="P220">
        <f t="shared" si="14"/>
        <v>1.1125489234045889</v>
      </c>
      <c r="R220">
        <v>0.4</v>
      </c>
      <c r="S220">
        <v>0.2</v>
      </c>
      <c r="T220">
        <v>0.2</v>
      </c>
      <c r="U220">
        <v>0.2</v>
      </c>
      <c r="V220">
        <f t="shared" si="15"/>
        <v>0.16888479863678862</v>
      </c>
    </row>
    <row r="221" spans="1:22" x14ac:dyDescent="0.3">
      <c r="A221" s="1">
        <v>45266</v>
      </c>
      <c r="B221">
        <v>25550</v>
      </c>
      <c r="C221">
        <v>50</v>
      </c>
      <c r="D221">
        <v>0.2</v>
      </c>
      <c r="E221">
        <v>25550</v>
      </c>
      <c r="F221">
        <v>25850</v>
      </c>
      <c r="G221">
        <v>25300</v>
      </c>
      <c r="H221">
        <v>189617</v>
      </c>
      <c r="I221">
        <v>4849020000</v>
      </c>
      <c r="J221">
        <v>2108369239200</v>
      </c>
      <c r="K221">
        <v>82519344</v>
      </c>
      <c r="M221">
        <f t="shared" si="12"/>
        <v>0.13169471542616018</v>
      </c>
      <c r="N221">
        <f t="shared" si="13"/>
        <v>-0.26276387413695779</v>
      </c>
      <c r="O221">
        <f t="shared" si="14"/>
        <v>-0.14167541198467054</v>
      </c>
      <c r="P221">
        <f t="shared" si="14"/>
        <v>1.1581674609249661</v>
      </c>
      <c r="R221">
        <v>0.4</v>
      </c>
      <c r="S221">
        <v>0.2</v>
      </c>
      <c r="T221">
        <v>0.2</v>
      </c>
      <c r="U221">
        <v>0.2</v>
      </c>
      <c r="V221">
        <f t="shared" si="15"/>
        <v>0.20342352113113166</v>
      </c>
    </row>
    <row r="222" spans="1:22" x14ac:dyDescent="0.3">
      <c r="A222" s="1">
        <v>45265</v>
      </c>
      <c r="B222">
        <v>25500</v>
      </c>
      <c r="C222">
        <v>-750</v>
      </c>
      <c r="D222">
        <v>-2.86</v>
      </c>
      <c r="E222">
        <v>25950</v>
      </c>
      <c r="F222">
        <v>26200</v>
      </c>
      <c r="G222">
        <v>25250</v>
      </c>
      <c r="H222">
        <v>320865</v>
      </c>
      <c r="I222">
        <v>8204153050</v>
      </c>
      <c r="J222">
        <v>2104057989000</v>
      </c>
      <c r="K222">
        <v>82512078</v>
      </c>
      <c r="M222">
        <f t="shared" si="12"/>
        <v>-1.224321328455068</v>
      </c>
      <c r="N222">
        <f t="shared" si="13"/>
        <v>0.23983786750560987</v>
      </c>
      <c r="O222">
        <f t="shared" si="14"/>
        <v>0.34645342486685865</v>
      </c>
      <c r="P222">
        <f t="shared" si="14"/>
        <v>1.1422784245305877</v>
      </c>
      <c r="R222">
        <v>0.4</v>
      </c>
      <c r="S222">
        <v>0.2</v>
      </c>
      <c r="T222">
        <v>0.2</v>
      </c>
      <c r="U222">
        <v>0.2</v>
      </c>
      <c r="V222">
        <f t="shared" si="15"/>
        <v>-0.14401458800141598</v>
      </c>
    </row>
    <row r="223" spans="1:22" x14ac:dyDescent="0.3">
      <c r="A223" s="1">
        <v>45264</v>
      </c>
      <c r="B223">
        <v>26250</v>
      </c>
      <c r="C223">
        <v>50</v>
      </c>
      <c r="D223">
        <v>0.19</v>
      </c>
      <c r="E223">
        <v>26450</v>
      </c>
      <c r="F223">
        <v>26800</v>
      </c>
      <c r="G223">
        <v>25800</v>
      </c>
      <c r="H223">
        <v>291438</v>
      </c>
      <c r="I223">
        <v>7672954150</v>
      </c>
      <c r="J223">
        <v>2165942047500</v>
      </c>
      <c r="K223">
        <v>82512078</v>
      </c>
      <c r="M223">
        <f t="shared" si="12"/>
        <v>0.12726329044615617</v>
      </c>
      <c r="N223">
        <f t="shared" si="13"/>
        <v>0.12714996787044713</v>
      </c>
      <c r="O223">
        <f t="shared" si="14"/>
        <v>0.26917079633032065</v>
      </c>
      <c r="P223">
        <f t="shared" si="14"/>
        <v>1.3703510280965638</v>
      </c>
      <c r="R223">
        <v>0.4</v>
      </c>
      <c r="S223">
        <v>0.2</v>
      </c>
      <c r="T223">
        <v>0.2</v>
      </c>
      <c r="U223">
        <v>0.2</v>
      </c>
      <c r="V223">
        <f t="shared" si="15"/>
        <v>0.40423967463792881</v>
      </c>
    </row>
    <row r="224" spans="1:22" x14ac:dyDescent="0.3">
      <c r="A224" s="1">
        <v>45261</v>
      </c>
      <c r="B224">
        <v>26200</v>
      </c>
      <c r="C224">
        <v>-150</v>
      </c>
      <c r="D224">
        <v>-0.56999999999999995</v>
      </c>
      <c r="E224">
        <v>26550</v>
      </c>
      <c r="F224">
        <v>27250</v>
      </c>
      <c r="G224">
        <v>26200</v>
      </c>
      <c r="H224">
        <v>375758</v>
      </c>
      <c r="I224">
        <v>9999876700</v>
      </c>
      <c r="J224">
        <v>2161816443600</v>
      </c>
      <c r="K224">
        <v>82512078</v>
      </c>
      <c r="M224">
        <f t="shared" si="12"/>
        <v>-0.20952500803414889</v>
      </c>
      <c r="N224">
        <f t="shared" si="13"/>
        <v>0.45004539374589897</v>
      </c>
      <c r="O224">
        <f t="shared" si="14"/>
        <v>0.60770818988468189</v>
      </c>
      <c r="P224">
        <f t="shared" si="14"/>
        <v>1.355146187858832</v>
      </c>
      <c r="R224">
        <v>0.4</v>
      </c>
      <c r="S224">
        <v>0.2</v>
      </c>
      <c r="T224">
        <v>0.2</v>
      </c>
      <c r="U224">
        <v>0.2</v>
      </c>
      <c r="V224">
        <f t="shared" si="15"/>
        <v>0.39876995108422303</v>
      </c>
    </row>
    <row r="225" spans="1:22" x14ac:dyDescent="0.3">
      <c r="A225" s="1">
        <v>45260</v>
      </c>
      <c r="B225">
        <v>26350</v>
      </c>
      <c r="C225">
        <v>-550</v>
      </c>
      <c r="D225">
        <v>-2.04</v>
      </c>
      <c r="E225">
        <v>26500</v>
      </c>
      <c r="F225">
        <v>27350</v>
      </c>
      <c r="G225">
        <v>25800</v>
      </c>
      <c r="H225">
        <v>3681033</v>
      </c>
      <c r="I225">
        <v>97203047800</v>
      </c>
      <c r="J225">
        <v>2174193255300</v>
      </c>
      <c r="K225">
        <v>82512078</v>
      </c>
      <c r="M225">
        <f t="shared" si="12"/>
        <v>-0.86094448009473901</v>
      </c>
      <c r="N225">
        <f t="shared" si="13"/>
        <v>13.10728185912166</v>
      </c>
      <c r="O225">
        <f t="shared" si="14"/>
        <v>13.294651403301476</v>
      </c>
      <c r="P225">
        <f t="shared" si="14"/>
        <v>1.4007607085720273</v>
      </c>
      <c r="R225">
        <v>0.4</v>
      </c>
      <c r="S225">
        <v>0.2</v>
      </c>
      <c r="T225">
        <v>0.2</v>
      </c>
      <c r="U225">
        <v>0.2</v>
      </c>
      <c r="V225">
        <f t="shared" si="15"/>
        <v>5.2161610021611375</v>
      </c>
    </row>
    <row r="226" spans="1:22" x14ac:dyDescent="0.3">
      <c r="A226" s="1">
        <v>45259</v>
      </c>
      <c r="B226">
        <v>26900</v>
      </c>
      <c r="C226">
        <v>-400</v>
      </c>
      <c r="D226">
        <v>-1.47</v>
      </c>
      <c r="E226">
        <v>27500</v>
      </c>
      <c r="F226">
        <v>27600</v>
      </c>
      <c r="G226">
        <v>26800</v>
      </c>
      <c r="H226">
        <v>392805</v>
      </c>
      <c r="I226">
        <v>10672724600</v>
      </c>
      <c r="J226">
        <v>2219574898200</v>
      </c>
      <c r="K226">
        <v>82512078</v>
      </c>
      <c r="M226">
        <f t="shared" si="12"/>
        <v>-0.6083532562345102</v>
      </c>
      <c r="N226">
        <f t="shared" si="13"/>
        <v>0.51532526002790591</v>
      </c>
      <c r="O226">
        <f t="shared" si="14"/>
        <v>0.70559893159610043</v>
      </c>
      <c r="P226">
        <f t="shared" si="14"/>
        <v>1.5680139511870765</v>
      </c>
      <c r="R226">
        <v>0.4</v>
      </c>
      <c r="S226">
        <v>0.2</v>
      </c>
      <c r="T226">
        <v>0.2</v>
      </c>
      <c r="U226">
        <v>0.2</v>
      </c>
      <c r="V226">
        <f t="shared" si="15"/>
        <v>0.3144463260684125</v>
      </c>
    </row>
    <row r="227" spans="1:22" x14ac:dyDescent="0.3">
      <c r="A227" s="1">
        <v>45258</v>
      </c>
      <c r="B227">
        <v>27300</v>
      </c>
      <c r="C227">
        <v>1050</v>
      </c>
      <c r="D227">
        <v>4</v>
      </c>
      <c r="E227">
        <v>26400</v>
      </c>
      <c r="F227">
        <v>27450</v>
      </c>
      <c r="G227">
        <v>26400</v>
      </c>
      <c r="H227">
        <v>560882</v>
      </c>
      <c r="I227">
        <v>15236463800</v>
      </c>
      <c r="J227">
        <v>2252579729400</v>
      </c>
      <c r="K227">
        <v>82512078</v>
      </c>
      <c r="M227">
        <f t="shared" si="12"/>
        <v>1.8156362078276855</v>
      </c>
      <c r="N227">
        <f t="shared" si="13"/>
        <v>1.1589601567886783</v>
      </c>
      <c r="O227">
        <f t="shared" si="14"/>
        <v>1.3695644656573289</v>
      </c>
      <c r="P227">
        <f t="shared" si="14"/>
        <v>1.6896526730889303</v>
      </c>
      <c r="R227">
        <v>0.4</v>
      </c>
      <c r="S227">
        <v>0.2</v>
      </c>
      <c r="T227">
        <v>0.2</v>
      </c>
      <c r="U227">
        <v>0.2</v>
      </c>
      <c r="V227">
        <f t="shared" si="15"/>
        <v>1.5698899422380617</v>
      </c>
    </row>
    <row r="228" spans="1:22" x14ac:dyDescent="0.3">
      <c r="A228" s="1">
        <v>45257</v>
      </c>
      <c r="B228">
        <v>26250</v>
      </c>
      <c r="C228">
        <v>-250</v>
      </c>
      <c r="D228">
        <v>-0.94</v>
      </c>
      <c r="E228">
        <v>26500</v>
      </c>
      <c r="F228">
        <v>27350</v>
      </c>
      <c r="G228">
        <v>26250</v>
      </c>
      <c r="H228">
        <v>324017</v>
      </c>
      <c r="I228">
        <v>8644733400</v>
      </c>
      <c r="J228">
        <v>2165942047500</v>
      </c>
      <c r="K228">
        <v>82512078</v>
      </c>
      <c r="M228">
        <f t="shared" si="12"/>
        <v>-0.37348773229429738</v>
      </c>
      <c r="N228">
        <f t="shared" si="13"/>
        <v>0.25190815192638105</v>
      </c>
      <c r="O228">
        <f t="shared" si="14"/>
        <v>0.41055221635446887</v>
      </c>
      <c r="P228">
        <f t="shared" si="14"/>
        <v>1.3703510280965638</v>
      </c>
      <c r="R228">
        <v>0.4</v>
      </c>
      <c r="S228">
        <v>0.2</v>
      </c>
      <c r="T228">
        <v>0.2</v>
      </c>
      <c r="U228">
        <v>0.2</v>
      </c>
      <c r="V228">
        <f t="shared" si="15"/>
        <v>0.25716718635776381</v>
      </c>
    </row>
    <row r="229" spans="1:22" x14ac:dyDescent="0.3">
      <c r="A229" s="1">
        <v>45254</v>
      </c>
      <c r="B229">
        <v>26500</v>
      </c>
      <c r="C229">
        <v>-450</v>
      </c>
      <c r="D229">
        <v>-1.67</v>
      </c>
      <c r="E229">
        <v>26750</v>
      </c>
      <c r="F229">
        <v>27100</v>
      </c>
      <c r="G229">
        <v>26450</v>
      </c>
      <c r="H229">
        <v>154599</v>
      </c>
      <c r="I229">
        <v>4126934200</v>
      </c>
      <c r="J229">
        <v>2186570067000</v>
      </c>
      <c r="K229">
        <v>82512078</v>
      </c>
      <c r="M229">
        <f t="shared" si="12"/>
        <v>-0.69698175583459043</v>
      </c>
      <c r="N229">
        <f t="shared" si="13"/>
        <v>-0.39686197688015717</v>
      </c>
      <c r="O229">
        <f t="shared" si="14"/>
        <v>-0.24672963678240425</v>
      </c>
      <c r="P229">
        <f t="shared" si="14"/>
        <v>1.4463752292852226</v>
      </c>
      <c r="R229">
        <v>0.4</v>
      </c>
      <c r="S229">
        <v>0.2</v>
      </c>
      <c r="T229">
        <v>0.2</v>
      </c>
      <c r="U229">
        <v>0.2</v>
      </c>
      <c r="V229">
        <f t="shared" si="15"/>
        <v>-0.11823597920930395</v>
      </c>
    </row>
    <row r="230" spans="1:22" x14ac:dyDescent="0.3">
      <c r="A230" s="1">
        <v>45253</v>
      </c>
      <c r="B230">
        <v>26950</v>
      </c>
      <c r="C230">
        <v>-300</v>
      </c>
      <c r="D230">
        <v>-1.1000000000000001</v>
      </c>
      <c r="E230">
        <v>27250</v>
      </c>
      <c r="F230">
        <v>27300</v>
      </c>
      <c r="G230">
        <v>26600</v>
      </c>
      <c r="H230">
        <v>163735</v>
      </c>
      <c r="I230">
        <v>4411623850</v>
      </c>
      <c r="J230">
        <v>2223700502100</v>
      </c>
      <c r="K230">
        <v>82512078</v>
      </c>
      <c r="M230">
        <f t="shared" si="12"/>
        <v>-0.44439053197436174</v>
      </c>
      <c r="N230">
        <f t="shared" si="13"/>
        <v>-0.36187653320370877</v>
      </c>
      <c r="O230">
        <f t="shared" si="14"/>
        <v>-0.20531094320237797</v>
      </c>
      <c r="P230">
        <f t="shared" si="14"/>
        <v>1.5832187914248081</v>
      </c>
      <c r="R230">
        <v>0.4</v>
      </c>
      <c r="S230">
        <v>0.2</v>
      </c>
      <c r="T230">
        <v>0.2</v>
      </c>
      <c r="U230">
        <v>0.2</v>
      </c>
      <c r="V230">
        <f t="shared" si="15"/>
        <v>2.5450050213999598E-2</v>
      </c>
    </row>
    <row r="231" spans="1:22" x14ac:dyDescent="0.3">
      <c r="A231" s="1">
        <v>45252</v>
      </c>
      <c r="B231">
        <v>27250</v>
      </c>
      <c r="C231">
        <v>500</v>
      </c>
      <c r="D231">
        <v>1.87</v>
      </c>
      <c r="E231">
        <v>26500</v>
      </c>
      <c r="F231">
        <v>27300</v>
      </c>
      <c r="G231">
        <v>26150</v>
      </c>
      <c r="H231">
        <v>308201</v>
      </c>
      <c r="I231">
        <v>8269037550</v>
      </c>
      <c r="J231">
        <v>2248454125500</v>
      </c>
      <c r="K231">
        <v>82512078</v>
      </c>
      <c r="M231">
        <f t="shared" si="12"/>
        <v>0.87174268708683056</v>
      </c>
      <c r="N231">
        <f t="shared" si="13"/>
        <v>0.19134228314499885</v>
      </c>
      <c r="O231">
        <f t="shared" si="14"/>
        <v>0.35589328762124128</v>
      </c>
      <c r="P231">
        <f t="shared" si="14"/>
        <v>1.6744478328511987</v>
      </c>
      <c r="R231">
        <v>0.4</v>
      </c>
      <c r="S231">
        <v>0.2</v>
      </c>
      <c r="T231">
        <v>0.2</v>
      </c>
      <c r="U231">
        <v>0.2</v>
      </c>
      <c r="V231">
        <f t="shared" si="15"/>
        <v>0.79303375555822009</v>
      </c>
    </row>
    <row r="232" spans="1:22" x14ac:dyDescent="0.3">
      <c r="A232" s="1">
        <v>45251</v>
      </c>
      <c r="B232">
        <v>26750</v>
      </c>
      <c r="C232">
        <v>1500</v>
      </c>
      <c r="D232">
        <v>5.94</v>
      </c>
      <c r="E232">
        <v>25250</v>
      </c>
      <c r="F232">
        <v>26850</v>
      </c>
      <c r="G232">
        <v>25250</v>
      </c>
      <c r="H232">
        <v>521840</v>
      </c>
      <c r="I232">
        <v>13724649600</v>
      </c>
      <c r="J232">
        <v>2207198086500</v>
      </c>
      <c r="K232">
        <v>82512078</v>
      </c>
      <c r="M232">
        <f t="shared" si="12"/>
        <v>2.6753326539484643</v>
      </c>
      <c r="N232">
        <f t="shared" si="13"/>
        <v>1.0094525285032252</v>
      </c>
      <c r="O232">
        <f t="shared" si="14"/>
        <v>1.1496148851238162</v>
      </c>
      <c r="P232">
        <f t="shared" si="14"/>
        <v>1.5223994304738813</v>
      </c>
      <c r="R232">
        <v>0.4</v>
      </c>
      <c r="S232">
        <v>0.2</v>
      </c>
      <c r="T232">
        <v>0.2</v>
      </c>
      <c r="U232">
        <v>0.2</v>
      </c>
      <c r="V232">
        <f t="shared" si="15"/>
        <v>1.8064264303995703</v>
      </c>
    </row>
    <row r="233" spans="1:22" x14ac:dyDescent="0.3">
      <c r="A233" s="1">
        <v>45250</v>
      </c>
      <c r="B233">
        <v>25250</v>
      </c>
      <c r="C233">
        <v>650</v>
      </c>
      <c r="D233">
        <v>2.64</v>
      </c>
      <c r="E233">
        <v>24700</v>
      </c>
      <c r="F233">
        <v>25450</v>
      </c>
      <c r="G233">
        <v>24600</v>
      </c>
      <c r="H233">
        <v>231757</v>
      </c>
      <c r="I233">
        <v>5831063950</v>
      </c>
      <c r="J233">
        <v>2083429969500</v>
      </c>
      <c r="K233">
        <v>82512078</v>
      </c>
      <c r="M233">
        <f t="shared" si="12"/>
        <v>1.2129624105471397</v>
      </c>
      <c r="N233">
        <f t="shared" si="13"/>
        <v>-0.10139274929834842</v>
      </c>
      <c r="O233">
        <f t="shared" si="14"/>
        <v>1.1993902681287428E-3</v>
      </c>
      <c r="P233">
        <f t="shared" si="14"/>
        <v>1.0662542233419292</v>
      </c>
      <c r="R233">
        <v>0.4</v>
      </c>
      <c r="S233">
        <v>0.2</v>
      </c>
      <c r="T233">
        <v>0.2</v>
      </c>
      <c r="U233">
        <v>0.2</v>
      </c>
      <c r="V233">
        <f t="shared" si="15"/>
        <v>0.67839713708119787</v>
      </c>
    </row>
    <row r="234" spans="1:22" x14ac:dyDescent="0.3">
      <c r="A234" s="1">
        <v>45247</v>
      </c>
      <c r="B234">
        <v>24600</v>
      </c>
      <c r="C234">
        <v>-1300</v>
      </c>
      <c r="D234">
        <v>-5.0199999999999996</v>
      </c>
      <c r="E234">
        <v>25700</v>
      </c>
      <c r="F234">
        <v>25700</v>
      </c>
      <c r="G234">
        <v>24600</v>
      </c>
      <c r="H234">
        <v>326965</v>
      </c>
      <c r="I234">
        <v>8169022700</v>
      </c>
      <c r="J234">
        <v>2029797118800</v>
      </c>
      <c r="K234">
        <v>82512078</v>
      </c>
      <c r="M234">
        <f t="shared" si="12"/>
        <v>-2.181509124135935</v>
      </c>
      <c r="N234">
        <f t="shared" si="13"/>
        <v>0.26319723773616321</v>
      </c>
      <c r="O234">
        <f t="shared" si="14"/>
        <v>0.34134240940841443</v>
      </c>
      <c r="P234">
        <f t="shared" si="14"/>
        <v>0.86859130025141651</v>
      </c>
      <c r="R234">
        <v>0.4</v>
      </c>
      <c r="S234">
        <v>0.2</v>
      </c>
      <c r="T234">
        <v>0.2</v>
      </c>
      <c r="U234">
        <v>0.2</v>
      </c>
      <c r="V234">
        <f t="shared" si="15"/>
        <v>-0.57797746017517526</v>
      </c>
    </row>
    <row r="235" spans="1:22" x14ac:dyDescent="0.3">
      <c r="A235" s="1">
        <v>45246</v>
      </c>
      <c r="B235">
        <v>25900</v>
      </c>
      <c r="C235">
        <v>350</v>
      </c>
      <c r="D235">
        <v>1.37</v>
      </c>
      <c r="E235">
        <v>25550</v>
      </c>
      <c r="F235">
        <v>26050</v>
      </c>
      <c r="G235">
        <v>25300</v>
      </c>
      <c r="H235">
        <v>198121</v>
      </c>
      <c r="I235">
        <v>5084934450</v>
      </c>
      <c r="J235">
        <v>2137062820200</v>
      </c>
      <c r="K235">
        <v>82512078</v>
      </c>
      <c r="M235">
        <f t="shared" si="12"/>
        <v>0.6501714380866298</v>
      </c>
      <c r="N235">
        <f t="shared" si="13"/>
        <v>-0.23019861439259295</v>
      </c>
      <c r="O235">
        <f t="shared" si="14"/>
        <v>-0.10735288457403082</v>
      </c>
      <c r="P235">
        <f t="shared" si="14"/>
        <v>1.2639171464324417</v>
      </c>
      <c r="R235">
        <v>0.4</v>
      </c>
      <c r="S235">
        <v>0.2</v>
      </c>
      <c r="T235">
        <v>0.2</v>
      </c>
      <c r="U235">
        <v>0.2</v>
      </c>
      <c r="V235">
        <f t="shared" si="15"/>
        <v>0.44534170472781553</v>
      </c>
    </row>
    <row r="236" spans="1:22" x14ac:dyDescent="0.3">
      <c r="A236" s="1">
        <v>45245</v>
      </c>
      <c r="B236">
        <v>25550</v>
      </c>
      <c r="C236">
        <v>200</v>
      </c>
      <c r="D236">
        <v>0.79</v>
      </c>
      <c r="E236">
        <v>25800</v>
      </c>
      <c r="F236">
        <v>26000</v>
      </c>
      <c r="G236">
        <v>25500</v>
      </c>
      <c r="H236">
        <v>384577</v>
      </c>
      <c r="I236">
        <v>9893916650</v>
      </c>
      <c r="J236">
        <v>2108183592900</v>
      </c>
      <c r="K236">
        <v>82512078</v>
      </c>
      <c r="M236">
        <f t="shared" si="12"/>
        <v>0.39314878924639707</v>
      </c>
      <c r="N236">
        <f t="shared" si="13"/>
        <v>0.48381691605134974</v>
      </c>
      <c r="O236">
        <f t="shared" si="14"/>
        <v>0.59229236130547547</v>
      </c>
      <c r="P236">
        <f t="shared" si="14"/>
        <v>1.1574832647683195</v>
      </c>
      <c r="R236">
        <v>0.4</v>
      </c>
      <c r="S236">
        <v>0.2</v>
      </c>
      <c r="T236">
        <v>0.2</v>
      </c>
      <c r="U236">
        <v>0.2</v>
      </c>
      <c r="V236">
        <f t="shared" si="15"/>
        <v>0.60397802412358781</v>
      </c>
    </row>
    <row r="237" spans="1:22" x14ac:dyDescent="0.3">
      <c r="A237" s="1">
        <v>45244</v>
      </c>
      <c r="B237">
        <v>25350</v>
      </c>
      <c r="C237">
        <v>-50</v>
      </c>
      <c r="D237">
        <v>-0.2</v>
      </c>
      <c r="E237">
        <v>25300</v>
      </c>
      <c r="F237">
        <v>26000</v>
      </c>
      <c r="G237">
        <v>25300</v>
      </c>
      <c r="H237">
        <v>188806</v>
      </c>
      <c r="I237">
        <v>4812350600</v>
      </c>
      <c r="J237">
        <v>2091681177300</v>
      </c>
      <c r="K237">
        <v>82512078</v>
      </c>
      <c r="M237">
        <f t="shared" si="12"/>
        <v>-4.5562283774000394E-2</v>
      </c>
      <c r="N237">
        <f t="shared" si="13"/>
        <v>-0.26586952155613464</v>
      </c>
      <c r="O237">
        <f t="shared" si="14"/>
        <v>-0.1470103394833113</v>
      </c>
      <c r="P237">
        <f t="shared" si="14"/>
        <v>1.0966639038173926</v>
      </c>
      <c r="R237">
        <v>0.4</v>
      </c>
      <c r="S237">
        <v>0.2</v>
      </c>
      <c r="T237">
        <v>0.2</v>
      </c>
      <c r="U237">
        <v>0.2</v>
      </c>
      <c r="V237">
        <f t="shared" si="15"/>
        <v>0.11853189504598918</v>
      </c>
    </row>
    <row r="238" spans="1:22" x14ac:dyDescent="0.3">
      <c r="A238" s="1">
        <v>45243</v>
      </c>
      <c r="B238">
        <v>25400</v>
      </c>
      <c r="C238">
        <v>-600</v>
      </c>
      <c r="D238">
        <v>-2.31</v>
      </c>
      <c r="E238">
        <v>26250</v>
      </c>
      <c r="F238">
        <v>26300</v>
      </c>
      <c r="G238">
        <v>25350</v>
      </c>
      <c r="H238">
        <v>186738</v>
      </c>
      <c r="I238">
        <v>4792946000</v>
      </c>
      <c r="J238">
        <v>2095806781200</v>
      </c>
      <c r="K238">
        <v>82512078</v>
      </c>
      <c r="M238">
        <f t="shared" si="12"/>
        <v>-0.9805929545548473</v>
      </c>
      <c r="N238">
        <f t="shared" si="13"/>
        <v>-0.27378873100478779</v>
      </c>
      <c r="O238">
        <f t="shared" si="14"/>
        <v>-0.14983345996360617</v>
      </c>
      <c r="P238">
        <f t="shared" si="14"/>
        <v>1.1118687440551243</v>
      </c>
      <c r="R238">
        <v>0.4</v>
      </c>
      <c r="S238">
        <v>0.2</v>
      </c>
      <c r="T238">
        <v>0.2</v>
      </c>
      <c r="U238">
        <v>0.2</v>
      </c>
      <c r="V238">
        <f t="shared" si="15"/>
        <v>-0.25458787120459292</v>
      </c>
    </row>
    <row r="239" spans="1:22" x14ac:dyDescent="0.3">
      <c r="A239" s="1">
        <v>45240</v>
      </c>
      <c r="B239">
        <v>26000</v>
      </c>
      <c r="C239">
        <v>-900</v>
      </c>
      <c r="D239">
        <v>-3.35</v>
      </c>
      <c r="E239">
        <v>26550</v>
      </c>
      <c r="F239">
        <v>27050</v>
      </c>
      <c r="G239">
        <v>25700</v>
      </c>
      <c r="H239">
        <v>286987</v>
      </c>
      <c r="I239">
        <v>7482232750</v>
      </c>
      <c r="J239">
        <v>2145314028000</v>
      </c>
      <c r="K239">
        <v>82512078</v>
      </c>
      <c r="M239">
        <f t="shared" si="12"/>
        <v>-1.4414611524752647</v>
      </c>
      <c r="N239">
        <f t="shared" si="13"/>
        <v>0.11010528641205487</v>
      </c>
      <c r="O239">
        <f t="shared" si="14"/>
        <v>0.24142327819696521</v>
      </c>
      <c r="P239">
        <f t="shared" si="14"/>
        <v>1.2943268269079051</v>
      </c>
      <c r="R239">
        <v>0.4</v>
      </c>
      <c r="S239">
        <v>0.2</v>
      </c>
      <c r="T239">
        <v>0.2</v>
      </c>
      <c r="U239">
        <v>0.2</v>
      </c>
      <c r="V239">
        <f t="shared" si="15"/>
        <v>-0.24741338268672092</v>
      </c>
    </row>
    <row r="240" spans="1:22" x14ac:dyDescent="0.3">
      <c r="A240" s="1">
        <v>45239</v>
      </c>
      <c r="B240">
        <v>26900</v>
      </c>
      <c r="C240">
        <v>-50</v>
      </c>
      <c r="D240">
        <v>-0.19</v>
      </c>
      <c r="E240">
        <v>26500</v>
      </c>
      <c r="F240">
        <v>27250</v>
      </c>
      <c r="G240">
        <v>26300</v>
      </c>
      <c r="H240">
        <v>396468</v>
      </c>
      <c r="I240">
        <v>10654673200</v>
      </c>
      <c r="J240">
        <v>2219574898200</v>
      </c>
      <c r="K240">
        <v>82512078</v>
      </c>
      <c r="M240">
        <f t="shared" si="12"/>
        <v>-4.1130858793996375E-2</v>
      </c>
      <c r="N240">
        <f t="shared" si="13"/>
        <v>0.52935237038110539</v>
      </c>
      <c r="O240">
        <f t="shared" si="14"/>
        <v>0.70297268436410421</v>
      </c>
      <c r="P240">
        <f t="shared" si="14"/>
        <v>1.5680139511870765</v>
      </c>
      <c r="R240">
        <v>0.4</v>
      </c>
      <c r="S240">
        <v>0.2</v>
      </c>
      <c r="T240">
        <v>0.2</v>
      </c>
      <c r="U240">
        <v>0.2</v>
      </c>
      <c r="V240">
        <f t="shared" si="15"/>
        <v>0.54361545766885866</v>
      </c>
    </row>
    <row r="241" spans="1:22" x14ac:dyDescent="0.3">
      <c r="A241" s="1">
        <v>45238</v>
      </c>
      <c r="B241">
        <v>26950</v>
      </c>
      <c r="C241">
        <v>650</v>
      </c>
      <c r="D241">
        <v>2.4700000000000002</v>
      </c>
      <c r="E241">
        <v>26050</v>
      </c>
      <c r="F241">
        <v>28250</v>
      </c>
      <c r="G241">
        <v>26050</v>
      </c>
      <c r="H241">
        <v>900342</v>
      </c>
      <c r="I241">
        <v>24642781900</v>
      </c>
      <c r="J241">
        <v>2223700502100</v>
      </c>
      <c r="K241">
        <v>82512078</v>
      </c>
      <c r="M241">
        <f t="shared" si="12"/>
        <v>1.1376281858870716</v>
      </c>
      <c r="N241">
        <f t="shared" si="13"/>
        <v>2.4588899630941916</v>
      </c>
      <c r="O241">
        <f t="shared" si="14"/>
        <v>2.7380631346470685</v>
      </c>
      <c r="P241">
        <f t="shared" si="14"/>
        <v>1.5832187914248081</v>
      </c>
      <c r="R241">
        <v>0.4</v>
      </c>
      <c r="S241">
        <v>0.2</v>
      </c>
      <c r="T241">
        <v>0.2</v>
      </c>
      <c r="U241">
        <v>0.2</v>
      </c>
      <c r="V241">
        <f t="shared" si="15"/>
        <v>1.8110856521880425</v>
      </c>
    </row>
    <row r="242" spans="1:22" x14ac:dyDescent="0.3">
      <c r="A242" s="1">
        <v>45237</v>
      </c>
      <c r="B242">
        <v>26300</v>
      </c>
      <c r="C242">
        <v>-250</v>
      </c>
      <c r="D242">
        <v>-0.94</v>
      </c>
      <c r="E242">
        <v>26550</v>
      </c>
      <c r="F242">
        <v>26600</v>
      </c>
      <c r="G242">
        <v>25650</v>
      </c>
      <c r="H242">
        <v>411187</v>
      </c>
      <c r="I242">
        <v>10730191400</v>
      </c>
      <c r="J242">
        <v>2170067651400</v>
      </c>
      <c r="K242">
        <v>82512078</v>
      </c>
      <c r="M242">
        <f t="shared" si="12"/>
        <v>-0.37348773229429738</v>
      </c>
      <c r="N242">
        <f t="shared" si="13"/>
        <v>0.58571738192594391</v>
      </c>
      <c r="O242">
        <f t="shared" si="14"/>
        <v>0.71395961411555509</v>
      </c>
      <c r="P242">
        <f t="shared" si="14"/>
        <v>1.3855558683342957</v>
      </c>
      <c r="R242">
        <v>0.4</v>
      </c>
      <c r="S242">
        <v>0.2</v>
      </c>
      <c r="T242">
        <v>0.2</v>
      </c>
      <c r="U242">
        <v>0.2</v>
      </c>
      <c r="V242">
        <f t="shared" si="15"/>
        <v>0.38765147995743998</v>
      </c>
    </row>
    <row r="243" spans="1:22" x14ac:dyDescent="0.3">
      <c r="A243" s="1">
        <v>45236</v>
      </c>
      <c r="B243">
        <v>26550</v>
      </c>
      <c r="C243">
        <v>1300</v>
      </c>
      <c r="D243">
        <v>5.15</v>
      </c>
      <c r="E243">
        <v>26400</v>
      </c>
      <c r="F243">
        <v>26550</v>
      </c>
      <c r="G243">
        <v>25750</v>
      </c>
      <c r="H243">
        <v>703152</v>
      </c>
      <c r="I243">
        <v>18381320650</v>
      </c>
      <c r="J243">
        <v>2190695670900</v>
      </c>
      <c r="K243">
        <v>82512078</v>
      </c>
      <c r="M243">
        <f t="shared" si="12"/>
        <v>2.3252500805281473</v>
      </c>
      <c r="N243">
        <f t="shared" si="13"/>
        <v>1.7037695998543865</v>
      </c>
      <c r="O243">
        <f t="shared" si="14"/>
        <v>1.8271008117211798</v>
      </c>
      <c r="P243">
        <f t="shared" si="14"/>
        <v>1.4615800695229542</v>
      </c>
      <c r="R243">
        <v>0.4</v>
      </c>
      <c r="S243">
        <v>0.2</v>
      </c>
      <c r="T243">
        <v>0.2</v>
      </c>
      <c r="U243">
        <v>0.2</v>
      </c>
      <c r="V243">
        <f t="shared" si="15"/>
        <v>1.928590128430963</v>
      </c>
    </row>
    <row r="244" spans="1:22" x14ac:dyDescent="0.3">
      <c r="A244" s="1">
        <v>45233</v>
      </c>
      <c r="B244">
        <v>25250</v>
      </c>
      <c r="C244">
        <v>1450</v>
      </c>
      <c r="D244">
        <v>6.09</v>
      </c>
      <c r="E244">
        <v>24050</v>
      </c>
      <c r="F244">
        <v>25400</v>
      </c>
      <c r="G244">
        <v>23650</v>
      </c>
      <c r="H244">
        <v>599180</v>
      </c>
      <c r="I244">
        <v>14850236100</v>
      </c>
      <c r="J244">
        <v>2083429969500</v>
      </c>
      <c r="K244">
        <v>82512078</v>
      </c>
      <c r="M244">
        <f t="shared" si="12"/>
        <v>2.7418040286485246</v>
      </c>
      <c r="N244">
        <f t="shared" si="13"/>
        <v>1.3056187077869947</v>
      </c>
      <c r="O244">
        <f t="shared" si="14"/>
        <v>1.3133732877960391</v>
      </c>
      <c r="P244">
        <f t="shared" si="14"/>
        <v>1.0662542233419292</v>
      </c>
      <c r="R244">
        <v>0.4</v>
      </c>
      <c r="S244">
        <v>0.2</v>
      </c>
      <c r="T244">
        <v>0.2</v>
      </c>
      <c r="U244">
        <v>0.2</v>
      </c>
      <c r="V244">
        <f t="shared" si="15"/>
        <v>1.8337708552444025</v>
      </c>
    </row>
    <row r="245" spans="1:22" x14ac:dyDescent="0.3">
      <c r="A245" s="1">
        <v>45232</v>
      </c>
      <c r="B245">
        <v>23800</v>
      </c>
      <c r="C245">
        <v>400</v>
      </c>
      <c r="D245">
        <v>1.71</v>
      </c>
      <c r="E245">
        <v>23800</v>
      </c>
      <c r="F245">
        <v>23950</v>
      </c>
      <c r="G245">
        <v>23400</v>
      </c>
      <c r="H245">
        <v>307806</v>
      </c>
      <c r="I245">
        <v>7281657900</v>
      </c>
      <c r="J245">
        <v>1963614525600</v>
      </c>
      <c r="K245">
        <v>82504812</v>
      </c>
      <c r="M245">
        <f t="shared" si="12"/>
        <v>0.80083988740676626</v>
      </c>
      <c r="N245">
        <f t="shared" si="13"/>
        <v>0.18982966818744662</v>
      </c>
      <c r="O245">
        <f t="shared" si="14"/>
        <v>0.21224220943661606</v>
      </c>
      <c r="P245">
        <f t="shared" si="14"/>
        <v>0.62467652304151744</v>
      </c>
      <c r="R245">
        <v>0.4</v>
      </c>
      <c r="S245">
        <v>0.2</v>
      </c>
      <c r="T245">
        <v>0.2</v>
      </c>
      <c r="U245">
        <v>0.2</v>
      </c>
      <c r="V245">
        <f t="shared" si="15"/>
        <v>0.52568563509582256</v>
      </c>
    </row>
    <row r="246" spans="1:22" x14ac:dyDescent="0.3">
      <c r="A246" s="1">
        <v>45231</v>
      </c>
      <c r="B246">
        <v>23400</v>
      </c>
      <c r="C246">
        <v>100</v>
      </c>
      <c r="D246">
        <v>0.43</v>
      </c>
      <c r="E246">
        <v>23450</v>
      </c>
      <c r="F246">
        <v>23650</v>
      </c>
      <c r="G246">
        <v>23050</v>
      </c>
      <c r="H246">
        <v>204767</v>
      </c>
      <c r="I246">
        <v>4800710800</v>
      </c>
      <c r="J246">
        <v>1930612600800</v>
      </c>
      <c r="K246">
        <v>82504812</v>
      </c>
      <c r="M246">
        <f t="shared" si="12"/>
        <v>0.23361748996625248</v>
      </c>
      <c r="N246">
        <f t="shared" si="13"/>
        <v>-0.2047483890561573</v>
      </c>
      <c r="O246">
        <f t="shared" si="14"/>
        <v>-0.14870378112944346</v>
      </c>
      <c r="P246">
        <f t="shared" si="14"/>
        <v>0.50304851262548189</v>
      </c>
      <c r="R246">
        <v>0.4</v>
      </c>
      <c r="S246">
        <v>0.2</v>
      </c>
      <c r="T246">
        <v>0.2</v>
      </c>
      <c r="U246">
        <v>0.2</v>
      </c>
      <c r="V246">
        <f t="shared" si="15"/>
        <v>0.12336626447447722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BDA9-7DC2-493F-BE1F-0C323F157902}">
  <dimension ref="A1:V246"/>
  <sheetViews>
    <sheetView workbookViewId="0">
      <selection sqref="A1:XFD1048576"/>
    </sheetView>
  </sheetViews>
  <sheetFormatPr defaultRowHeight="16.5" x14ac:dyDescent="0.3"/>
  <cols>
    <col min="1" max="1" width="11.125" bestFit="1" customWidth="1"/>
    <col min="2" max="2" width="7.5" bestFit="1" customWidth="1"/>
    <col min="3" max="4" width="7.25" bestFit="1" customWidth="1"/>
    <col min="5" max="7" width="7.5" bestFit="1" customWidth="1"/>
    <col min="8" max="8" width="8.5" bestFit="1" customWidth="1"/>
    <col min="9" max="10" width="13.125" bestFit="1" customWidth="1"/>
    <col min="11" max="11" width="11" bestFit="1" customWidth="1"/>
    <col min="13" max="13" width="18.625" bestFit="1" customWidth="1"/>
    <col min="14" max="14" width="14.375" bestFit="1" customWidth="1"/>
    <col min="15" max="16" width="16.5" bestFit="1" customWidth="1"/>
    <col min="18" max="21" width="8.125" bestFit="1" customWidth="1"/>
    <col min="22" max="22" width="13.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63</v>
      </c>
      <c r="N1" t="s">
        <v>64</v>
      </c>
      <c r="O1" t="s">
        <v>65</v>
      </c>
      <c r="P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</row>
    <row r="2" spans="1:22" x14ac:dyDescent="0.3">
      <c r="A2" s="1">
        <v>45597</v>
      </c>
      <c r="B2">
        <v>333500</v>
      </c>
      <c r="C2">
        <v>2500</v>
      </c>
      <c r="D2">
        <v>0.76</v>
      </c>
      <c r="E2">
        <v>330000</v>
      </c>
      <c r="F2">
        <v>335500</v>
      </c>
      <c r="G2">
        <v>325000</v>
      </c>
      <c r="H2">
        <v>59288</v>
      </c>
      <c r="I2">
        <v>19615991000</v>
      </c>
      <c r="J2">
        <v>15974688352500</v>
      </c>
      <c r="K2">
        <v>47900115</v>
      </c>
      <c r="M2">
        <f>($D2-AVERAGE($D$2:$D$246))/_xlfn.STDEV.S($D$2:$D$246)</f>
        <v>0.15807859295146415</v>
      </c>
      <c r="N2">
        <f>($H2-AVERAGE($H$2:$H$246))/_xlfn.STDEV.S($H$2:$H$246)</f>
        <v>-0.52310135612293374</v>
      </c>
      <c r="O2">
        <f>(I2-AVERAGE(I$2:I$246))/_xlfn.STDEV.S(I$2:I$246)</f>
        <v>-0.4053066376362649</v>
      </c>
      <c r="P2">
        <f>(J2-AVERAGE(J$2:J$246))/_xlfn.STDEV.S(J$2:J$246)</f>
        <v>1.529777454462153</v>
      </c>
      <c r="R2">
        <v>0.4</v>
      </c>
      <c r="S2">
        <v>0.2</v>
      </c>
      <c r="T2">
        <v>0.2</v>
      </c>
      <c r="U2">
        <v>0.2</v>
      </c>
      <c r="V2">
        <f>M2*R2+N2*S2+O2*T2+P2*U2</f>
        <v>0.18350532932117655</v>
      </c>
    </row>
    <row r="3" spans="1:22" x14ac:dyDescent="0.3">
      <c r="A3" s="1">
        <v>45596</v>
      </c>
      <c r="B3">
        <v>331000</v>
      </c>
      <c r="C3">
        <v>-13000</v>
      </c>
      <c r="D3">
        <v>-3.78</v>
      </c>
      <c r="E3">
        <v>345000</v>
      </c>
      <c r="F3">
        <v>346500</v>
      </c>
      <c r="G3">
        <v>331000</v>
      </c>
      <c r="H3">
        <v>105336</v>
      </c>
      <c r="I3">
        <v>35293466000</v>
      </c>
      <c r="J3">
        <v>15854938065000</v>
      </c>
      <c r="K3">
        <v>47900115</v>
      </c>
      <c r="M3">
        <f t="shared" ref="M3:M66" si="0">($D3-AVERAGE($D$2:$D$246))/_xlfn.STDEV.S($D$2:$D$246)</f>
        <v>-1.5038384102613302</v>
      </c>
      <c r="N3">
        <f t="shared" ref="N3:N66" si="1">($H3-AVERAGE($H$2:$H$246))/_xlfn.STDEV.S($H$2:$H$246)</f>
        <v>-0.22630945463366611</v>
      </c>
      <c r="O3">
        <f t="shared" ref="O3:P66" si="2">(I3-AVERAGE(I$2:I$246))/_xlfn.STDEV.S(I$2:I$246)</f>
        <v>-1.4999271865492493E-2</v>
      </c>
      <c r="P3">
        <f t="shared" si="2"/>
        <v>1.4782886519610121</v>
      </c>
      <c r="R3">
        <v>0.4</v>
      </c>
      <c r="S3">
        <v>0.2</v>
      </c>
      <c r="T3">
        <v>0.2</v>
      </c>
      <c r="U3">
        <v>0.2</v>
      </c>
      <c r="V3">
        <f t="shared" ref="V3:V66" si="3">M3*R3+N3*S3+O3*T3+P3*U3</f>
        <v>-0.35413937901216141</v>
      </c>
    </row>
    <row r="4" spans="1:22" x14ac:dyDescent="0.3">
      <c r="A4" s="1">
        <v>45595</v>
      </c>
      <c r="B4">
        <v>344000</v>
      </c>
      <c r="C4">
        <v>-1000</v>
      </c>
      <c r="D4">
        <v>-0.28999999999999998</v>
      </c>
      <c r="E4">
        <v>346000</v>
      </c>
      <c r="F4">
        <v>350000</v>
      </c>
      <c r="G4">
        <v>342000</v>
      </c>
      <c r="H4">
        <v>75825</v>
      </c>
      <c r="I4">
        <v>26206327000</v>
      </c>
      <c r="J4">
        <v>16477639560000</v>
      </c>
      <c r="K4">
        <v>47900115</v>
      </c>
      <c r="M4">
        <f t="shared" si="0"/>
        <v>-0.22628547166823501</v>
      </c>
      <c r="N4">
        <f t="shared" si="1"/>
        <v>-0.41651588715733223</v>
      </c>
      <c r="O4">
        <f t="shared" si="2"/>
        <v>-0.24123323399796925</v>
      </c>
      <c r="P4">
        <f t="shared" si="2"/>
        <v>1.7460304249669447</v>
      </c>
      <c r="R4">
        <v>0.4</v>
      </c>
      <c r="S4">
        <v>0.2</v>
      </c>
      <c r="T4">
        <v>0.2</v>
      </c>
      <c r="U4">
        <v>0.2</v>
      </c>
      <c r="V4">
        <f t="shared" si="3"/>
        <v>0.12714207209503464</v>
      </c>
    </row>
    <row r="5" spans="1:22" x14ac:dyDescent="0.3">
      <c r="A5" s="1">
        <v>45594</v>
      </c>
      <c r="B5">
        <v>345000</v>
      </c>
      <c r="C5">
        <v>-500</v>
      </c>
      <c r="D5">
        <v>-0.14000000000000001</v>
      </c>
      <c r="E5">
        <v>346500</v>
      </c>
      <c r="F5">
        <v>349500</v>
      </c>
      <c r="G5">
        <v>343000</v>
      </c>
      <c r="H5">
        <v>65198</v>
      </c>
      <c r="I5">
        <v>22525340000</v>
      </c>
      <c r="J5">
        <v>16525539675000</v>
      </c>
      <c r="K5">
        <v>47900115</v>
      </c>
      <c r="M5">
        <f t="shared" si="0"/>
        <v>-0.17137631957970659</v>
      </c>
      <c r="N5">
        <f t="shared" si="1"/>
        <v>-0.48500979649381692</v>
      </c>
      <c r="O5">
        <f t="shared" si="2"/>
        <v>-0.33287530897537843</v>
      </c>
      <c r="P5">
        <f t="shared" si="2"/>
        <v>1.766625945967401</v>
      </c>
      <c r="R5">
        <v>0.4</v>
      </c>
      <c r="S5">
        <v>0.2</v>
      </c>
      <c r="T5">
        <v>0.2</v>
      </c>
      <c r="U5">
        <v>0.2</v>
      </c>
      <c r="V5">
        <f t="shared" si="3"/>
        <v>0.12119764026775851</v>
      </c>
    </row>
    <row r="6" spans="1:22" x14ac:dyDescent="0.3">
      <c r="A6" s="1">
        <v>45593</v>
      </c>
      <c r="B6">
        <v>345500</v>
      </c>
      <c r="C6">
        <v>1000</v>
      </c>
      <c r="D6">
        <v>0.28999999999999998</v>
      </c>
      <c r="E6">
        <v>345000</v>
      </c>
      <c r="F6">
        <v>349000</v>
      </c>
      <c r="G6">
        <v>340000</v>
      </c>
      <c r="H6">
        <v>70768</v>
      </c>
      <c r="I6">
        <v>24436677500</v>
      </c>
      <c r="J6">
        <v>16549489732500</v>
      </c>
      <c r="K6">
        <v>47900115</v>
      </c>
      <c r="M6">
        <f t="shared" si="0"/>
        <v>-1.3970083592591678E-2</v>
      </c>
      <c r="N6">
        <f t="shared" si="1"/>
        <v>-0.44910962946603677</v>
      </c>
      <c r="O6">
        <f t="shared" si="2"/>
        <v>-0.28529053497804191</v>
      </c>
      <c r="P6">
        <f t="shared" si="2"/>
        <v>1.7769237064676293</v>
      </c>
      <c r="R6">
        <v>0.4</v>
      </c>
      <c r="S6">
        <v>0.2</v>
      </c>
      <c r="T6">
        <v>0.2</v>
      </c>
      <c r="U6">
        <v>0.2</v>
      </c>
      <c r="V6">
        <f t="shared" si="3"/>
        <v>0.20291667496767346</v>
      </c>
    </row>
    <row r="7" spans="1:22" x14ac:dyDescent="0.3">
      <c r="A7" s="1">
        <v>45590</v>
      </c>
      <c r="B7">
        <v>344500</v>
      </c>
      <c r="C7">
        <v>-2500</v>
      </c>
      <c r="D7">
        <v>-0.72</v>
      </c>
      <c r="E7">
        <v>346000</v>
      </c>
      <c r="F7">
        <v>350000</v>
      </c>
      <c r="G7">
        <v>340500</v>
      </c>
      <c r="H7">
        <v>45863</v>
      </c>
      <c r="I7">
        <v>15751701000</v>
      </c>
      <c r="J7">
        <v>16501589617500</v>
      </c>
      <c r="K7">
        <v>47900115</v>
      </c>
      <c r="M7">
        <f t="shared" si="0"/>
        <v>-0.38369170765534988</v>
      </c>
      <c r="N7">
        <f t="shared" si="1"/>
        <v>-0.60962913751394787</v>
      </c>
      <c r="O7">
        <f t="shared" si="2"/>
        <v>-0.50151223518780541</v>
      </c>
      <c r="P7">
        <f t="shared" si="2"/>
        <v>1.7563281854671728</v>
      </c>
      <c r="R7">
        <v>0.4</v>
      </c>
      <c r="S7">
        <v>0.2</v>
      </c>
      <c r="T7">
        <v>0.2</v>
      </c>
      <c r="U7">
        <v>0.2</v>
      </c>
      <c r="V7">
        <f t="shared" si="3"/>
        <v>-2.4439320509056006E-2</v>
      </c>
    </row>
    <row r="8" spans="1:22" x14ac:dyDescent="0.3">
      <c r="A8" s="1">
        <v>45589</v>
      </c>
      <c r="B8">
        <v>347000</v>
      </c>
      <c r="C8">
        <v>14000</v>
      </c>
      <c r="D8">
        <v>4.2</v>
      </c>
      <c r="E8">
        <v>336000</v>
      </c>
      <c r="F8">
        <v>347000</v>
      </c>
      <c r="G8">
        <v>333500</v>
      </c>
      <c r="H8">
        <v>104567</v>
      </c>
      <c r="I8">
        <v>35916877000</v>
      </c>
      <c r="J8">
        <v>16621339905000</v>
      </c>
      <c r="K8">
        <v>47900115</v>
      </c>
      <c r="M8">
        <f t="shared" si="0"/>
        <v>1.4173284808483833</v>
      </c>
      <c r="N8">
        <f t="shared" si="1"/>
        <v>-0.23126586907610111</v>
      </c>
      <c r="O8">
        <f t="shared" si="2"/>
        <v>5.2120609428884818E-4</v>
      </c>
      <c r="P8">
        <f t="shared" si="2"/>
        <v>1.8078169879683137</v>
      </c>
      <c r="R8">
        <v>0.4</v>
      </c>
      <c r="S8">
        <v>0.2</v>
      </c>
      <c r="T8">
        <v>0.2</v>
      </c>
      <c r="U8">
        <v>0.2</v>
      </c>
      <c r="V8">
        <f t="shared" si="3"/>
        <v>0.88234585733665361</v>
      </c>
    </row>
    <row r="9" spans="1:22" x14ac:dyDescent="0.3">
      <c r="A9" s="1">
        <v>45588</v>
      </c>
      <c r="B9">
        <v>333000</v>
      </c>
      <c r="C9">
        <v>-7500</v>
      </c>
      <c r="D9">
        <v>-2.2000000000000002</v>
      </c>
      <c r="E9">
        <v>342000</v>
      </c>
      <c r="F9">
        <v>346000</v>
      </c>
      <c r="G9">
        <v>333000</v>
      </c>
      <c r="H9">
        <v>69908</v>
      </c>
      <c r="I9">
        <v>23546788000</v>
      </c>
      <c r="J9">
        <v>15950738295000</v>
      </c>
      <c r="K9">
        <v>47900115</v>
      </c>
      <c r="M9">
        <f t="shared" si="0"/>
        <v>-0.92546200826216418</v>
      </c>
      <c r="N9">
        <f t="shared" si="1"/>
        <v>-0.45465256369294715</v>
      </c>
      <c r="O9">
        <f t="shared" si="2"/>
        <v>-0.30744527779039338</v>
      </c>
      <c r="P9">
        <f t="shared" si="2"/>
        <v>1.5194796939619248</v>
      </c>
      <c r="R9">
        <v>0.4</v>
      </c>
      <c r="S9">
        <v>0.2</v>
      </c>
      <c r="T9">
        <v>0.2</v>
      </c>
      <c r="U9">
        <v>0.2</v>
      </c>
      <c r="V9">
        <f t="shared" si="3"/>
        <v>-0.21870843280914887</v>
      </c>
    </row>
    <row r="10" spans="1:22" x14ac:dyDescent="0.3">
      <c r="A10" s="1">
        <v>45587</v>
      </c>
      <c r="B10">
        <v>340500</v>
      </c>
      <c r="C10">
        <v>-2500</v>
      </c>
      <c r="D10">
        <v>-0.73</v>
      </c>
      <c r="E10">
        <v>340500</v>
      </c>
      <c r="F10">
        <v>345500</v>
      </c>
      <c r="G10">
        <v>333000</v>
      </c>
      <c r="H10">
        <v>86639</v>
      </c>
      <c r="I10">
        <v>29293211500</v>
      </c>
      <c r="J10">
        <v>16308929521500</v>
      </c>
      <c r="K10">
        <v>47897003</v>
      </c>
      <c r="M10">
        <f t="shared" si="0"/>
        <v>-0.38735231779458512</v>
      </c>
      <c r="N10">
        <f t="shared" si="1"/>
        <v>-0.34681671189011237</v>
      </c>
      <c r="O10">
        <f t="shared" si="2"/>
        <v>-0.16438197079176878</v>
      </c>
      <c r="P10">
        <f t="shared" si="2"/>
        <v>1.6734904917973783</v>
      </c>
      <c r="R10">
        <v>0.4</v>
      </c>
      <c r="S10">
        <v>0.2</v>
      </c>
      <c r="T10">
        <v>0.2</v>
      </c>
      <c r="U10">
        <v>0.2</v>
      </c>
      <c r="V10">
        <f t="shared" si="3"/>
        <v>7.7517434705265398E-2</v>
      </c>
    </row>
    <row r="11" spans="1:22" x14ac:dyDescent="0.3">
      <c r="A11" s="1">
        <v>45586</v>
      </c>
      <c r="B11">
        <v>343000</v>
      </c>
      <c r="C11">
        <v>2500</v>
      </c>
      <c r="D11">
        <v>0.73</v>
      </c>
      <c r="E11">
        <v>339500</v>
      </c>
      <c r="F11">
        <v>346500</v>
      </c>
      <c r="G11">
        <v>336500</v>
      </c>
      <c r="H11">
        <v>71905</v>
      </c>
      <c r="I11">
        <v>24672884500</v>
      </c>
      <c r="J11">
        <v>16428672029000</v>
      </c>
      <c r="K11">
        <v>47897003</v>
      </c>
      <c r="M11">
        <f t="shared" si="0"/>
        <v>0.14709676253375845</v>
      </c>
      <c r="N11">
        <f t="shared" si="1"/>
        <v>-0.44178135479627267</v>
      </c>
      <c r="O11">
        <f t="shared" si="2"/>
        <v>-0.27940991122028647</v>
      </c>
      <c r="P11">
        <f t="shared" si="2"/>
        <v>1.724975949146772</v>
      </c>
      <c r="R11">
        <v>0.4</v>
      </c>
      <c r="S11">
        <v>0.2</v>
      </c>
      <c r="T11">
        <v>0.2</v>
      </c>
      <c r="U11">
        <v>0.2</v>
      </c>
      <c r="V11">
        <f t="shared" si="3"/>
        <v>0.25959564163954596</v>
      </c>
    </row>
    <row r="12" spans="1:22" x14ac:dyDescent="0.3">
      <c r="A12" s="1">
        <v>45583</v>
      </c>
      <c r="B12">
        <v>340500</v>
      </c>
      <c r="C12">
        <v>6000</v>
      </c>
      <c r="D12">
        <v>1.79</v>
      </c>
      <c r="E12">
        <v>338500</v>
      </c>
      <c r="F12">
        <v>349000</v>
      </c>
      <c r="G12">
        <v>337500</v>
      </c>
      <c r="H12">
        <v>148316</v>
      </c>
      <c r="I12">
        <v>50997521000</v>
      </c>
      <c r="J12">
        <v>16308929521500</v>
      </c>
      <c r="K12">
        <v>47897003</v>
      </c>
      <c r="M12">
        <f t="shared" si="0"/>
        <v>0.5351214372926929</v>
      </c>
      <c r="N12">
        <f t="shared" si="1"/>
        <v>5.0708351264716484E-2</v>
      </c>
      <c r="O12">
        <f t="shared" si="2"/>
        <v>0.37596983119283339</v>
      </c>
      <c r="P12">
        <f t="shared" si="2"/>
        <v>1.6734904917973783</v>
      </c>
      <c r="R12">
        <v>0.4</v>
      </c>
      <c r="S12">
        <v>0.2</v>
      </c>
      <c r="T12">
        <v>0.2</v>
      </c>
      <c r="U12">
        <v>0.2</v>
      </c>
      <c r="V12">
        <f t="shared" si="3"/>
        <v>0.63408230976806279</v>
      </c>
    </row>
    <row r="13" spans="1:22" x14ac:dyDescent="0.3">
      <c r="A13" s="1">
        <v>45582</v>
      </c>
      <c r="B13">
        <v>334500</v>
      </c>
      <c r="C13">
        <v>-4000</v>
      </c>
      <c r="D13">
        <v>-1.18</v>
      </c>
      <c r="E13">
        <v>340000</v>
      </c>
      <c r="F13">
        <v>340000</v>
      </c>
      <c r="G13">
        <v>330500</v>
      </c>
      <c r="H13">
        <v>67933</v>
      </c>
      <c r="I13">
        <v>22770450000</v>
      </c>
      <c r="J13">
        <v>16021547503500</v>
      </c>
      <c r="K13">
        <v>47897003</v>
      </c>
      <c r="M13">
        <f t="shared" si="0"/>
        <v>-0.5520797740601705</v>
      </c>
      <c r="N13">
        <f t="shared" si="1"/>
        <v>-0.46738197659777048</v>
      </c>
      <c r="O13">
        <f t="shared" si="2"/>
        <v>-0.32677303559117121</v>
      </c>
      <c r="P13">
        <f t="shared" si="2"/>
        <v>1.5499253941588333</v>
      </c>
      <c r="R13">
        <v>0.4</v>
      </c>
      <c r="S13">
        <v>0.2</v>
      </c>
      <c r="T13">
        <v>0.2</v>
      </c>
      <c r="U13">
        <v>0.2</v>
      </c>
      <c r="V13">
        <f t="shared" si="3"/>
        <v>-6.9677833230089858E-2</v>
      </c>
    </row>
    <row r="14" spans="1:22" x14ac:dyDescent="0.3">
      <c r="A14" s="1">
        <v>45581</v>
      </c>
      <c r="B14">
        <v>338500</v>
      </c>
      <c r="C14">
        <v>-2000</v>
      </c>
      <c r="D14">
        <v>-0.59</v>
      </c>
      <c r="E14">
        <v>338000</v>
      </c>
      <c r="F14">
        <v>344000</v>
      </c>
      <c r="G14">
        <v>335000</v>
      </c>
      <c r="H14">
        <v>68817</v>
      </c>
      <c r="I14">
        <v>23321129000</v>
      </c>
      <c r="J14">
        <v>16213135515500</v>
      </c>
      <c r="K14">
        <v>47897003</v>
      </c>
      <c r="M14">
        <f t="shared" si="0"/>
        <v>-0.33610377584529194</v>
      </c>
      <c r="N14">
        <f t="shared" si="1"/>
        <v>-0.46168435583429512</v>
      </c>
      <c r="O14">
        <f t="shared" si="2"/>
        <v>-0.31306329790220772</v>
      </c>
      <c r="P14">
        <f t="shared" si="2"/>
        <v>1.6323021259178634</v>
      </c>
      <c r="R14">
        <v>0.4</v>
      </c>
      <c r="S14">
        <v>0.2</v>
      </c>
      <c r="T14">
        <v>0.2</v>
      </c>
      <c r="U14">
        <v>0.2</v>
      </c>
      <c r="V14">
        <f t="shared" si="3"/>
        <v>3.7069384098155356E-2</v>
      </c>
    </row>
    <row r="15" spans="1:22" x14ac:dyDescent="0.3">
      <c r="A15" s="1">
        <v>45580</v>
      </c>
      <c r="B15">
        <v>340500</v>
      </c>
      <c r="C15">
        <v>10000</v>
      </c>
      <c r="D15">
        <v>3.03</v>
      </c>
      <c r="E15">
        <v>332500</v>
      </c>
      <c r="F15">
        <v>342500</v>
      </c>
      <c r="G15">
        <v>332000</v>
      </c>
      <c r="H15">
        <v>94286</v>
      </c>
      <c r="I15">
        <v>31932373000</v>
      </c>
      <c r="J15">
        <v>16308929521500</v>
      </c>
      <c r="K15">
        <v>47897003</v>
      </c>
      <c r="M15">
        <f t="shared" si="0"/>
        <v>0.98903709455786126</v>
      </c>
      <c r="N15">
        <f t="shared" si="1"/>
        <v>-0.29752971417710788</v>
      </c>
      <c r="O15">
        <f t="shared" si="2"/>
        <v>-9.8677246471772062E-2</v>
      </c>
      <c r="P15">
        <f t="shared" si="2"/>
        <v>1.6734904917973783</v>
      </c>
      <c r="R15">
        <v>0.4</v>
      </c>
      <c r="S15">
        <v>0.2</v>
      </c>
      <c r="T15">
        <v>0.2</v>
      </c>
      <c r="U15">
        <v>0.2</v>
      </c>
      <c r="V15">
        <f t="shared" si="3"/>
        <v>0.65107154405284429</v>
      </c>
    </row>
    <row r="16" spans="1:22" x14ac:dyDescent="0.3">
      <c r="A16" s="1">
        <v>45579</v>
      </c>
      <c r="B16">
        <v>330500</v>
      </c>
      <c r="C16">
        <v>-1000</v>
      </c>
      <c r="D16">
        <v>-0.3</v>
      </c>
      <c r="E16">
        <v>329000</v>
      </c>
      <c r="F16">
        <v>336000</v>
      </c>
      <c r="G16">
        <v>328000</v>
      </c>
      <c r="H16">
        <v>58154</v>
      </c>
      <c r="I16">
        <v>19268849500</v>
      </c>
      <c r="J16">
        <v>15829959491500</v>
      </c>
      <c r="K16">
        <v>47897003</v>
      </c>
      <c r="M16">
        <f t="shared" si="0"/>
        <v>-0.22994608180747025</v>
      </c>
      <c r="N16">
        <f t="shared" si="1"/>
        <v>-0.53041029497562719</v>
      </c>
      <c r="O16">
        <f t="shared" si="2"/>
        <v>-0.41394909341531827</v>
      </c>
      <c r="P16">
        <f t="shared" si="2"/>
        <v>1.4675486623998035</v>
      </c>
      <c r="R16">
        <v>0.4</v>
      </c>
      <c r="S16">
        <v>0.2</v>
      </c>
      <c r="T16">
        <v>0.2</v>
      </c>
      <c r="U16">
        <v>0.2</v>
      </c>
      <c r="V16">
        <f t="shared" si="3"/>
        <v>1.2659422078783455E-2</v>
      </c>
    </row>
    <row r="17" spans="1:22" x14ac:dyDescent="0.3">
      <c r="A17" s="1">
        <v>45576</v>
      </c>
      <c r="B17">
        <v>331500</v>
      </c>
      <c r="C17">
        <v>7000</v>
      </c>
      <c r="D17">
        <v>2.16</v>
      </c>
      <c r="E17">
        <v>327500</v>
      </c>
      <c r="F17">
        <v>334000</v>
      </c>
      <c r="G17">
        <v>324500</v>
      </c>
      <c r="H17">
        <v>74056</v>
      </c>
      <c r="I17">
        <v>24521780500</v>
      </c>
      <c r="J17">
        <v>15877856494500</v>
      </c>
      <c r="K17">
        <v>47897003</v>
      </c>
      <c r="M17">
        <f t="shared" si="0"/>
        <v>0.67056401244439645</v>
      </c>
      <c r="N17">
        <f t="shared" si="1"/>
        <v>-0.42791757395663976</v>
      </c>
      <c r="O17">
        <f t="shared" si="2"/>
        <v>-0.28317180554302829</v>
      </c>
      <c r="P17">
        <f t="shared" si="2"/>
        <v>1.4881428453395611</v>
      </c>
      <c r="R17">
        <v>0.4</v>
      </c>
      <c r="S17">
        <v>0.2</v>
      </c>
      <c r="T17">
        <v>0.2</v>
      </c>
      <c r="U17">
        <v>0.2</v>
      </c>
      <c r="V17">
        <f t="shared" si="3"/>
        <v>0.42363629814573722</v>
      </c>
    </row>
    <row r="18" spans="1:22" x14ac:dyDescent="0.3">
      <c r="A18" s="1">
        <v>45575</v>
      </c>
      <c r="B18">
        <v>324500</v>
      </c>
      <c r="C18">
        <v>-1500</v>
      </c>
      <c r="D18">
        <v>-0.46</v>
      </c>
      <c r="E18">
        <v>331000</v>
      </c>
      <c r="F18">
        <v>335000</v>
      </c>
      <c r="G18">
        <v>324500</v>
      </c>
      <c r="H18">
        <v>116063</v>
      </c>
      <c r="I18">
        <v>37981098000</v>
      </c>
      <c r="J18">
        <v>15542577473500</v>
      </c>
      <c r="K18">
        <v>47897003</v>
      </c>
      <c r="M18">
        <f t="shared" si="0"/>
        <v>-0.28851584403523395</v>
      </c>
      <c r="N18">
        <f t="shared" si="1"/>
        <v>-0.15717101806149417</v>
      </c>
      <c r="O18">
        <f t="shared" si="2"/>
        <v>5.1912176953991036E-2</v>
      </c>
      <c r="P18">
        <f t="shared" si="2"/>
        <v>1.3439835647612588</v>
      </c>
      <c r="R18">
        <v>0.4</v>
      </c>
      <c r="S18">
        <v>0.2</v>
      </c>
      <c r="T18">
        <v>0.2</v>
      </c>
      <c r="U18">
        <v>0.2</v>
      </c>
      <c r="V18">
        <f t="shared" si="3"/>
        <v>0.13233860711665757</v>
      </c>
    </row>
    <row r="19" spans="1:22" x14ac:dyDescent="0.3">
      <c r="A19" s="1">
        <v>45573</v>
      </c>
      <c r="B19">
        <v>326000</v>
      </c>
      <c r="C19">
        <v>7000</v>
      </c>
      <c r="D19">
        <v>2.19</v>
      </c>
      <c r="E19">
        <v>319500</v>
      </c>
      <c r="F19">
        <v>328500</v>
      </c>
      <c r="G19">
        <v>319000</v>
      </c>
      <c r="H19">
        <v>111584</v>
      </c>
      <c r="I19">
        <v>36200629500</v>
      </c>
      <c r="J19">
        <v>15614422978000</v>
      </c>
      <c r="K19">
        <v>47897003</v>
      </c>
      <c r="M19">
        <f t="shared" si="0"/>
        <v>0.68154584286210207</v>
      </c>
      <c r="N19">
        <f t="shared" si="1"/>
        <v>-0.18603939294792637</v>
      </c>
      <c r="O19">
        <f t="shared" si="2"/>
        <v>7.5855254955872779E-3</v>
      </c>
      <c r="P19">
        <f t="shared" si="2"/>
        <v>1.3748748391708949</v>
      </c>
      <c r="R19">
        <v>0.4</v>
      </c>
      <c r="S19">
        <v>0.2</v>
      </c>
      <c r="T19">
        <v>0.2</v>
      </c>
      <c r="U19">
        <v>0.2</v>
      </c>
      <c r="V19">
        <f t="shared" si="3"/>
        <v>0.51190253148855203</v>
      </c>
    </row>
    <row r="20" spans="1:22" x14ac:dyDescent="0.3">
      <c r="A20" s="1">
        <v>45572</v>
      </c>
      <c r="B20">
        <v>319000</v>
      </c>
      <c r="C20">
        <v>-16500</v>
      </c>
      <c r="D20">
        <v>-4.92</v>
      </c>
      <c r="E20">
        <v>335500</v>
      </c>
      <c r="F20">
        <v>336500</v>
      </c>
      <c r="G20">
        <v>313500</v>
      </c>
      <c r="H20">
        <v>243322</v>
      </c>
      <c r="I20">
        <v>77638638000</v>
      </c>
      <c r="J20">
        <v>15279143957000</v>
      </c>
      <c r="K20">
        <v>47897003</v>
      </c>
      <c r="M20">
        <f t="shared" si="0"/>
        <v>-1.9211479661341466</v>
      </c>
      <c r="N20">
        <f t="shared" si="1"/>
        <v>0.66304789680175091</v>
      </c>
      <c r="O20">
        <f t="shared" si="2"/>
        <v>1.0392286912746349</v>
      </c>
      <c r="P20">
        <f t="shared" si="2"/>
        <v>1.2307155585925926</v>
      </c>
      <c r="R20">
        <v>0.4</v>
      </c>
      <c r="S20">
        <v>0.2</v>
      </c>
      <c r="T20">
        <v>0.2</v>
      </c>
      <c r="U20">
        <v>0.2</v>
      </c>
      <c r="V20">
        <f t="shared" si="3"/>
        <v>-0.18186075711986294</v>
      </c>
    </row>
    <row r="21" spans="1:22" x14ac:dyDescent="0.3">
      <c r="A21" s="1">
        <v>45569</v>
      </c>
      <c r="B21">
        <v>335500</v>
      </c>
      <c r="C21">
        <v>-2500</v>
      </c>
      <c r="D21">
        <v>-0.74</v>
      </c>
      <c r="E21">
        <v>340500</v>
      </c>
      <c r="F21">
        <v>343000</v>
      </c>
      <c r="G21">
        <v>332000</v>
      </c>
      <c r="H21">
        <v>80857</v>
      </c>
      <c r="I21">
        <v>27318639000</v>
      </c>
      <c r="J21">
        <v>16069444506500</v>
      </c>
      <c r="K21">
        <v>47897003</v>
      </c>
      <c r="M21">
        <f t="shared" si="0"/>
        <v>-0.39101292793382036</v>
      </c>
      <c r="N21">
        <f t="shared" si="1"/>
        <v>-0.38408327665754949</v>
      </c>
      <c r="O21">
        <f t="shared" si="2"/>
        <v>-0.21354104717354636</v>
      </c>
      <c r="P21">
        <f t="shared" si="2"/>
        <v>1.5705195770985909</v>
      </c>
      <c r="R21">
        <v>0.4</v>
      </c>
      <c r="S21">
        <v>0.2</v>
      </c>
      <c r="T21">
        <v>0.2</v>
      </c>
      <c r="U21">
        <v>0.2</v>
      </c>
      <c r="V21">
        <f t="shared" si="3"/>
        <v>3.8173879479970918E-2</v>
      </c>
    </row>
    <row r="22" spans="1:22" x14ac:dyDescent="0.3">
      <c r="A22" s="1">
        <v>45567</v>
      </c>
      <c r="B22">
        <v>338000</v>
      </c>
      <c r="C22">
        <v>-4500</v>
      </c>
      <c r="D22">
        <v>-1.31</v>
      </c>
      <c r="E22">
        <v>338500</v>
      </c>
      <c r="F22">
        <v>343500</v>
      </c>
      <c r="G22">
        <v>332500</v>
      </c>
      <c r="H22">
        <v>79273</v>
      </c>
      <c r="I22">
        <v>26712412000</v>
      </c>
      <c r="J22">
        <v>16189187014000</v>
      </c>
      <c r="K22">
        <v>47897003</v>
      </c>
      <c r="M22">
        <f t="shared" si="0"/>
        <v>-0.59966770587022855</v>
      </c>
      <c r="N22">
        <f t="shared" si="1"/>
        <v>-0.39429258807083561</v>
      </c>
      <c r="O22">
        <f t="shared" si="2"/>
        <v>-0.22863371123004256</v>
      </c>
      <c r="P22">
        <f t="shared" si="2"/>
        <v>1.6220050344479846</v>
      </c>
      <c r="R22">
        <v>0.4</v>
      </c>
      <c r="S22">
        <v>0.2</v>
      </c>
      <c r="T22">
        <v>0.2</v>
      </c>
      <c r="U22">
        <v>0.2</v>
      </c>
      <c r="V22">
        <f t="shared" si="3"/>
        <v>-4.0051335318670167E-2</v>
      </c>
    </row>
    <row r="23" spans="1:22" x14ac:dyDescent="0.3">
      <c r="A23" s="1">
        <v>45565</v>
      </c>
      <c r="B23">
        <v>342500</v>
      </c>
      <c r="C23">
        <v>2000</v>
      </c>
      <c r="D23">
        <v>0.59</v>
      </c>
      <c r="E23">
        <v>343500</v>
      </c>
      <c r="F23">
        <v>354000</v>
      </c>
      <c r="G23">
        <v>341500</v>
      </c>
      <c r="H23">
        <v>162670</v>
      </c>
      <c r="I23">
        <v>56483326500</v>
      </c>
      <c r="J23">
        <v>16404723527500</v>
      </c>
      <c r="K23">
        <v>47897003</v>
      </c>
      <c r="M23">
        <f t="shared" si="0"/>
        <v>9.5848220584465224E-2</v>
      </c>
      <c r="N23">
        <f t="shared" si="1"/>
        <v>0.14322379067526519</v>
      </c>
      <c r="O23">
        <f t="shared" si="2"/>
        <v>0.51254477670132981</v>
      </c>
      <c r="P23">
        <f t="shared" si="2"/>
        <v>1.7146788576768932</v>
      </c>
      <c r="R23">
        <v>0.4</v>
      </c>
      <c r="S23">
        <v>0.2</v>
      </c>
      <c r="T23">
        <v>0.2</v>
      </c>
      <c r="U23">
        <v>0.2</v>
      </c>
      <c r="V23">
        <f t="shared" si="3"/>
        <v>0.51242877324448377</v>
      </c>
    </row>
    <row r="24" spans="1:22" x14ac:dyDescent="0.3">
      <c r="A24" s="1">
        <v>45562</v>
      </c>
      <c r="B24">
        <v>340500</v>
      </c>
      <c r="C24">
        <v>-2500</v>
      </c>
      <c r="D24">
        <v>-0.73</v>
      </c>
      <c r="E24">
        <v>345000</v>
      </c>
      <c r="F24">
        <v>345000</v>
      </c>
      <c r="G24">
        <v>337500</v>
      </c>
      <c r="H24">
        <v>56305</v>
      </c>
      <c r="I24">
        <v>19192756500</v>
      </c>
      <c r="J24">
        <v>16308929521500</v>
      </c>
      <c r="K24">
        <v>47897003</v>
      </c>
      <c r="M24">
        <f t="shared" si="0"/>
        <v>-0.38735231779458512</v>
      </c>
      <c r="N24">
        <f t="shared" si="1"/>
        <v>-0.54232760356348464</v>
      </c>
      <c r="O24">
        <f t="shared" si="2"/>
        <v>-0.41584350934540876</v>
      </c>
      <c r="P24">
        <f t="shared" si="2"/>
        <v>1.6734904917973783</v>
      </c>
      <c r="R24">
        <v>0.4</v>
      </c>
      <c r="S24">
        <v>0.2</v>
      </c>
      <c r="T24">
        <v>0.2</v>
      </c>
      <c r="U24">
        <v>0.2</v>
      </c>
      <c r="V24">
        <f t="shared" si="3"/>
        <v>-1.1877051340137113E-2</v>
      </c>
    </row>
    <row r="25" spans="1:22" x14ac:dyDescent="0.3">
      <c r="A25" s="1">
        <v>45561</v>
      </c>
      <c r="B25">
        <v>343000</v>
      </c>
      <c r="C25">
        <v>4000</v>
      </c>
      <c r="D25">
        <v>1.18</v>
      </c>
      <c r="E25">
        <v>339500</v>
      </c>
      <c r="F25">
        <v>343000</v>
      </c>
      <c r="G25">
        <v>333000</v>
      </c>
      <c r="H25">
        <v>114355</v>
      </c>
      <c r="I25">
        <v>38729585000</v>
      </c>
      <c r="J25">
        <v>16428672029000</v>
      </c>
      <c r="K25">
        <v>47897003</v>
      </c>
      <c r="M25">
        <f t="shared" si="0"/>
        <v>0.3118242187993438</v>
      </c>
      <c r="N25">
        <f t="shared" si="1"/>
        <v>-0.16817954324703252</v>
      </c>
      <c r="O25">
        <f t="shared" si="2"/>
        <v>7.0546554574345596E-2</v>
      </c>
      <c r="P25">
        <f t="shared" si="2"/>
        <v>1.724975949146772</v>
      </c>
      <c r="R25">
        <v>0.4</v>
      </c>
      <c r="S25">
        <v>0.2</v>
      </c>
      <c r="T25">
        <v>0.2</v>
      </c>
      <c r="U25">
        <v>0.2</v>
      </c>
      <c r="V25">
        <f t="shared" si="3"/>
        <v>0.45019827961455455</v>
      </c>
    </row>
    <row r="26" spans="1:22" x14ac:dyDescent="0.3">
      <c r="A26" s="1">
        <v>45560</v>
      </c>
      <c r="B26">
        <v>339000</v>
      </c>
      <c r="C26">
        <v>-9500</v>
      </c>
      <c r="D26">
        <v>-2.73</v>
      </c>
      <c r="E26">
        <v>351500</v>
      </c>
      <c r="F26">
        <v>353000</v>
      </c>
      <c r="G26">
        <v>338500</v>
      </c>
      <c r="H26">
        <v>113502</v>
      </c>
      <c r="I26">
        <v>39266655028</v>
      </c>
      <c r="J26">
        <v>16237084017000</v>
      </c>
      <c r="K26">
        <v>47897003</v>
      </c>
      <c r="M26">
        <f t="shared" si="0"/>
        <v>-1.1194743456416312</v>
      </c>
      <c r="N26">
        <f t="shared" si="1"/>
        <v>-0.17367736056744479</v>
      </c>
      <c r="O26">
        <f t="shared" si="2"/>
        <v>8.3917482473329016E-2</v>
      </c>
      <c r="P26">
        <f t="shared" si="2"/>
        <v>1.6425992173877419</v>
      </c>
      <c r="R26">
        <v>0.4</v>
      </c>
      <c r="S26">
        <v>0.2</v>
      </c>
      <c r="T26">
        <v>0.2</v>
      </c>
      <c r="U26">
        <v>0.2</v>
      </c>
      <c r="V26">
        <f t="shared" si="3"/>
        <v>-0.13722187039792716</v>
      </c>
    </row>
    <row r="27" spans="1:22" x14ac:dyDescent="0.3">
      <c r="A27" s="1">
        <v>45559</v>
      </c>
      <c r="B27">
        <v>348500</v>
      </c>
      <c r="C27">
        <v>8000</v>
      </c>
      <c r="D27">
        <v>2.35</v>
      </c>
      <c r="E27">
        <v>342500</v>
      </c>
      <c r="F27">
        <v>351500</v>
      </c>
      <c r="G27">
        <v>342500</v>
      </c>
      <c r="H27">
        <v>100909</v>
      </c>
      <c r="I27">
        <v>35084022500</v>
      </c>
      <c r="J27">
        <v>16692105545500</v>
      </c>
      <c r="K27">
        <v>47897003</v>
      </c>
      <c r="M27">
        <f t="shared" si="0"/>
        <v>0.74011560508986574</v>
      </c>
      <c r="N27">
        <f t="shared" si="1"/>
        <v>-0.25484267535754096</v>
      </c>
      <c r="O27">
        <f t="shared" si="2"/>
        <v>-2.0213589908596424E-2</v>
      </c>
      <c r="P27">
        <f t="shared" si="2"/>
        <v>1.8382439553154379</v>
      </c>
      <c r="R27">
        <v>0.4</v>
      </c>
      <c r="S27">
        <v>0.2</v>
      </c>
      <c r="T27">
        <v>0.2</v>
      </c>
      <c r="U27">
        <v>0.2</v>
      </c>
      <c r="V27">
        <f t="shared" si="3"/>
        <v>0.60868378004580648</v>
      </c>
    </row>
    <row r="28" spans="1:22" x14ac:dyDescent="0.3">
      <c r="A28" s="1">
        <v>45558</v>
      </c>
      <c r="B28">
        <v>340500</v>
      </c>
      <c r="C28">
        <v>-500</v>
      </c>
      <c r="D28">
        <v>-0.15</v>
      </c>
      <c r="E28">
        <v>344000</v>
      </c>
      <c r="F28">
        <v>345000</v>
      </c>
      <c r="G28">
        <v>338500</v>
      </c>
      <c r="H28">
        <v>41345</v>
      </c>
      <c r="I28">
        <v>14070949500</v>
      </c>
      <c r="J28">
        <v>16308929521500</v>
      </c>
      <c r="K28">
        <v>47897003</v>
      </c>
      <c r="M28">
        <f t="shared" si="0"/>
        <v>-0.1750369297189418</v>
      </c>
      <c r="N28">
        <f t="shared" si="1"/>
        <v>-0.63874887802229807</v>
      </c>
      <c r="O28">
        <f t="shared" si="2"/>
        <v>-0.54335632618334362</v>
      </c>
      <c r="P28">
        <f t="shared" si="2"/>
        <v>1.6734904917973783</v>
      </c>
      <c r="R28">
        <v>0.4</v>
      </c>
      <c r="S28">
        <v>0.2</v>
      </c>
      <c r="T28">
        <v>0.2</v>
      </c>
      <c r="U28">
        <v>0.2</v>
      </c>
      <c r="V28">
        <f t="shared" si="3"/>
        <v>2.8262285630770545E-2</v>
      </c>
    </row>
    <row r="29" spans="1:22" x14ac:dyDescent="0.3">
      <c r="A29" s="1">
        <v>45555</v>
      </c>
      <c r="B29">
        <v>341000</v>
      </c>
      <c r="C29">
        <v>-7000</v>
      </c>
      <c r="D29">
        <v>-2.0099999999999998</v>
      </c>
      <c r="E29">
        <v>347500</v>
      </c>
      <c r="F29">
        <v>347500</v>
      </c>
      <c r="G29">
        <v>340000</v>
      </c>
      <c r="H29">
        <v>138252</v>
      </c>
      <c r="I29">
        <v>47292667500</v>
      </c>
      <c r="J29">
        <v>16331861502000</v>
      </c>
      <c r="K29">
        <v>47894022</v>
      </c>
      <c r="M29">
        <f t="shared" si="0"/>
        <v>-0.85591041561669456</v>
      </c>
      <c r="N29">
        <f t="shared" si="1"/>
        <v>-1.4156869734848953E-2</v>
      </c>
      <c r="O29">
        <f t="shared" si="2"/>
        <v>0.28373357438798269</v>
      </c>
      <c r="P29">
        <f t="shared" si="2"/>
        <v>1.6833505116735268</v>
      </c>
      <c r="R29">
        <v>0.4</v>
      </c>
      <c r="S29">
        <v>0.2</v>
      </c>
      <c r="T29">
        <v>0.2</v>
      </c>
      <c r="U29">
        <v>0.2</v>
      </c>
      <c r="V29">
        <f t="shared" si="3"/>
        <v>4.8221277018654252E-2</v>
      </c>
    </row>
    <row r="30" spans="1:22" x14ac:dyDescent="0.3">
      <c r="A30" s="1">
        <v>45554</v>
      </c>
      <c r="B30">
        <v>348000</v>
      </c>
      <c r="C30">
        <v>10000</v>
      </c>
      <c r="D30">
        <v>2.96</v>
      </c>
      <c r="E30">
        <v>341500</v>
      </c>
      <c r="F30">
        <v>352000</v>
      </c>
      <c r="G30">
        <v>340000</v>
      </c>
      <c r="H30">
        <v>156417</v>
      </c>
      <c r="I30">
        <v>54307669500</v>
      </c>
      <c r="J30">
        <v>16667119656000</v>
      </c>
      <c r="K30">
        <v>47894022</v>
      </c>
      <c r="M30">
        <f t="shared" si="0"/>
        <v>0.96341282358321467</v>
      </c>
      <c r="N30">
        <f t="shared" si="1"/>
        <v>0.10292150262774109</v>
      </c>
      <c r="O30">
        <f t="shared" si="2"/>
        <v>0.45837948844599907</v>
      </c>
      <c r="P30">
        <f t="shared" si="2"/>
        <v>1.8275008201076763</v>
      </c>
      <c r="R30">
        <v>0.4</v>
      </c>
      <c r="S30">
        <v>0.2</v>
      </c>
      <c r="T30">
        <v>0.2</v>
      </c>
      <c r="U30">
        <v>0.2</v>
      </c>
      <c r="V30">
        <f t="shared" si="3"/>
        <v>0.8631254916695692</v>
      </c>
    </row>
    <row r="31" spans="1:22" x14ac:dyDescent="0.3">
      <c r="A31" s="1">
        <v>45548</v>
      </c>
      <c r="B31">
        <v>338000</v>
      </c>
      <c r="C31">
        <v>17000</v>
      </c>
      <c r="D31">
        <v>5.3</v>
      </c>
      <c r="E31">
        <v>323500</v>
      </c>
      <c r="F31">
        <v>339000</v>
      </c>
      <c r="G31">
        <v>321500</v>
      </c>
      <c r="H31">
        <v>126368</v>
      </c>
      <c r="I31">
        <v>42081304000</v>
      </c>
      <c r="J31">
        <v>16188179436000</v>
      </c>
      <c r="K31">
        <v>47894022</v>
      </c>
      <c r="M31">
        <f t="shared" si="0"/>
        <v>1.8199955961642587</v>
      </c>
      <c r="N31">
        <f t="shared" si="1"/>
        <v>-9.0752486423922446E-2</v>
      </c>
      <c r="O31">
        <f t="shared" si="2"/>
        <v>0.1539911535096874</v>
      </c>
      <c r="P31">
        <f t="shared" si="2"/>
        <v>1.6215718080588915</v>
      </c>
      <c r="R31">
        <v>0.4</v>
      </c>
      <c r="S31">
        <v>0.2</v>
      </c>
      <c r="T31">
        <v>0.2</v>
      </c>
      <c r="U31">
        <v>0.2</v>
      </c>
      <c r="V31">
        <f t="shared" si="3"/>
        <v>1.0649603334946347</v>
      </c>
    </row>
    <row r="32" spans="1:22" x14ac:dyDescent="0.3">
      <c r="A32" s="1">
        <v>45547</v>
      </c>
      <c r="B32">
        <v>321000</v>
      </c>
      <c r="C32">
        <v>-4000</v>
      </c>
      <c r="D32">
        <v>-1.23</v>
      </c>
      <c r="E32">
        <v>329000</v>
      </c>
      <c r="F32">
        <v>337000</v>
      </c>
      <c r="G32">
        <v>320000</v>
      </c>
      <c r="H32">
        <v>157904</v>
      </c>
      <c r="I32">
        <v>51096282000</v>
      </c>
      <c r="J32">
        <v>15373981062000</v>
      </c>
      <c r="K32">
        <v>47894022</v>
      </c>
      <c r="M32">
        <f t="shared" si="0"/>
        <v>-0.57038282475634661</v>
      </c>
      <c r="N32">
        <f t="shared" si="1"/>
        <v>0.11250562262241058</v>
      </c>
      <c r="O32">
        <f t="shared" si="2"/>
        <v>0.37842859102188031</v>
      </c>
      <c r="P32">
        <f t="shared" si="2"/>
        <v>1.271492487575957</v>
      </c>
      <c r="R32">
        <v>0.4</v>
      </c>
      <c r="S32">
        <v>0.2</v>
      </c>
      <c r="T32">
        <v>0.2</v>
      </c>
      <c r="U32">
        <v>0.2</v>
      </c>
      <c r="V32">
        <f t="shared" si="3"/>
        <v>0.12433221034151093</v>
      </c>
    </row>
    <row r="33" spans="1:22" x14ac:dyDescent="0.3">
      <c r="A33" s="1">
        <v>45546</v>
      </c>
      <c r="B33">
        <v>325000</v>
      </c>
      <c r="C33">
        <v>4500</v>
      </c>
      <c r="D33">
        <v>1.4</v>
      </c>
      <c r="E33">
        <v>323000</v>
      </c>
      <c r="F33">
        <v>332000</v>
      </c>
      <c r="G33">
        <v>320500</v>
      </c>
      <c r="H33">
        <v>78107</v>
      </c>
      <c r="I33">
        <v>25461095500</v>
      </c>
      <c r="J33">
        <v>15565557150000</v>
      </c>
      <c r="K33">
        <v>47894022</v>
      </c>
      <c r="M33">
        <f t="shared" si="0"/>
        <v>0.39235764186251887</v>
      </c>
      <c r="N33">
        <f t="shared" si="1"/>
        <v>-0.40180777563894904</v>
      </c>
      <c r="O33">
        <f t="shared" si="2"/>
        <v>-0.25978656249343179</v>
      </c>
      <c r="P33">
        <f t="shared" si="2"/>
        <v>1.353864092395471</v>
      </c>
      <c r="R33">
        <v>0.4</v>
      </c>
      <c r="S33">
        <v>0.2</v>
      </c>
      <c r="T33">
        <v>0.2</v>
      </c>
      <c r="U33">
        <v>0.2</v>
      </c>
      <c r="V33">
        <f t="shared" si="3"/>
        <v>0.2953970075976256</v>
      </c>
    </row>
    <row r="34" spans="1:22" x14ac:dyDescent="0.3">
      <c r="A34" s="1">
        <v>45545</v>
      </c>
      <c r="B34">
        <v>320500</v>
      </c>
      <c r="C34">
        <v>-7500</v>
      </c>
      <c r="D34">
        <v>-2.29</v>
      </c>
      <c r="E34">
        <v>327500</v>
      </c>
      <c r="F34">
        <v>329500</v>
      </c>
      <c r="G34">
        <v>319000</v>
      </c>
      <c r="H34">
        <v>77070</v>
      </c>
      <c r="I34">
        <v>24996063000</v>
      </c>
      <c r="J34">
        <v>15350034051000</v>
      </c>
      <c r="K34">
        <v>47894022</v>
      </c>
      <c r="M34">
        <f t="shared" si="0"/>
        <v>-0.95840749951528115</v>
      </c>
      <c r="N34">
        <f t="shared" si="1"/>
        <v>-0.40849152307302589</v>
      </c>
      <c r="O34">
        <f t="shared" si="2"/>
        <v>-0.27136403973851086</v>
      </c>
      <c r="P34">
        <f t="shared" si="2"/>
        <v>1.2611960369735178</v>
      </c>
      <c r="R34">
        <v>0.4</v>
      </c>
      <c r="S34">
        <v>0.2</v>
      </c>
      <c r="T34">
        <v>0.2</v>
      </c>
      <c r="U34">
        <v>0.2</v>
      </c>
      <c r="V34">
        <f t="shared" si="3"/>
        <v>-0.2670949049737163</v>
      </c>
    </row>
    <row r="35" spans="1:22" x14ac:dyDescent="0.3">
      <c r="A35" s="1">
        <v>45544</v>
      </c>
      <c r="B35">
        <v>328000</v>
      </c>
      <c r="C35">
        <v>5000</v>
      </c>
      <c r="D35">
        <v>1.55</v>
      </c>
      <c r="E35">
        <v>319500</v>
      </c>
      <c r="F35">
        <v>329000</v>
      </c>
      <c r="G35">
        <v>315500</v>
      </c>
      <c r="H35">
        <v>113416</v>
      </c>
      <c r="I35">
        <v>36767843500</v>
      </c>
      <c r="J35">
        <v>15709239216000</v>
      </c>
      <c r="K35">
        <v>47894022</v>
      </c>
      <c r="M35">
        <f t="shared" si="0"/>
        <v>0.44726679395104735</v>
      </c>
      <c r="N35">
        <f t="shared" si="1"/>
        <v>-0.17423165399013585</v>
      </c>
      <c r="O35">
        <f t="shared" si="2"/>
        <v>2.1706919544584511E-2</v>
      </c>
      <c r="P35">
        <f t="shared" si="2"/>
        <v>1.4156427960101063</v>
      </c>
      <c r="R35">
        <v>0.4</v>
      </c>
      <c r="S35">
        <v>0.2</v>
      </c>
      <c r="T35">
        <v>0.2</v>
      </c>
      <c r="U35">
        <v>0.2</v>
      </c>
      <c r="V35">
        <f t="shared" si="3"/>
        <v>0.43153032989332996</v>
      </c>
    </row>
    <row r="36" spans="1:22" x14ac:dyDescent="0.3">
      <c r="A36" s="1">
        <v>45541</v>
      </c>
      <c r="B36">
        <v>323000</v>
      </c>
      <c r="C36">
        <v>-1000</v>
      </c>
      <c r="D36">
        <v>-0.31</v>
      </c>
      <c r="E36">
        <v>327000</v>
      </c>
      <c r="F36">
        <v>334500</v>
      </c>
      <c r="G36">
        <v>319000</v>
      </c>
      <c r="H36">
        <v>101574</v>
      </c>
      <c r="I36">
        <v>32959967704</v>
      </c>
      <c r="J36">
        <v>15469769106000</v>
      </c>
      <c r="K36">
        <v>47894022</v>
      </c>
      <c r="M36">
        <f t="shared" si="0"/>
        <v>-0.2336066919467055</v>
      </c>
      <c r="N36">
        <f t="shared" si="1"/>
        <v>-0.25055656924022068</v>
      </c>
      <c r="O36">
        <f t="shared" si="2"/>
        <v>-7.3094186572251474E-2</v>
      </c>
      <c r="P36">
        <f t="shared" si="2"/>
        <v>1.3126782899857139</v>
      </c>
      <c r="R36">
        <v>0.4</v>
      </c>
      <c r="S36">
        <v>0.2</v>
      </c>
      <c r="T36">
        <v>0.2</v>
      </c>
      <c r="U36">
        <v>0.2</v>
      </c>
      <c r="V36">
        <f t="shared" si="3"/>
        <v>0.10436283005596614</v>
      </c>
    </row>
    <row r="37" spans="1:22" x14ac:dyDescent="0.3">
      <c r="A37" s="1">
        <v>45540</v>
      </c>
      <c r="B37">
        <v>324000</v>
      </c>
      <c r="C37">
        <v>13500</v>
      </c>
      <c r="D37">
        <v>4.3499999999999996</v>
      </c>
      <c r="E37">
        <v>312500</v>
      </c>
      <c r="F37">
        <v>329000</v>
      </c>
      <c r="G37">
        <v>312500</v>
      </c>
      <c r="H37">
        <v>190550</v>
      </c>
      <c r="I37">
        <v>61645269500</v>
      </c>
      <c r="J37">
        <v>15517663128000</v>
      </c>
      <c r="K37">
        <v>47894022</v>
      </c>
      <c r="M37">
        <f t="shared" si="0"/>
        <v>1.4722376329369116</v>
      </c>
      <c r="N37">
        <f t="shared" si="1"/>
        <v>0.32291798398487215</v>
      </c>
      <c r="O37">
        <f t="shared" si="2"/>
        <v>0.64105682182268242</v>
      </c>
      <c r="P37">
        <f t="shared" si="2"/>
        <v>1.3332711911905926</v>
      </c>
      <c r="R37">
        <v>0.4</v>
      </c>
      <c r="S37">
        <v>0.2</v>
      </c>
      <c r="T37">
        <v>0.2</v>
      </c>
      <c r="U37">
        <v>0.2</v>
      </c>
      <c r="V37">
        <f t="shared" si="3"/>
        <v>1.048344252574394</v>
      </c>
    </row>
    <row r="38" spans="1:22" x14ac:dyDescent="0.3">
      <c r="A38" s="1">
        <v>45539</v>
      </c>
      <c r="B38">
        <v>310500</v>
      </c>
      <c r="C38">
        <v>-6500</v>
      </c>
      <c r="D38">
        <v>-2.0499999999999998</v>
      </c>
      <c r="E38">
        <v>310000</v>
      </c>
      <c r="F38">
        <v>318500</v>
      </c>
      <c r="G38">
        <v>308000</v>
      </c>
      <c r="H38">
        <v>103206</v>
      </c>
      <c r="I38">
        <v>32123572000</v>
      </c>
      <c r="J38">
        <v>14871093831000</v>
      </c>
      <c r="K38">
        <v>47894022</v>
      </c>
      <c r="M38">
        <f t="shared" si="0"/>
        <v>-0.87055285617363554</v>
      </c>
      <c r="N38">
        <f t="shared" si="1"/>
        <v>-0.24003788475380466</v>
      </c>
      <c r="O38">
        <f t="shared" si="2"/>
        <v>-9.3917144604092104E-2</v>
      </c>
      <c r="P38">
        <f t="shared" si="2"/>
        <v>1.0552670249247329</v>
      </c>
      <c r="R38">
        <v>0.4</v>
      </c>
      <c r="S38">
        <v>0.2</v>
      </c>
      <c r="T38">
        <v>0.2</v>
      </c>
      <c r="U38">
        <v>0.2</v>
      </c>
      <c r="V38">
        <f t="shared" si="3"/>
        <v>-0.20395874335608702</v>
      </c>
    </row>
    <row r="39" spans="1:22" x14ac:dyDescent="0.3">
      <c r="A39" s="1">
        <v>45538</v>
      </c>
      <c r="B39">
        <v>317000</v>
      </c>
      <c r="C39">
        <v>-6000</v>
      </c>
      <c r="D39">
        <v>-1.86</v>
      </c>
      <c r="E39">
        <v>322500</v>
      </c>
      <c r="F39">
        <v>324500</v>
      </c>
      <c r="G39">
        <v>314000</v>
      </c>
      <c r="H39">
        <v>94557</v>
      </c>
      <c r="I39">
        <v>30017332000</v>
      </c>
      <c r="J39">
        <v>15182404974000</v>
      </c>
      <c r="K39">
        <v>47894022</v>
      </c>
      <c r="M39">
        <f t="shared" si="0"/>
        <v>-0.80100126352816614</v>
      </c>
      <c r="N39">
        <f t="shared" si="1"/>
        <v>-0.29578304536839545</v>
      </c>
      <c r="O39">
        <f t="shared" si="2"/>
        <v>-0.14635422302909559</v>
      </c>
      <c r="P39">
        <f t="shared" si="2"/>
        <v>1.189120882756443</v>
      </c>
      <c r="R39">
        <v>0.4</v>
      </c>
      <c r="S39">
        <v>0.2</v>
      </c>
      <c r="T39">
        <v>0.2</v>
      </c>
      <c r="U39">
        <v>0.2</v>
      </c>
      <c r="V39">
        <f t="shared" si="3"/>
        <v>-0.17100378253947607</v>
      </c>
    </row>
    <row r="40" spans="1:22" x14ac:dyDescent="0.3">
      <c r="A40" s="1">
        <v>45537</v>
      </c>
      <c r="B40">
        <v>323000</v>
      </c>
      <c r="C40">
        <v>-4000</v>
      </c>
      <c r="D40">
        <v>-1.22</v>
      </c>
      <c r="E40">
        <v>325000</v>
      </c>
      <c r="F40">
        <v>326500</v>
      </c>
      <c r="G40">
        <v>320500</v>
      </c>
      <c r="H40">
        <v>68230</v>
      </c>
      <c r="I40">
        <v>22059244500</v>
      </c>
      <c r="J40">
        <v>15469769106000</v>
      </c>
      <c r="K40">
        <v>47894022</v>
      </c>
      <c r="M40">
        <f t="shared" si="0"/>
        <v>-0.56672221461711136</v>
      </c>
      <c r="N40">
        <f t="shared" si="1"/>
        <v>-0.4654677307077793</v>
      </c>
      <c r="O40">
        <f t="shared" si="2"/>
        <v>-0.3444792507327476</v>
      </c>
      <c r="P40">
        <f t="shared" si="2"/>
        <v>1.3126782899857139</v>
      </c>
      <c r="R40">
        <v>0.4</v>
      </c>
      <c r="S40">
        <v>0.2</v>
      </c>
      <c r="T40">
        <v>0.2</v>
      </c>
      <c r="U40">
        <v>0.2</v>
      </c>
      <c r="V40">
        <f t="shared" si="3"/>
        <v>-0.12614262413780714</v>
      </c>
    </row>
    <row r="41" spans="1:22" x14ac:dyDescent="0.3">
      <c r="A41" s="1">
        <v>45534</v>
      </c>
      <c r="B41">
        <v>327000</v>
      </c>
      <c r="C41">
        <v>-6000</v>
      </c>
      <c r="D41">
        <v>-1.8</v>
      </c>
      <c r="E41">
        <v>333000</v>
      </c>
      <c r="F41">
        <v>333000</v>
      </c>
      <c r="G41">
        <v>322500</v>
      </c>
      <c r="H41">
        <v>134848</v>
      </c>
      <c r="I41">
        <v>43983850000</v>
      </c>
      <c r="J41">
        <v>15661345194000</v>
      </c>
      <c r="K41">
        <v>47894022</v>
      </c>
      <c r="M41">
        <f t="shared" si="0"/>
        <v>-0.77903760269275479</v>
      </c>
      <c r="N41">
        <f t="shared" si="1"/>
        <v>-3.6096576837643148E-2</v>
      </c>
      <c r="O41">
        <f t="shared" si="2"/>
        <v>0.20135705379131566</v>
      </c>
      <c r="P41">
        <f t="shared" si="2"/>
        <v>1.3950498948052279</v>
      </c>
      <c r="R41">
        <v>0.4</v>
      </c>
      <c r="S41">
        <v>0.2</v>
      </c>
      <c r="T41">
        <v>0.2</v>
      </c>
      <c r="U41">
        <v>0.2</v>
      </c>
      <c r="V41">
        <f t="shared" si="3"/>
        <v>4.4703327467815468E-4</v>
      </c>
    </row>
    <row r="42" spans="1:22" x14ac:dyDescent="0.3">
      <c r="A42" s="1">
        <v>45533</v>
      </c>
      <c r="B42">
        <v>333000</v>
      </c>
      <c r="C42">
        <v>1000</v>
      </c>
      <c r="D42">
        <v>0.3</v>
      </c>
      <c r="E42">
        <v>331500</v>
      </c>
      <c r="F42">
        <v>335000</v>
      </c>
      <c r="G42">
        <v>326000</v>
      </c>
      <c r="H42">
        <v>79112</v>
      </c>
      <c r="I42">
        <v>26178672000</v>
      </c>
      <c r="J42">
        <v>15948709326000</v>
      </c>
      <c r="K42">
        <v>47894022</v>
      </c>
      <c r="M42">
        <f t="shared" si="0"/>
        <v>-1.0309473453356446E-2</v>
      </c>
      <c r="N42">
        <f t="shared" si="1"/>
        <v>-0.3953302769202921</v>
      </c>
      <c r="O42">
        <f t="shared" si="2"/>
        <v>-0.2419217345505385</v>
      </c>
      <c r="P42">
        <f t="shared" si="2"/>
        <v>1.518607302034499</v>
      </c>
      <c r="R42">
        <v>0.4</v>
      </c>
      <c r="S42">
        <v>0.2</v>
      </c>
      <c r="T42">
        <v>0.2</v>
      </c>
      <c r="U42">
        <v>0.2</v>
      </c>
      <c r="V42">
        <f t="shared" si="3"/>
        <v>0.17214726873139113</v>
      </c>
    </row>
    <row r="43" spans="1:22" x14ac:dyDescent="0.3">
      <c r="A43" s="1">
        <v>45532</v>
      </c>
      <c r="B43">
        <v>332000</v>
      </c>
      <c r="C43">
        <v>-10000</v>
      </c>
      <c r="D43">
        <v>-2.92</v>
      </c>
      <c r="E43">
        <v>339500</v>
      </c>
      <c r="F43">
        <v>342000</v>
      </c>
      <c r="G43">
        <v>326000</v>
      </c>
      <c r="H43">
        <v>142288</v>
      </c>
      <c r="I43">
        <v>47189156500</v>
      </c>
      <c r="J43">
        <v>15900815304000</v>
      </c>
      <c r="K43">
        <v>47894022</v>
      </c>
      <c r="M43">
        <f t="shared" si="0"/>
        <v>-1.1890259382871007</v>
      </c>
      <c r="N43">
        <f t="shared" si="1"/>
        <v>1.1856249497488697E-2</v>
      </c>
      <c r="O43">
        <f t="shared" si="2"/>
        <v>0.28115655827165664</v>
      </c>
      <c r="P43">
        <f t="shared" si="2"/>
        <v>1.4980144008296203</v>
      </c>
      <c r="R43">
        <v>0.4</v>
      </c>
      <c r="S43">
        <v>0.2</v>
      </c>
      <c r="T43">
        <v>0.2</v>
      </c>
      <c r="U43">
        <v>0.2</v>
      </c>
      <c r="V43">
        <f t="shared" si="3"/>
        <v>-0.11740493359508719</v>
      </c>
    </row>
    <row r="44" spans="1:22" x14ac:dyDescent="0.3">
      <c r="A44" s="1">
        <v>45531</v>
      </c>
      <c r="B44">
        <v>342000</v>
      </c>
      <c r="C44">
        <v>-7000</v>
      </c>
      <c r="D44">
        <v>-2.0099999999999998</v>
      </c>
      <c r="E44">
        <v>350000</v>
      </c>
      <c r="F44">
        <v>352000</v>
      </c>
      <c r="G44">
        <v>338000</v>
      </c>
      <c r="H44">
        <v>96090</v>
      </c>
      <c r="I44">
        <v>32937184500</v>
      </c>
      <c r="J44">
        <v>16379755524000</v>
      </c>
      <c r="K44">
        <v>47894022</v>
      </c>
      <c r="M44">
        <f t="shared" si="0"/>
        <v>-0.85591041561669456</v>
      </c>
      <c r="N44">
        <f t="shared" si="1"/>
        <v>-0.2859024428453098</v>
      </c>
      <c r="O44">
        <f t="shared" si="2"/>
        <v>-7.3661398596959415E-2</v>
      </c>
      <c r="P44">
        <f t="shared" si="2"/>
        <v>1.7039434128784055</v>
      </c>
      <c r="R44">
        <v>0.4</v>
      </c>
      <c r="S44">
        <v>0.2</v>
      </c>
      <c r="T44">
        <v>0.2</v>
      </c>
      <c r="U44">
        <v>0.2</v>
      </c>
      <c r="V44">
        <f t="shared" si="3"/>
        <v>-7.3488251959450634E-2</v>
      </c>
    </row>
    <row r="45" spans="1:22" x14ac:dyDescent="0.3">
      <c r="A45" s="1">
        <v>45530</v>
      </c>
      <c r="B45">
        <v>349000</v>
      </c>
      <c r="C45">
        <v>1000</v>
      </c>
      <c r="D45">
        <v>0.28999999999999998</v>
      </c>
      <c r="E45">
        <v>343500</v>
      </c>
      <c r="F45">
        <v>351000</v>
      </c>
      <c r="G45">
        <v>332500</v>
      </c>
      <c r="H45">
        <v>133479</v>
      </c>
      <c r="I45">
        <v>46017862500</v>
      </c>
      <c r="J45">
        <v>16715013678000</v>
      </c>
      <c r="K45">
        <v>47894022</v>
      </c>
      <c r="M45">
        <f t="shared" si="0"/>
        <v>-1.3970083592591678E-2</v>
      </c>
      <c r="N45">
        <f t="shared" si="1"/>
        <v>-4.4920154694201679E-2</v>
      </c>
      <c r="O45">
        <f t="shared" si="2"/>
        <v>0.25199595200801339</v>
      </c>
      <c r="P45">
        <f t="shared" si="2"/>
        <v>1.8480937213125548</v>
      </c>
      <c r="R45">
        <v>0.4</v>
      </c>
      <c r="S45">
        <v>0.2</v>
      </c>
      <c r="T45">
        <v>0.2</v>
      </c>
      <c r="U45">
        <v>0.2</v>
      </c>
      <c r="V45">
        <f t="shared" si="3"/>
        <v>0.40544587028823664</v>
      </c>
    </row>
    <row r="46" spans="1:22" x14ac:dyDescent="0.3">
      <c r="A46" s="1">
        <v>45527</v>
      </c>
      <c r="B46">
        <v>348000</v>
      </c>
      <c r="C46">
        <v>2000</v>
      </c>
      <c r="D46">
        <v>0.57999999999999996</v>
      </c>
      <c r="E46">
        <v>343500</v>
      </c>
      <c r="F46">
        <v>352000</v>
      </c>
      <c r="G46">
        <v>342000</v>
      </c>
      <c r="H46">
        <v>152072</v>
      </c>
      <c r="I46">
        <v>52889530000</v>
      </c>
      <c r="J46">
        <v>16667119656000</v>
      </c>
      <c r="K46">
        <v>47894022</v>
      </c>
      <c r="M46">
        <f t="shared" si="0"/>
        <v>9.2187610445229995E-2</v>
      </c>
      <c r="N46">
        <f t="shared" si="1"/>
        <v>7.4916794237129825E-2</v>
      </c>
      <c r="O46">
        <f t="shared" si="2"/>
        <v>0.42307340168518581</v>
      </c>
      <c r="P46">
        <f t="shared" si="2"/>
        <v>1.8275008201076763</v>
      </c>
      <c r="R46">
        <v>0.4</v>
      </c>
      <c r="S46">
        <v>0.2</v>
      </c>
      <c r="T46">
        <v>0.2</v>
      </c>
      <c r="U46">
        <v>0.2</v>
      </c>
      <c r="V46">
        <f t="shared" si="3"/>
        <v>0.50197324738409044</v>
      </c>
    </row>
    <row r="47" spans="1:22" x14ac:dyDescent="0.3">
      <c r="A47" s="1">
        <v>45526</v>
      </c>
      <c r="B47">
        <v>346000</v>
      </c>
      <c r="C47">
        <v>6500</v>
      </c>
      <c r="D47">
        <v>1.91</v>
      </c>
      <c r="E47">
        <v>346500</v>
      </c>
      <c r="F47">
        <v>355000</v>
      </c>
      <c r="G47">
        <v>337000</v>
      </c>
      <c r="H47">
        <v>222471</v>
      </c>
      <c r="I47">
        <v>76932418000</v>
      </c>
      <c r="J47">
        <v>16571331612000</v>
      </c>
      <c r="K47">
        <v>47894022</v>
      </c>
      <c r="M47">
        <f t="shared" si="0"/>
        <v>0.5790487589635156</v>
      </c>
      <c r="N47">
        <f t="shared" si="1"/>
        <v>0.52865752288860113</v>
      </c>
      <c r="O47">
        <f t="shared" si="2"/>
        <v>1.0216465954425806</v>
      </c>
      <c r="P47">
        <f t="shared" si="2"/>
        <v>1.7863150176979192</v>
      </c>
      <c r="R47">
        <v>0.4</v>
      </c>
      <c r="S47">
        <v>0.2</v>
      </c>
      <c r="T47">
        <v>0.2</v>
      </c>
      <c r="U47">
        <v>0.2</v>
      </c>
      <c r="V47">
        <f t="shared" si="3"/>
        <v>0.89894333079122646</v>
      </c>
    </row>
    <row r="48" spans="1:22" x14ac:dyDescent="0.3">
      <c r="A48" s="1">
        <v>45525</v>
      </c>
      <c r="B48">
        <v>339500</v>
      </c>
      <c r="C48">
        <v>6000</v>
      </c>
      <c r="D48">
        <v>1.8</v>
      </c>
      <c r="E48">
        <v>332500</v>
      </c>
      <c r="F48">
        <v>342000</v>
      </c>
      <c r="G48">
        <v>331000</v>
      </c>
      <c r="H48">
        <v>141753</v>
      </c>
      <c r="I48">
        <v>47721287000</v>
      </c>
      <c r="J48">
        <v>16260020469000</v>
      </c>
      <c r="K48">
        <v>47894022</v>
      </c>
      <c r="M48">
        <f t="shared" si="0"/>
        <v>0.53878204743192815</v>
      </c>
      <c r="N48">
        <f t="shared" si="1"/>
        <v>8.4080287865618778E-3</v>
      </c>
      <c r="O48">
        <f t="shared" si="2"/>
        <v>0.29440451138281032</v>
      </c>
      <c r="P48">
        <f t="shared" si="2"/>
        <v>1.6524611598662091</v>
      </c>
      <c r="R48">
        <v>0.4</v>
      </c>
      <c r="S48">
        <v>0.2</v>
      </c>
      <c r="T48">
        <v>0.2</v>
      </c>
      <c r="U48">
        <v>0.2</v>
      </c>
      <c r="V48">
        <f t="shared" si="3"/>
        <v>0.60656755897988757</v>
      </c>
    </row>
    <row r="49" spans="1:22" x14ac:dyDescent="0.3">
      <c r="A49" s="1">
        <v>45524</v>
      </c>
      <c r="B49">
        <v>333500</v>
      </c>
      <c r="C49">
        <v>8500</v>
      </c>
      <c r="D49">
        <v>2.62</v>
      </c>
      <c r="E49">
        <v>328000</v>
      </c>
      <c r="F49">
        <v>336000</v>
      </c>
      <c r="G49">
        <v>324000</v>
      </c>
      <c r="H49">
        <v>194990</v>
      </c>
      <c r="I49">
        <v>64630126500</v>
      </c>
      <c r="J49">
        <v>15972656337000</v>
      </c>
      <c r="K49">
        <v>47894022</v>
      </c>
      <c r="M49">
        <f t="shared" si="0"/>
        <v>0.83895207884921696</v>
      </c>
      <c r="N49">
        <f t="shared" si="1"/>
        <v>0.35153499324938631</v>
      </c>
      <c r="O49">
        <f t="shared" si="2"/>
        <v>0.71536800221827868</v>
      </c>
      <c r="P49">
        <f t="shared" si="2"/>
        <v>1.5289037526369382</v>
      </c>
      <c r="R49">
        <v>0.4</v>
      </c>
      <c r="S49">
        <v>0.2</v>
      </c>
      <c r="T49">
        <v>0.2</v>
      </c>
      <c r="U49">
        <v>0.2</v>
      </c>
      <c r="V49">
        <f t="shared" si="3"/>
        <v>0.85474218116060752</v>
      </c>
    </row>
    <row r="50" spans="1:22" x14ac:dyDescent="0.3">
      <c r="A50" s="1">
        <v>45523</v>
      </c>
      <c r="B50">
        <v>325000</v>
      </c>
      <c r="C50">
        <v>500</v>
      </c>
      <c r="D50">
        <v>0.15</v>
      </c>
      <c r="E50">
        <v>325000</v>
      </c>
      <c r="F50">
        <v>334000</v>
      </c>
      <c r="G50">
        <v>319000</v>
      </c>
      <c r="H50">
        <v>145441</v>
      </c>
      <c r="I50">
        <v>47370146000</v>
      </c>
      <c r="J50">
        <v>15564380975000</v>
      </c>
      <c r="K50">
        <v>47890403</v>
      </c>
      <c r="M50">
        <f t="shared" si="0"/>
        <v>-6.52186255418849E-2</v>
      </c>
      <c r="N50">
        <f t="shared" si="1"/>
        <v>3.2178193238707874E-2</v>
      </c>
      <c r="O50">
        <f t="shared" si="2"/>
        <v>0.28566248380986797</v>
      </c>
      <c r="P50">
        <f t="shared" si="2"/>
        <v>1.3533583746761562</v>
      </c>
      <c r="R50">
        <v>0.4</v>
      </c>
      <c r="S50">
        <v>0.2</v>
      </c>
      <c r="T50">
        <v>0.2</v>
      </c>
      <c r="U50">
        <v>0.2</v>
      </c>
      <c r="V50">
        <f t="shared" si="3"/>
        <v>0.30815236012819247</v>
      </c>
    </row>
    <row r="51" spans="1:22" x14ac:dyDescent="0.3">
      <c r="A51" s="1">
        <v>45520</v>
      </c>
      <c r="B51">
        <v>324500</v>
      </c>
      <c r="C51">
        <v>-7000</v>
      </c>
      <c r="D51">
        <v>-2.11</v>
      </c>
      <c r="E51">
        <v>334500</v>
      </c>
      <c r="F51">
        <v>335000</v>
      </c>
      <c r="G51">
        <v>322500</v>
      </c>
      <c r="H51">
        <v>161699</v>
      </c>
      <c r="I51">
        <v>52837755000</v>
      </c>
      <c r="J51">
        <v>15540435773500</v>
      </c>
      <c r="K51">
        <v>47890403</v>
      </c>
      <c r="M51">
        <f t="shared" si="0"/>
        <v>-0.89251651700904699</v>
      </c>
      <c r="N51">
        <f t="shared" si="1"/>
        <v>0.13696543121674196</v>
      </c>
      <c r="O51">
        <f t="shared" si="2"/>
        <v>0.42178440815384344</v>
      </c>
      <c r="P51">
        <f t="shared" si="2"/>
        <v>1.3430627021009776</v>
      </c>
      <c r="R51">
        <v>0.4</v>
      </c>
      <c r="S51">
        <v>0.2</v>
      </c>
      <c r="T51">
        <v>0.2</v>
      </c>
      <c r="U51">
        <v>0.2</v>
      </c>
      <c r="V51">
        <f t="shared" si="3"/>
        <v>2.3355901490693776E-2</v>
      </c>
    </row>
    <row r="52" spans="1:22" x14ac:dyDescent="0.3">
      <c r="A52" s="1">
        <v>45518</v>
      </c>
      <c r="B52">
        <v>331500</v>
      </c>
      <c r="C52">
        <v>500</v>
      </c>
      <c r="D52">
        <v>0.15</v>
      </c>
      <c r="E52">
        <v>330000</v>
      </c>
      <c r="F52">
        <v>332500</v>
      </c>
      <c r="G52">
        <v>324500</v>
      </c>
      <c r="H52">
        <v>239178</v>
      </c>
      <c r="I52">
        <v>78642629500</v>
      </c>
      <c r="J52">
        <v>15875668594500</v>
      </c>
      <c r="K52">
        <v>47890403</v>
      </c>
      <c r="M52">
        <f t="shared" si="0"/>
        <v>-6.52186255418849E-2</v>
      </c>
      <c r="N52">
        <f t="shared" si="1"/>
        <v>0.63633868815487094</v>
      </c>
      <c r="O52">
        <f t="shared" si="2"/>
        <v>1.0642241243798543</v>
      </c>
      <c r="P52">
        <f t="shared" si="2"/>
        <v>1.4872021181534802</v>
      </c>
      <c r="R52">
        <v>0.4</v>
      </c>
      <c r="S52">
        <v>0.2</v>
      </c>
      <c r="T52">
        <v>0.2</v>
      </c>
      <c r="U52">
        <v>0.2</v>
      </c>
      <c r="V52">
        <f t="shared" si="3"/>
        <v>0.61146553592088715</v>
      </c>
    </row>
    <row r="53" spans="1:22" x14ac:dyDescent="0.3">
      <c r="A53" s="1">
        <v>45517</v>
      </c>
      <c r="B53">
        <v>331000</v>
      </c>
      <c r="C53">
        <v>38000</v>
      </c>
      <c r="D53">
        <v>12.97</v>
      </c>
      <c r="E53">
        <v>317500</v>
      </c>
      <c r="F53">
        <v>331000</v>
      </c>
      <c r="G53">
        <v>305500</v>
      </c>
      <c r="H53">
        <v>1281466</v>
      </c>
      <c r="I53">
        <v>409548584500</v>
      </c>
      <c r="J53">
        <v>15851723393000</v>
      </c>
      <c r="K53">
        <v>47890403</v>
      </c>
      <c r="M53">
        <f t="shared" si="0"/>
        <v>4.6276835729576806</v>
      </c>
      <c r="N53">
        <f t="shared" si="1"/>
        <v>7.3541687224548573</v>
      </c>
      <c r="O53">
        <f t="shared" si="2"/>
        <v>9.302478793190474</v>
      </c>
      <c r="P53">
        <f t="shared" si="2"/>
        <v>1.4769064455783014</v>
      </c>
      <c r="R53">
        <v>0.4</v>
      </c>
      <c r="S53">
        <v>0.2</v>
      </c>
      <c r="T53">
        <v>0.2</v>
      </c>
      <c r="U53">
        <v>0.2</v>
      </c>
      <c r="V53">
        <f t="shared" si="3"/>
        <v>5.4777842214277985</v>
      </c>
    </row>
    <row r="54" spans="1:22" x14ac:dyDescent="0.3">
      <c r="A54" s="1">
        <v>45516</v>
      </c>
      <c r="B54">
        <v>293000</v>
      </c>
      <c r="C54">
        <v>-1500</v>
      </c>
      <c r="D54">
        <v>-0.51</v>
      </c>
      <c r="E54">
        <v>289000</v>
      </c>
      <c r="F54">
        <v>300000</v>
      </c>
      <c r="G54">
        <v>289000</v>
      </c>
      <c r="H54">
        <v>287768</v>
      </c>
      <c r="I54">
        <v>86554595000</v>
      </c>
      <c r="J54">
        <v>14031888079000</v>
      </c>
      <c r="K54">
        <v>47890403</v>
      </c>
      <c r="M54">
        <f t="shared" si="0"/>
        <v>-0.30681889473141005</v>
      </c>
      <c r="N54">
        <f t="shared" si="1"/>
        <v>0.94951447197530869</v>
      </c>
      <c r="O54">
        <f t="shared" si="2"/>
        <v>1.2612008959820562</v>
      </c>
      <c r="P54">
        <f t="shared" si="2"/>
        <v>0.69443532986471546</v>
      </c>
      <c r="R54">
        <v>0.4</v>
      </c>
      <c r="S54">
        <v>0.2</v>
      </c>
      <c r="T54">
        <v>0.2</v>
      </c>
      <c r="U54">
        <v>0.2</v>
      </c>
      <c r="V54">
        <f t="shared" si="3"/>
        <v>0.45830258167185206</v>
      </c>
    </row>
    <row r="55" spans="1:22" x14ac:dyDescent="0.3">
      <c r="A55" s="1">
        <v>45513</v>
      </c>
      <c r="B55">
        <v>294500</v>
      </c>
      <c r="C55">
        <v>12500</v>
      </c>
      <c r="D55">
        <v>4.43</v>
      </c>
      <c r="E55">
        <v>282500</v>
      </c>
      <c r="F55">
        <v>295000</v>
      </c>
      <c r="G55">
        <v>278000</v>
      </c>
      <c r="H55">
        <v>130482</v>
      </c>
      <c r="I55">
        <v>37716999500</v>
      </c>
      <c r="J55">
        <v>14103723683500</v>
      </c>
      <c r="K55">
        <v>47890403</v>
      </c>
      <c r="M55">
        <f t="shared" si="0"/>
        <v>1.5015225140507935</v>
      </c>
      <c r="N55">
        <f t="shared" si="1"/>
        <v>-6.4236635947748741E-2</v>
      </c>
      <c r="O55">
        <f t="shared" si="2"/>
        <v>4.5337164725362873E-2</v>
      </c>
      <c r="P55">
        <f t="shared" si="2"/>
        <v>0.72532234759025171</v>
      </c>
      <c r="R55">
        <v>0.4</v>
      </c>
      <c r="S55">
        <v>0.2</v>
      </c>
      <c r="T55">
        <v>0.2</v>
      </c>
      <c r="U55">
        <v>0.2</v>
      </c>
      <c r="V55">
        <f t="shared" si="3"/>
        <v>0.74189358089389068</v>
      </c>
    </row>
    <row r="56" spans="1:22" x14ac:dyDescent="0.3">
      <c r="A56" s="1">
        <v>45512</v>
      </c>
      <c r="B56">
        <v>282000</v>
      </c>
      <c r="C56">
        <v>4500</v>
      </c>
      <c r="D56">
        <v>1.62</v>
      </c>
      <c r="E56">
        <v>276500</v>
      </c>
      <c r="F56">
        <v>284500</v>
      </c>
      <c r="G56">
        <v>276000</v>
      </c>
      <c r="H56">
        <v>125275</v>
      </c>
      <c r="I56">
        <v>35190888000</v>
      </c>
      <c r="J56">
        <v>13505093646000</v>
      </c>
      <c r="K56">
        <v>47890403</v>
      </c>
      <c r="M56">
        <f t="shared" si="0"/>
        <v>0.47289106492569399</v>
      </c>
      <c r="N56">
        <f t="shared" si="1"/>
        <v>-9.7797169109984164E-2</v>
      </c>
      <c r="O56">
        <f t="shared" si="2"/>
        <v>-1.7553059957390857E-2</v>
      </c>
      <c r="P56">
        <f t="shared" si="2"/>
        <v>0.46793053321078265</v>
      </c>
      <c r="R56">
        <v>0.4</v>
      </c>
      <c r="S56">
        <v>0.2</v>
      </c>
      <c r="T56">
        <v>0.2</v>
      </c>
      <c r="U56">
        <v>0.2</v>
      </c>
      <c r="V56">
        <f t="shared" si="3"/>
        <v>0.25967248679895916</v>
      </c>
    </row>
    <row r="57" spans="1:22" x14ac:dyDescent="0.3">
      <c r="A57" s="1">
        <v>45511</v>
      </c>
      <c r="B57">
        <v>277500</v>
      </c>
      <c r="C57">
        <v>-8000</v>
      </c>
      <c r="D57">
        <v>-2.8</v>
      </c>
      <c r="E57">
        <v>281000</v>
      </c>
      <c r="F57">
        <v>287000</v>
      </c>
      <c r="G57">
        <v>276000</v>
      </c>
      <c r="H57">
        <v>157494</v>
      </c>
      <c r="I57">
        <v>44075752500</v>
      </c>
      <c r="J57">
        <v>13289586832500</v>
      </c>
      <c r="K57">
        <v>47890403</v>
      </c>
      <c r="M57">
        <f t="shared" si="0"/>
        <v>-1.1450986166162778</v>
      </c>
      <c r="N57">
        <f t="shared" si="1"/>
        <v>0.10986306095609284</v>
      </c>
      <c r="O57">
        <f t="shared" si="2"/>
        <v>0.20364506398956175</v>
      </c>
      <c r="P57">
        <f t="shared" si="2"/>
        <v>0.37526948003417382</v>
      </c>
      <c r="R57">
        <v>0.4</v>
      </c>
      <c r="S57">
        <v>0.2</v>
      </c>
      <c r="T57">
        <v>0.2</v>
      </c>
      <c r="U57">
        <v>0.2</v>
      </c>
      <c r="V57">
        <f t="shared" si="3"/>
        <v>-0.32028392565054548</v>
      </c>
    </row>
    <row r="58" spans="1:22" x14ac:dyDescent="0.3">
      <c r="A58" s="1">
        <v>45510</v>
      </c>
      <c r="B58">
        <v>285500</v>
      </c>
      <c r="C58">
        <v>12500</v>
      </c>
      <c r="D58">
        <v>4.58</v>
      </c>
      <c r="E58">
        <v>282500</v>
      </c>
      <c r="F58">
        <v>290000</v>
      </c>
      <c r="G58">
        <v>279000</v>
      </c>
      <c r="H58">
        <v>115945</v>
      </c>
      <c r="I58">
        <v>33077031500</v>
      </c>
      <c r="J58">
        <v>13672710056500</v>
      </c>
      <c r="K58">
        <v>47890403</v>
      </c>
      <c r="M58">
        <f t="shared" si="0"/>
        <v>1.556431666139322</v>
      </c>
      <c r="N58">
        <f t="shared" si="1"/>
        <v>-0.15793156019960514</v>
      </c>
      <c r="O58">
        <f t="shared" si="2"/>
        <v>-7.0179759227038854E-2</v>
      </c>
      <c r="P58">
        <f t="shared" si="2"/>
        <v>0.54000024123703405</v>
      </c>
      <c r="R58">
        <v>0.4</v>
      </c>
      <c r="S58">
        <v>0.2</v>
      </c>
      <c r="T58">
        <v>0.2</v>
      </c>
      <c r="U58">
        <v>0.2</v>
      </c>
      <c r="V58">
        <f t="shared" si="3"/>
        <v>0.68495045081780692</v>
      </c>
    </row>
    <row r="59" spans="1:22" x14ac:dyDescent="0.3">
      <c r="A59" s="1">
        <v>45509</v>
      </c>
      <c r="B59">
        <v>273000</v>
      </c>
      <c r="C59">
        <v>-14500</v>
      </c>
      <c r="D59">
        <v>-5.04</v>
      </c>
      <c r="E59">
        <v>285000</v>
      </c>
      <c r="F59">
        <v>286500</v>
      </c>
      <c r="G59">
        <v>260000</v>
      </c>
      <c r="H59">
        <v>173656</v>
      </c>
      <c r="I59">
        <v>47632247000</v>
      </c>
      <c r="J59">
        <v>13074080019000</v>
      </c>
      <c r="K59">
        <v>47890403</v>
      </c>
      <c r="M59">
        <f t="shared" si="0"/>
        <v>-1.9650752878049695</v>
      </c>
      <c r="N59">
        <f t="shared" si="1"/>
        <v>0.21403155278786715</v>
      </c>
      <c r="O59">
        <f t="shared" si="2"/>
        <v>0.29218776615768771</v>
      </c>
      <c r="P59">
        <f t="shared" si="2"/>
        <v>0.28260842685756493</v>
      </c>
      <c r="R59">
        <v>0.4</v>
      </c>
      <c r="S59">
        <v>0.2</v>
      </c>
      <c r="T59">
        <v>0.2</v>
      </c>
      <c r="U59">
        <v>0.2</v>
      </c>
      <c r="V59">
        <f t="shared" si="3"/>
        <v>-0.62826456596136382</v>
      </c>
    </row>
    <row r="60" spans="1:22" x14ac:dyDescent="0.3">
      <c r="A60" s="1">
        <v>45506</v>
      </c>
      <c r="B60">
        <v>287500</v>
      </c>
      <c r="C60">
        <v>-2000</v>
      </c>
      <c r="D60">
        <v>-0.69</v>
      </c>
      <c r="E60">
        <v>285500</v>
      </c>
      <c r="F60">
        <v>295000</v>
      </c>
      <c r="G60">
        <v>284500</v>
      </c>
      <c r="H60">
        <v>70077</v>
      </c>
      <c r="I60">
        <v>20178516500</v>
      </c>
      <c r="J60">
        <v>13768490862500</v>
      </c>
      <c r="K60">
        <v>47890403</v>
      </c>
      <c r="M60">
        <f t="shared" si="0"/>
        <v>-0.3727098772376442</v>
      </c>
      <c r="N60">
        <f t="shared" si="1"/>
        <v>-0.45356331266463568</v>
      </c>
      <c r="O60">
        <f t="shared" si="2"/>
        <v>-0.39130196876682727</v>
      </c>
      <c r="P60">
        <f t="shared" si="2"/>
        <v>0.58118293153774903</v>
      </c>
      <c r="R60">
        <v>0.4</v>
      </c>
      <c r="S60">
        <v>0.2</v>
      </c>
      <c r="T60">
        <v>0.2</v>
      </c>
      <c r="U60">
        <v>0.2</v>
      </c>
      <c r="V60">
        <f t="shared" si="3"/>
        <v>-0.20182042087380053</v>
      </c>
    </row>
    <row r="61" spans="1:22" x14ac:dyDescent="0.3">
      <c r="A61" s="1">
        <v>45505</v>
      </c>
      <c r="B61">
        <v>289500</v>
      </c>
      <c r="C61">
        <v>-4500</v>
      </c>
      <c r="D61">
        <v>-1.53</v>
      </c>
      <c r="E61">
        <v>291500</v>
      </c>
      <c r="F61">
        <v>295500</v>
      </c>
      <c r="G61">
        <v>289000</v>
      </c>
      <c r="H61">
        <v>56863</v>
      </c>
      <c r="I61">
        <v>16567567500</v>
      </c>
      <c r="J61">
        <v>13864271668500</v>
      </c>
      <c r="K61">
        <v>47890403</v>
      </c>
      <c r="M61">
        <f t="shared" si="0"/>
        <v>-0.68020112893340356</v>
      </c>
      <c r="N61">
        <f t="shared" si="1"/>
        <v>-0.53873114158834967</v>
      </c>
      <c r="O61">
        <f t="shared" si="2"/>
        <v>-0.48120037346035127</v>
      </c>
      <c r="P61">
        <f t="shared" si="2"/>
        <v>0.62236562183846411</v>
      </c>
      <c r="R61">
        <v>0.4</v>
      </c>
      <c r="S61">
        <v>0.2</v>
      </c>
      <c r="T61">
        <v>0.2</v>
      </c>
      <c r="U61">
        <v>0.2</v>
      </c>
      <c r="V61">
        <f t="shared" si="3"/>
        <v>-0.35159363021540879</v>
      </c>
    </row>
    <row r="62" spans="1:22" x14ac:dyDescent="0.3">
      <c r="A62" s="1">
        <v>45504</v>
      </c>
      <c r="B62">
        <v>294000</v>
      </c>
      <c r="C62">
        <v>1500</v>
      </c>
      <c r="D62">
        <v>0.51</v>
      </c>
      <c r="E62">
        <v>293000</v>
      </c>
      <c r="F62">
        <v>298500</v>
      </c>
      <c r="G62">
        <v>292500</v>
      </c>
      <c r="H62">
        <v>102272</v>
      </c>
      <c r="I62">
        <v>30193340500</v>
      </c>
      <c r="J62">
        <v>14079778482000</v>
      </c>
      <c r="K62">
        <v>47890403</v>
      </c>
      <c r="M62">
        <f t="shared" si="0"/>
        <v>6.6563339470583391E-2</v>
      </c>
      <c r="N62">
        <f t="shared" si="1"/>
        <v>-0.24605776913512364</v>
      </c>
      <c r="O62">
        <f t="shared" si="2"/>
        <v>-0.14197230476813424</v>
      </c>
      <c r="P62">
        <f t="shared" si="2"/>
        <v>0.715026675015073</v>
      </c>
      <c r="R62">
        <v>0.4</v>
      </c>
      <c r="S62">
        <v>0.2</v>
      </c>
      <c r="T62">
        <v>0.2</v>
      </c>
      <c r="U62">
        <v>0.2</v>
      </c>
      <c r="V62">
        <f t="shared" si="3"/>
        <v>9.2024656010596367E-2</v>
      </c>
    </row>
    <row r="63" spans="1:22" x14ac:dyDescent="0.3">
      <c r="A63" s="1">
        <v>45503</v>
      </c>
      <c r="B63">
        <v>292500</v>
      </c>
      <c r="C63">
        <v>500</v>
      </c>
      <c r="D63">
        <v>0.17</v>
      </c>
      <c r="E63">
        <v>289500</v>
      </c>
      <c r="F63">
        <v>302000</v>
      </c>
      <c r="G63">
        <v>289500</v>
      </c>
      <c r="H63">
        <v>99829</v>
      </c>
      <c r="I63">
        <v>29478915000</v>
      </c>
      <c r="J63">
        <v>14007942877500</v>
      </c>
      <c r="K63">
        <v>47890403</v>
      </c>
      <c r="M63">
        <f t="shared" si="0"/>
        <v>-5.7897405263414428E-2</v>
      </c>
      <c r="N63">
        <f t="shared" si="1"/>
        <v>-0.2618035695029633</v>
      </c>
      <c r="O63">
        <f t="shared" si="2"/>
        <v>-0.15975868522445563</v>
      </c>
      <c r="P63">
        <f t="shared" si="2"/>
        <v>0.68413965728953674</v>
      </c>
      <c r="R63">
        <v>0.4</v>
      </c>
      <c r="S63">
        <v>0.2</v>
      </c>
      <c r="T63">
        <v>0.2</v>
      </c>
      <c r="U63">
        <v>0.2</v>
      </c>
      <c r="V63">
        <f t="shared" si="3"/>
        <v>2.9356518407057802E-2</v>
      </c>
    </row>
    <row r="64" spans="1:22" x14ac:dyDescent="0.3">
      <c r="A64" s="1">
        <v>45502</v>
      </c>
      <c r="B64">
        <v>292000</v>
      </c>
      <c r="C64">
        <v>7000</v>
      </c>
      <c r="D64">
        <v>2.46</v>
      </c>
      <c r="E64">
        <v>285000</v>
      </c>
      <c r="F64">
        <v>293500</v>
      </c>
      <c r="G64">
        <v>283500</v>
      </c>
      <c r="H64">
        <v>57283</v>
      </c>
      <c r="I64">
        <v>16667367000</v>
      </c>
      <c r="J64">
        <v>13983997676000</v>
      </c>
      <c r="K64">
        <v>47890403</v>
      </c>
      <c r="M64">
        <f t="shared" si="0"/>
        <v>0.78038231662145319</v>
      </c>
      <c r="N64">
        <f t="shared" si="1"/>
        <v>-0.53602412719846326</v>
      </c>
      <c r="O64">
        <f t="shared" si="2"/>
        <v>-0.47871575907249608</v>
      </c>
      <c r="P64">
        <f t="shared" si="2"/>
        <v>0.67384398471435791</v>
      </c>
      <c r="R64">
        <v>0.4</v>
      </c>
      <c r="S64">
        <v>0.2</v>
      </c>
      <c r="T64">
        <v>0.2</v>
      </c>
      <c r="U64">
        <v>0.2</v>
      </c>
      <c r="V64">
        <f t="shared" si="3"/>
        <v>0.24397374633726099</v>
      </c>
    </row>
    <row r="65" spans="1:22" x14ac:dyDescent="0.3">
      <c r="A65" s="1">
        <v>45499</v>
      </c>
      <c r="B65">
        <v>285000</v>
      </c>
      <c r="C65">
        <v>-1500</v>
      </c>
      <c r="D65">
        <v>-0.52</v>
      </c>
      <c r="E65">
        <v>286500</v>
      </c>
      <c r="F65">
        <v>288500</v>
      </c>
      <c r="G65">
        <v>282500</v>
      </c>
      <c r="H65">
        <v>49045</v>
      </c>
      <c r="I65">
        <v>14004751000</v>
      </c>
      <c r="J65">
        <v>13648764855000</v>
      </c>
      <c r="K65">
        <v>47890403</v>
      </c>
      <c r="M65">
        <f t="shared" si="0"/>
        <v>-0.3104795048706453</v>
      </c>
      <c r="N65">
        <f t="shared" si="1"/>
        <v>-0.5891202808743794</v>
      </c>
      <c r="O65">
        <f t="shared" si="2"/>
        <v>-0.54500440804301653</v>
      </c>
      <c r="P65">
        <f t="shared" si="2"/>
        <v>0.52970456866185522</v>
      </c>
      <c r="R65">
        <v>0.4</v>
      </c>
      <c r="S65">
        <v>0.2</v>
      </c>
      <c r="T65">
        <v>0.2</v>
      </c>
      <c r="U65">
        <v>0.2</v>
      </c>
      <c r="V65">
        <f t="shared" si="3"/>
        <v>-0.24507582599936631</v>
      </c>
    </row>
    <row r="66" spans="1:22" x14ac:dyDescent="0.3">
      <c r="A66" s="1">
        <v>45498</v>
      </c>
      <c r="B66">
        <v>286500</v>
      </c>
      <c r="C66">
        <v>-500</v>
      </c>
      <c r="D66">
        <v>-0.17</v>
      </c>
      <c r="E66">
        <v>289000</v>
      </c>
      <c r="F66">
        <v>293000</v>
      </c>
      <c r="G66">
        <v>283000</v>
      </c>
      <c r="H66">
        <v>110756</v>
      </c>
      <c r="I66">
        <v>31894143000</v>
      </c>
      <c r="J66">
        <v>13720600459500</v>
      </c>
      <c r="K66">
        <v>47890403</v>
      </c>
      <c r="M66">
        <f t="shared" si="0"/>
        <v>-0.18235814999741226</v>
      </c>
      <c r="N66">
        <f t="shared" si="1"/>
        <v>-0.19137607845941684</v>
      </c>
      <c r="O66">
        <f t="shared" si="2"/>
        <v>-9.9629022863915354E-2</v>
      </c>
      <c r="P66">
        <f t="shared" si="2"/>
        <v>0.56059158638739148</v>
      </c>
      <c r="R66">
        <v>0.4</v>
      </c>
      <c r="S66">
        <v>0.2</v>
      </c>
      <c r="T66">
        <v>0.2</v>
      </c>
      <c r="U66">
        <v>0.2</v>
      </c>
      <c r="V66">
        <f t="shared" si="3"/>
        <v>-1.9025962986153042E-2</v>
      </c>
    </row>
    <row r="67" spans="1:22" x14ac:dyDescent="0.3">
      <c r="A67" s="1">
        <v>45497</v>
      </c>
      <c r="B67">
        <v>287000</v>
      </c>
      <c r="C67">
        <v>-5000</v>
      </c>
      <c r="D67">
        <v>-1.71</v>
      </c>
      <c r="E67">
        <v>289500</v>
      </c>
      <c r="F67">
        <v>290500</v>
      </c>
      <c r="G67">
        <v>284000</v>
      </c>
      <c r="H67">
        <v>65429</v>
      </c>
      <c r="I67">
        <v>18786379000</v>
      </c>
      <c r="J67">
        <v>13744545661000</v>
      </c>
      <c r="K67">
        <v>47890403</v>
      </c>
      <c r="M67">
        <f t="shared" ref="M67:M130" si="4">($D67-AVERAGE($D$2:$D$246))/_xlfn.STDEV.S($D$2:$D$246)</f>
        <v>-0.74609211143963772</v>
      </c>
      <c r="N67">
        <f t="shared" ref="N67:N130" si="5">($H67-AVERAGE($H$2:$H$246))/_xlfn.STDEV.S($H$2:$H$246)</f>
        <v>-0.48352093857937933</v>
      </c>
      <c r="O67">
        <f t="shared" ref="O67:P130" si="6">(I67-AVERAGE(I$2:I$246))/_xlfn.STDEV.S(I$2:I$246)</f>
        <v>-0.42596070816304438</v>
      </c>
      <c r="P67">
        <f t="shared" si="6"/>
        <v>0.57088725896257031</v>
      </c>
      <c r="R67">
        <v>0.4</v>
      </c>
      <c r="S67">
        <v>0.2</v>
      </c>
      <c r="T67">
        <v>0.2</v>
      </c>
      <c r="U67">
        <v>0.2</v>
      </c>
      <c r="V67">
        <f t="shared" ref="V67:V130" si="7">M67*R67+N67*S67+O67*T67+P67*U67</f>
        <v>-0.36615572213182579</v>
      </c>
    </row>
    <row r="68" spans="1:22" x14ac:dyDescent="0.3">
      <c r="A68" s="1">
        <v>45496</v>
      </c>
      <c r="B68">
        <v>292000</v>
      </c>
      <c r="C68">
        <v>11000</v>
      </c>
      <c r="D68">
        <v>3.91</v>
      </c>
      <c r="E68">
        <v>286000</v>
      </c>
      <c r="F68">
        <v>295500</v>
      </c>
      <c r="G68">
        <v>284000</v>
      </c>
      <c r="H68">
        <v>205759</v>
      </c>
      <c r="I68">
        <v>60262090500</v>
      </c>
      <c r="J68">
        <v>13983997676000</v>
      </c>
      <c r="K68">
        <v>47890403</v>
      </c>
      <c r="M68">
        <f t="shared" si="4"/>
        <v>1.3111707868105618</v>
      </c>
      <c r="N68">
        <f t="shared" si="5"/>
        <v>0.42094413126054692</v>
      </c>
      <c r="O68">
        <f t="shared" si="6"/>
        <v>0.60662111378427375</v>
      </c>
      <c r="P68">
        <f t="shared" si="6"/>
        <v>0.67384398471435791</v>
      </c>
      <c r="R68">
        <v>0.4</v>
      </c>
      <c r="S68">
        <v>0.2</v>
      </c>
      <c r="T68">
        <v>0.2</v>
      </c>
      <c r="U68">
        <v>0.2</v>
      </c>
      <c r="V68">
        <f t="shared" si="7"/>
        <v>0.86475016067606048</v>
      </c>
    </row>
    <row r="69" spans="1:22" x14ac:dyDescent="0.3">
      <c r="A69" s="1">
        <v>45495</v>
      </c>
      <c r="B69">
        <v>281000</v>
      </c>
      <c r="C69">
        <v>500</v>
      </c>
      <c r="D69">
        <v>0.18</v>
      </c>
      <c r="E69">
        <v>280500</v>
      </c>
      <c r="F69">
        <v>287000</v>
      </c>
      <c r="G69">
        <v>277000</v>
      </c>
      <c r="H69">
        <v>75649</v>
      </c>
      <c r="I69">
        <v>21376131000</v>
      </c>
      <c r="J69">
        <v>13457203243000</v>
      </c>
      <c r="K69">
        <v>47890403</v>
      </c>
      <c r="M69">
        <f t="shared" si="4"/>
        <v>-5.4236795124179206E-2</v>
      </c>
      <c r="N69">
        <f t="shared" si="5"/>
        <v>-0.41765025509214182</v>
      </c>
      <c r="O69">
        <f t="shared" si="6"/>
        <v>-0.36148608574332503</v>
      </c>
      <c r="P69">
        <f t="shared" si="6"/>
        <v>0.44733918806042516</v>
      </c>
      <c r="R69">
        <v>0.4</v>
      </c>
      <c r="S69">
        <v>0.2</v>
      </c>
      <c r="T69">
        <v>0.2</v>
      </c>
      <c r="U69">
        <v>0.2</v>
      </c>
      <c r="V69">
        <f t="shared" si="7"/>
        <v>-8.8054148604680027E-2</v>
      </c>
    </row>
    <row r="70" spans="1:22" x14ac:dyDescent="0.3">
      <c r="A70" s="1">
        <v>45492</v>
      </c>
      <c r="B70">
        <v>280500</v>
      </c>
      <c r="C70">
        <v>8500</v>
      </c>
      <c r="D70">
        <v>3.13</v>
      </c>
      <c r="E70">
        <v>269000</v>
      </c>
      <c r="F70">
        <v>282000</v>
      </c>
      <c r="G70">
        <v>268000</v>
      </c>
      <c r="H70">
        <v>106595</v>
      </c>
      <c r="I70">
        <v>29639162500</v>
      </c>
      <c r="J70">
        <v>13433258041500</v>
      </c>
      <c r="K70">
        <v>47890403</v>
      </c>
      <c r="M70">
        <f t="shared" si="4"/>
        <v>1.0256431959502137</v>
      </c>
      <c r="N70">
        <f t="shared" si="5"/>
        <v>-0.21819485673636357</v>
      </c>
      <c r="O70">
        <f t="shared" si="6"/>
        <v>-0.15576915377271663</v>
      </c>
      <c r="P70">
        <f t="shared" si="6"/>
        <v>0.43704351548524639</v>
      </c>
      <c r="R70">
        <v>0.4</v>
      </c>
      <c r="S70">
        <v>0.2</v>
      </c>
      <c r="T70">
        <v>0.2</v>
      </c>
      <c r="U70">
        <v>0.2</v>
      </c>
      <c r="V70">
        <f t="shared" si="7"/>
        <v>0.42287317937531876</v>
      </c>
    </row>
    <row r="71" spans="1:22" x14ac:dyDescent="0.3">
      <c r="A71" s="1">
        <v>45491</v>
      </c>
      <c r="B71">
        <v>272000</v>
      </c>
      <c r="C71">
        <v>-4500</v>
      </c>
      <c r="D71">
        <v>-1.63</v>
      </c>
      <c r="E71">
        <v>279000</v>
      </c>
      <c r="F71">
        <v>279000</v>
      </c>
      <c r="G71">
        <v>268000</v>
      </c>
      <c r="H71">
        <v>85674</v>
      </c>
      <c r="I71">
        <v>23182703000</v>
      </c>
      <c r="J71">
        <v>13026189616000</v>
      </c>
      <c r="K71">
        <v>47890403</v>
      </c>
      <c r="M71">
        <f t="shared" si="4"/>
        <v>-0.71680723032575577</v>
      </c>
      <c r="N71">
        <f t="shared" si="5"/>
        <v>-0.35303639971449441</v>
      </c>
      <c r="O71">
        <f t="shared" si="6"/>
        <v>-0.31650955997018648</v>
      </c>
      <c r="P71">
        <f t="shared" si="6"/>
        <v>0.26201708170720739</v>
      </c>
      <c r="R71">
        <v>0.4</v>
      </c>
      <c r="S71">
        <v>0.2</v>
      </c>
      <c r="T71">
        <v>0.2</v>
      </c>
      <c r="U71">
        <v>0.2</v>
      </c>
      <c r="V71">
        <f t="shared" si="7"/>
        <v>-0.36822866772579704</v>
      </c>
    </row>
    <row r="72" spans="1:22" x14ac:dyDescent="0.3">
      <c r="A72" s="1">
        <v>45490</v>
      </c>
      <c r="B72">
        <v>276500</v>
      </c>
      <c r="C72">
        <v>1500</v>
      </c>
      <c r="D72">
        <v>0.55000000000000004</v>
      </c>
      <c r="E72">
        <v>274500</v>
      </c>
      <c r="F72">
        <v>278000</v>
      </c>
      <c r="G72">
        <v>273000</v>
      </c>
      <c r="H72">
        <v>76330</v>
      </c>
      <c r="I72">
        <v>21045893000</v>
      </c>
      <c r="J72">
        <v>13241696429500</v>
      </c>
      <c r="K72">
        <v>47890403</v>
      </c>
      <c r="M72">
        <f t="shared" si="4"/>
        <v>8.1205780027524335E-2</v>
      </c>
      <c r="N72">
        <f t="shared" si="5"/>
        <v>-0.41326102461711156</v>
      </c>
      <c r="O72">
        <f t="shared" si="6"/>
        <v>-0.36970771096405786</v>
      </c>
      <c r="P72">
        <f t="shared" si="6"/>
        <v>0.35467813488381628</v>
      </c>
      <c r="R72">
        <v>0.4</v>
      </c>
      <c r="S72">
        <v>0.2</v>
      </c>
      <c r="T72">
        <v>0.2</v>
      </c>
      <c r="U72">
        <v>0.2</v>
      </c>
      <c r="V72">
        <f t="shared" si="7"/>
        <v>-5.31758081284609E-2</v>
      </c>
    </row>
    <row r="73" spans="1:22" x14ac:dyDescent="0.3">
      <c r="A73" s="1">
        <v>45489</v>
      </c>
      <c r="B73">
        <v>275000</v>
      </c>
      <c r="C73">
        <v>0</v>
      </c>
      <c r="D73">
        <v>0</v>
      </c>
      <c r="E73">
        <v>279000</v>
      </c>
      <c r="F73">
        <v>279000</v>
      </c>
      <c r="G73">
        <v>272000</v>
      </c>
      <c r="H73">
        <v>53232</v>
      </c>
      <c r="I73">
        <v>14644485500</v>
      </c>
      <c r="J73">
        <v>13169860825000</v>
      </c>
      <c r="K73">
        <v>47890403</v>
      </c>
      <c r="M73">
        <f t="shared" si="4"/>
        <v>-0.12012777763041335</v>
      </c>
      <c r="N73">
        <f t="shared" si="5"/>
        <v>-0.56213392551615393</v>
      </c>
      <c r="O73">
        <f t="shared" si="6"/>
        <v>-0.52907753923999301</v>
      </c>
      <c r="P73">
        <f t="shared" si="6"/>
        <v>0.32379111715828002</v>
      </c>
      <c r="R73">
        <v>0.4</v>
      </c>
      <c r="S73">
        <v>0.2</v>
      </c>
      <c r="T73">
        <v>0.2</v>
      </c>
      <c r="U73">
        <v>0.2</v>
      </c>
      <c r="V73">
        <f t="shared" si="7"/>
        <v>-0.20153518057173875</v>
      </c>
    </row>
    <row r="74" spans="1:22" x14ac:dyDescent="0.3">
      <c r="A74" s="1">
        <v>45488</v>
      </c>
      <c r="B74">
        <v>275000</v>
      </c>
      <c r="C74">
        <v>-5000</v>
      </c>
      <c r="D74">
        <v>-1.79</v>
      </c>
      <c r="E74">
        <v>281000</v>
      </c>
      <c r="F74">
        <v>284000</v>
      </c>
      <c r="G74">
        <v>271000</v>
      </c>
      <c r="H74">
        <v>96960</v>
      </c>
      <c r="I74">
        <v>26669821000</v>
      </c>
      <c r="J74">
        <v>13169544575000</v>
      </c>
      <c r="K74">
        <v>47889253</v>
      </c>
      <c r="M74">
        <f t="shared" si="4"/>
        <v>-0.77537699255351966</v>
      </c>
      <c r="N74">
        <f t="shared" si="5"/>
        <v>-0.28029505589483067</v>
      </c>
      <c r="O74">
        <f t="shared" si="6"/>
        <v>-0.22969405934193832</v>
      </c>
      <c r="P74">
        <f t="shared" si="6"/>
        <v>0.32365513974953275</v>
      </c>
      <c r="R74">
        <v>0.4</v>
      </c>
      <c r="S74">
        <v>0.2</v>
      </c>
      <c r="T74">
        <v>0.2</v>
      </c>
      <c r="U74">
        <v>0.2</v>
      </c>
      <c r="V74">
        <f t="shared" si="7"/>
        <v>-0.3474175921188552</v>
      </c>
    </row>
    <row r="75" spans="1:22" x14ac:dyDescent="0.3">
      <c r="A75" s="1">
        <v>45485</v>
      </c>
      <c r="B75">
        <v>280000</v>
      </c>
      <c r="C75">
        <v>-4000</v>
      </c>
      <c r="D75">
        <v>-1.41</v>
      </c>
      <c r="E75">
        <v>286500</v>
      </c>
      <c r="F75">
        <v>289000</v>
      </c>
      <c r="G75">
        <v>276500</v>
      </c>
      <c r="H75">
        <v>104303</v>
      </c>
      <c r="I75">
        <v>29313139000</v>
      </c>
      <c r="J75">
        <v>13408990840000</v>
      </c>
      <c r="K75">
        <v>47889253</v>
      </c>
      <c r="M75">
        <f t="shared" si="4"/>
        <v>-0.63627380726258076</v>
      </c>
      <c r="N75">
        <f t="shared" si="5"/>
        <v>-0.23296742097831546</v>
      </c>
      <c r="O75">
        <f t="shared" si="6"/>
        <v>-0.16388585454655727</v>
      </c>
      <c r="P75">
        <f t="shared" si="6"/>
        <v>0.42660939318479774</v>
      </c>
      <c r="R75">
        <v>0.4</v>
      </c>
      <c r="S75">
        <v>0.2</v>
      </c>
      <c r="T75">
        <v>0.2</v>
      </c>
      <c r="U75">
        <v>0.2</v>
      </c>
      <c r="V75">
        <f t="shared" si="7"/>
        <v>-0.24855829937304735</v>
      </c>
    </row>
    <row r="76" spans="1:22" x14ac:dyDescent="0.3">
      <c r="A76" s="1">
        <v>45484</v>
      </c>
      <c r="B76">
        <v>284000</v>
      </c>
      <c r="C76">
        <v>1000</v>
      </c>
      <c r="D76">
        <v>0.35</v>
      </c>
      <c r="E76">
        <v>288000</v>
      </c>
      <c r="F76">
        <v>291000</v>
      </c>
      <c r="G76">
        <v>282000</v>
      </c>
      <c r="H76">
        <v>115139</v>
      </c>
      <c r="I76">
        <v>32968485000</v>
      </c>
      <c r="J76">
        <v>13600547852000</v>
      </c>
      <c r="K76">
        <v>47889253</v>
      </c>
      <c r="M76">
        <f t="shared" si="4"/>
        <v>7.9935772428197018E-3</v>
      </c>
      <c r="N76">
        <f t="shared" si="5"/>
        <v>-0.16312644971924442</v>
      </c>
      <c r="O76">
        <f t="shared" si="6"/>
        <v>-7.2882139455910988E-2</v>
      </c>
      <c r="P76">
        <f t="shared" si="6"/>
        <v>0.5089727959330097</v>
      </c>
      <c r="R76">
        <v>0.4</v>
      </c>
      <c r="S76">
        <v>0.2</v>
      </c>
      <c r="T76">
        <v>0.2</v>
      </c>
      <c r="U76">
        <v>0.2</v>
      </c>
      <c r="V76">
        <f t="shared" si="7"/>
        <v>5.7790272248698746E-2</v>
      </c>
    </row>
    <row r="77" spans="1:22" x14ac:dyDescent="0.3">
      <c r="A77" s="1">
        <v>45483</v>
      </c>
      <c r="B77">
        <v>283000</v>
      </c>
      <c r="C77">
        <v>-6500</v>
      </c>
      <c r="D77">
        <v>-2.25</v>
      </c>
      <c r="E77">
        <v>287500</v>
      </c>
      <c r="F77">
        <v>290500</v>
      </c>
      <c r="G77">
        <v>281500</v>
      </c>
      <c r="H77">
        <v>79090</v>
      </c>
      <c r="I77">
        <v>22461929000</v>
      </c>
      <c r="J77">
        <v>13552658599000</v>
      </c>
      <c r="K77">
        <v>47889253</v>
      </c>
      <c r="M77">
        <f t="shared" si="4"/>
        <v>-0.94376505895834018</v>
      </c>
      <c r="N77">
        <f t="shared" si="5"/>
        <v>-0.39547207291214331</v>
      </c>
      <c r="O77">
        <f t="shared" si="6"/>
        <v>-0.33445399306646395</v>
      </c>
      <c r="P77">
        <f t="shared" si="6"/>
        <v>0.48838194524595668</v>
      </c>
      <c r="R77">
        <v>0.4</v>
      </c>
      <c r="S77">
        <v>0.2</v>
      </c>
      <c r="T77">
        <v>0.2</v>
      </c>
      <c r="U77">
        <v>0.2</v>
      </c>
      <c r="V77">
        <f t="shared" si="7"/>
        <v>-0.42581484772986616</v>
      </c>
    </row>
    <row r="78" spans="1:22" x14ac:dyDescent="0.3">
      <c r="A78" s="1">
        <v>45482</v>
      </c>
      <c r="B78">
        <v>289500</v>
      </c>
      <c r="C78">
        <v>11500</v>
      </c>
      <c r="D78">
        <v>4.1399999999999997</v>
      </c>
      <c r="E78">
        <v>283000</v>
      </c>
      <c r="F78">
        <v>294000</v>
      </c>
      <c r="G78">
        <v>282000</v>
      </c>
      <c r="H78">
        <v>130058</v>
      </c>
      <c r="I78">
        <v>37669418000</v>
      </c>
      <c r="J78">
        <v>13863938743500</v>
      </c>
      <c r="K78">
        <v>47889253</v>
      </c>
      <c r="M78">
        <f t="shared" si="4"/>
        <v>1.3953648200129718</v>
      </c>
      <c r="N78">
        <f t="shared" si="5"/>
        <v>-6.6969431427062701E-2</v>
      </c>
      <c r="O78">
        <f t="shared" si="6"/>
        <v>4.41525728236426E-2</v>
      </c>
      <c r="P78">
        <f t="shared" si="6"/>
        <v>0.62222247471180114</v>
      </c>
      <c r="R78">
        <v>0.4</v>
      </c>
      <c r="S78">
        <v>0.2</v>
      </c>
      <c r="T78">
        <v>0.2</v>
      </c>
      <c r="U78">
        <v>0.2</v>
      </c>
      <c r="V78">
        <f t="shared" si="7"/>
        <v>0.67802705122686491</v>
      </c>
    </row>
    <row r="79" spans="1:22" x14ac:dyDescent="0.3">
      <c r="A79" s="1">
        <v>45481</v>
      </c>
      <c r="B79">
        <v>278000</v>
      </c>
      <c r="C79">
        <v>-2000</v>
      </c>
      <c r="D79">
        <v>-0.71</v>
      </c>
      <c r="E79">
        <v>278000</v>
      </c>
      <c r="F79">
        <v>286000</v>
      </c>
      <c r="G79">
        <v>277000</v>
      </c>
      <c r="H79">
        <v>48069</v>
      </c>
      <c r="I79">
        <v>13456989500</v>
      </c>
      <c r="J79">
        <v>13313212334000</v>
      </c>
      <c r="K79">
        <v>47889253</v>
      </c>
      <c r="M79">
        <f t="shared" si="4"/>
        <v>-0.38003109751611464</v>
      </c>
      <c r="N79">
        <f t="shared" si="5"/>
        <v>-0.59541086669468701</v>
      </c>
      <c r="O79">
        <f t="shared" si="6"/>
        <v>-0.55864151147553021</v>
      </c>
      <c r="P79">
        <f t="shared" si="6"/>
        <v>0.38542769181069175</v>
      </c>
      <c r="R79">
        <v>0.4</v>
      </c>
      <c r="S79">
        <v>0.2</v>
      </c>
      <c r="T79">
        <v>0.2</v>
      </c>
      <c r="U79">
        <v>0.2</v>
      </c>
      <c r="V79">
        <f t="shared" si="7"/>
        <v>-0.30573737627835096</v>
      </c>
    </row>
    <row r="80" spans="1:22" x14ac:dyDescent="0.3">
      <c r="A80" s="1">
        <v>45478</v>
      </c>
      <c r="B80">
        <v>280000</v>
      </c>
      <c r="C80">
        <v>8000</v>
      </c>
      <c r="D80">
        <v>2.94</v>
      </c>
      <c r="E80">
        <v>272000</v>
      </c>
      <c r="F80">
        <v>284000</v>
      </c>
      <c r="G80">
        <v>269500</v>
      </c>
      <c r="H80">
        <v>124281</v>
      </c>
      <c r="I80">
        <v>34646368000</v>
      </c>
      <c r="J80">
        <v>13408990840000</v>
      </c>
      <c r="K80">
        <v>47889253</v>
      </c>
      <c r="M80">
        <f t="shared" si="4"/>
        <v>0.9560916033047443</v>
      </c>
      <c r="N80">
        <f t="shared" si="5"/>
        <v>-0.10420376983271548</v>
      </c>
      <c r="O80">
        <f t="shared" si="6"/>
        <v>-3.1109462809859191E-2</v>
      </c>
      <c r="P80">
        <f t="shared" si="6"/>
        <v>0.42660939318479774</v>
      </c>
      <c r="R80">
        <v>0.4</v>
      </c>
      <c r="S80">
        <v>0.2</v>
      </c>
      <c r="T80">
        <v>0.2</v>
      </c>
      <c r="U80">
        <v>0.2</v>
      </c>
      <c r="V80">
        <f t="shared" si="7"/>
        <v>0.44069587343034233</v>
      </c>
    </row>
    <row r="81" spans="1:22" x14ac:dyDescent="0.3">
      <c r="A81" s="1">
        <v>45477</v>
      </c>
      <c r="B81">
        <v>272000</v>
      </c>
      <c r="C81">
        <v>-500</v>
      </c>
      <c r="D81">
        <v>-0.18</v>
      </c>
      <c r="E81">
        <v>272000</v>
      </c>
      <c r="F81">
        <v>277000</v>
      </c>
      <c r="G81">
        <v>269000</v>
      </c>
      <c r="H81">
        <v>78875</v>
      </c>
      <c r="I81">
        <v>21519004500</v>
      </c>
      <c r="J81">
        <v>13025876816000</v>
      </c>
      <c r="K81">
        <v>47889253</v>
      </c>
      <c r="M81">
        <f t="shared" si="4"/>
        <v>-0.1860187601366475</v>
      </c>
      <c r="N81">
        <f t="shared" si="5"/>
        <v>-0.39685780646887092</v>
      </c>
      <c r="O81">
        <f t="shared" si="6"/>
        <v>-0.35792909844636234</v>
      </c>
      <c r="P81">
        <f t="shared" si="6"/>
        <v>0.2618825876883738</v>
      </c>
      <c r="R81">
        <v>0.4</v>
      </c>
      <c r="S81">
        <v>0.2</v>
      </c>
      <c r="T81">
        <v>0.2</v>
      </c>
      <c r="U81">
        <v>0.2</v>
      </c>
      <c r="V81">
        <f t="shared" si="7"/>
        <v>-0.17298836750003088</v>
      </c>
    </row>
    <row r="82" spans="1:22" x14ac:dyDescent="0.3">
      <c r="A82" s="1">
        <v>45476</v>
      </c>
      <c r="B82">
        <v>272500</v>
      </c>
      <c r="C82">
        <v>1500</v>
      </c>
      <c r="D82">
        <v>0.55000000000000004</v>
      </c>
      <c r="E82">
        <v>273500</v>
      </c>
      <c r="F82">
        <v>277000</v>
      </c>
      <c r="G82">
        <v>269000</v>
      </c>
      <c r="H82">
        <v>77366</v>
      </c>
      <c r="I82">
        <v>21024097500</v>
      </c>
      <c r="J82">
        <v>13049821442500</v>
      </c>
      <c r="K82">
        <v>47889253</v>
      </c>
      <c r="M82">
        <f t="shared" si="4"/>
        <v>8.1205780027524335E-2</v>
      </c>
      <c r="N82">
        <f t="shared" si="5"/>
        <v>-0.40658372245539159</v>
      </c>
      <c r="O82">
        <f t="shared" si="6"/>
        <v>-0.37025033305024563</v>
      </c>
      <c r="P82">
        <f t="shared" si="6"/>
        <v>0.27217801303190031</v>
      </c>
      <c r="R82">
        <v>0.4</v>
      </c>
      <c r="S82">
        <v>0.2</v>
      </c>
      <c r="T82">
        <v>0.2</v>
      </c>
      <c r="U82">
        <v>0.2</v>
      </c>
      <c r="V82">
        <f t="shared" si="7"/>
        <v>-6.844889648373767E-2</v>
      </c>
    </row>
    <row r="83" spans="1:22" x14ac:dyDescent="0.3">
      <c r="A83" s="1">
        <v>45475</v>
      </c>
      <c r="B83">
        <v>271000</v>
      </c>
      <c r="C83">
        <v>-2500</v>
      </c>
      <c r="D83">
        <v>-0.91</v>
      </c>
      <c r="E83">
        <v>271000</v>
      </c>
      <c r="F83">
        <v>276000</v>
      </c>
      <c r="G83">
        <v>269000</v>
      </c>
      <c r="H83">
        <v>74218</v>
      </c>
      <c r="I83">
        <v>20135408500</v>
      </c>
      <c r="J83">
        <v>12977987563000</v>
      </c>
      <c r="K83">
        <v>47889253</v>
      </c>
      <c r="M83">
        <f t="shared" si="4"/>
        <v>-0.45324330030081933</v>
      </c>
      <c r="N83">
        <f t="shared" si="5"/>
        <v>-0.42687343983482645</v>
      </c>
      <c r="O83">
        <f t="shared" si="6"/>
        <v>-0.39237518814199113</v>
      </c>
      <c r="P83">
        <f t="shared" si="6"/>
        <v>0.24129173700132081</v>
      </c>
      <c r="R83">
        <v>0.4</v>
      </c>
      <c r="S83">
        <v>0.2</v>
      </c>
      <c r="T83">
        <v>0.2</v>
      </c>
      <c r="U83">
        <v>0.2</v>
      </c>
      <c r="V83">
        <f t="shared" si="7"/>
        <v>-0.29688869831542708</v>
      </c>
    </row>
    <row r="84" spans="1:22" x14ac:dyDescent="0.3">
      <c r="A84" s="1">
        <v>45474</v>
      </c>
      <c r="B84">
        <v>273500</v>
      </c>
      <c r="C84">
        <v>-8000</v>
      </c>
      <c r="D84">
        <v>-2.84</v>
      </c>
      <c r="E84">
        <v>278000</v>
      </c>
      <c r="F84">
        <v>279000</v>
      </c>
      <c r="G84">
        <v>271000</v>
      </c>
      <c r="H84">
        <v>88473</v>
      </c>
      <c r="I84">
        <v>24236254500</v>
      </c>
      <c r="J84">
        <v>13097710695500</v>
      </c>
      <c r="K84">
        <v>47889253</v>
      </c>
      <c r="M84">
        <f t="shared" si="4"/>
        <v>-1.1597410571732187</v>
      </c>
      <c r="N84">
        <f t="shared" si="5"/>
        <v>-0.33499608238760809</v>
      </c>
      <c r="O84">
        <f t="shared" si="6"/>
        <v>-0.29028027810758766</v>
      </c>
      <c r="P84">
        <f t="shared" si="6"/>
        <v>0.29276886371895328</v>
      </c>
      <c r="R84">
        <v>0.4</v>
      </c>
      <c r="S84">
        <v>0.2</v>
      </c>
      <c r="T84">
        <v>0.2</v>
      </c>
      <c r="U84">
        <v>0.2</v>
      </c>
      <c r="V84">
        <f t="shared" si="7"/>
        <v>-0.53039792222453597</v>
      </c>
    </row>
    <row r="85" spans="1:22" x14ac:dyDescent="0.3">
      <c r="A85" s="1">
        <v>45471</v>
      </c>
      <c r="B85">
        <v>281500</v>
      </c>
      <c r="C85">
        <v>0</v>
      </c>
      <c r="D85">
        <v>0</v>
      </c>
      <c r="E85">
        <v>280500</v>
      </c>
      <c r="F85">
        <v>284000</v>
      </c>
      <c r="G85">
        <v>271000</v>
      </c>
      <c r="H85">
        <v>156709</v>
      </c>
      <c r="I85">
        <v>43789983500</v>
      </c>
      <c r="J85">
        <v>13480824719500</v>
      </c>
      <c r="K85">
        <v>47889253</v>
      </c>
      <c r="M85">
        <f t="shared" si="4"/>
        <v>-0.12012777763041335</v>
      </c>
      <c r="N85">
        <f t="shared" si="5"/>
        <v>0.10480352215594788</v>
      </c>
      <c r="O85">
        <f t="shared" si="6"/>
        <v>0.19653054168230577</v>
      </c>
      <c r="P85">
        <f t="shared" si="6"/>
        <v>0.45749566921537721</v>
      </c>
      <c r="R85">
        <v>0.4</v>
      </c>
      <c r="S85">
        <v>0.2</v>
      </c>
      <c r="T85">
        <v>0.2</v>
      </c>
      <c r="U85">
        <v>0.2</v>
      </c>
      <c r="V85">
        <f t="shared" si="7"/>
        <v>0.10371483555856084</v>
      </c>
    </row>
    <row r="86" spans="1:22" x14ac:dyDescent="0.3">
      <c r="A86" s="1">
        <v>45470</v>
      </c>
      <c r="B86">
        <v>281500</v>
      </c>
      <c r="C86">
        <v>-8000</v>
      </c>
      <c r="D86">
        <v>-2.76</v>
      </c>
      <c r="E86">
        <v>287000</v>
      </c>
      <c r="F86">
        <v>291500</v>
      </c>
      <c r="G86">
        <v>278000</v>
      </c>
      <c r="H86">
        <v>118854</v>
      </c>
      <c r="I86">
        <v>33463226000</v>
      </c>
      <c r="J86">
        <v>13480824719500</v>
      </c>
      <c r="K86">
        <v>47889253</v>
      </c>
      <c r="M86">
        <f t="shared" si="4"/>
        <v>-1.1304561760593368</v>
      </c>
      <c r="N86">
        <f t="shared" si="5"/>
        <v>-0.13918226291346286</v>
      </c>
      <c r="O86">
        <f t="shared" si="6"/>
        <v>-6.056503759806732E-2</v>
      </c>
      <c r="P86">
        <f t="shared" si="6"/>
        <v>0.45749566921537721</v>
      </c>
      <c r="R86">
        <v>0.4</v>
      </c>
      <c r="S86">
        <v>0.2</v>
      </c>
      <c r="T86">
        <v>0.2</v>
      </c>
      <c r="U86">
        <v>0.2</v>
      </c>
      <c r="V86">
        <f t="shared" si="7"/>
        <v>-0.40063279668296531</v>
      </c>
    </row>
    <row r="87" spans="1:22" x14ac:dyDescent="0.3">
      <c r="A87" s="1">
        <v>45469</v>
      </c>
      <c r="B87">
        <v>289500</v>
      </c>
      <c r="C87">
        <v>7000</v>
      </c>
      <c r="D87">
        <v>2.48</v>
      </c>
      <c r="E87">
        <v>280000</v>
      </c>
      <c r="F87">
        <v>293000</v>
      </c>
      <c r="G87">
        <v>279500</v>
      </c>
      <c r="H87">
        <v>118745</v>
      </c>
      <c r="I87">
        <v>34301232000</v>
      </c>
      <c r="J87">
        <v>13863938743500</v>
      </c>
      <c r="K87">
        <v>47889253</v>
      </c>
      <c r="M87">
        <f t="shared" si="4"/>
        <v>0.78770353689992367</v>
      </c>
      <c r="N87">
        <f t="shared" si="5"/>
        <v>-0.13988479760036196</v>
      </c>
      <c r="O87">
        <f t="shared" si="6"/>
        <v>-3.9701989539620286E-2</v>
      </c>
      <c r="P87">
        <f t="shared" si="6"/>
        <v>0.62222247471180114</v>
      </c>
      <c r="R87">
        <v>0.4</v>
      </c>
      <c r="S87">
        <v>0.2</v>
      </c>
      <c r="T87">
        <v>0.2</v>
      </c>
      <c r="U87">
        <v>0.2</v>
      </c>
      <c r="V87">
        <f t="shared" si="7"/>
        <v>0.40360855227433323</v>
      </c>
    </row>
    <row r="88" spans="1:22" x14ac:dyDescent="0.3">
      <c r="A88" s="1">
        <v>45468</v>
      </c>
      <c r="B88">
        <v>282500</v>
      </c>
      <c r="C88">
        <v>6500</v>
      </c>
      <c r="D88">
        <v>2.36</v>
      </c>
      <c r="E88">
        <v>278500</v>
      </c>
      <c r="F88">
        <v>283500</v>
      </c>
      <c r="G88">
        <v>275500</v>
      </c>
      <c r="H88">
        <v>83044</v>
      </c>
      <c r="I88">
        <v>23303798500</v>
      </c>
      <c r="J88">
        <v>13528713972500</v>
      </c>
      <c r="K88">
        <v>47889253</v>
      </c>
      <c r="M88">
        <f t="shared" si="4"/>
        <v>0.74377621522910087</v>
      </c>
      <c r="N88">
        <f t="shared" si="5"/>
        <v>-0.3699874660130692</v>
      </c>
      <c r="O88">
        <f t="shared" si="6"/>
        <v>-0.31349475907835311</v>
      </c>
      <c r="P88">
        <f t="shared" si="6"/>
        <v>0.47808651990243017</v>
      </c>
      <c r="R88">
        <v>0.4</v>
      </c>
      <c r="S88">
        <v>0.2</v>
      </c>
      <c r="T88">
        <v>0.2</v>
      </c>
      <c r="U88">
        <v>0.2</v>
      </c>
      <c r="V88">
        <f t="shared" si="7"/>
        <v>0.25643134505384191</v>
      </c>
    </row>
    <row r="89" spans="1:22" x14ac:dyDescent="0.3">
      <c r="A89" s="1">
        <v>45467</v>
      </c>
      <c r="B89">
        <v>276000</v>
      </c>
      <c r="C89">
        <v>-21000</v>
      </c>
      <c r="D89">
        <v>-7.07</v>
      </c>
      <c r="E89">
        <v>299000</v>
      </c>
      <c r="F89">
        <v>299000</v>
      </c>
      <c r="G89">
        <v>273000</v>
      </c>
      <c r="H89">
        <v>217712</v>
      </c>
      <c r="I89">
        <v>61081679500</v>
      </c>
      <c r="J89">
        <v>13217144028000</v>
      </c>
      <c r="K89">
        <v>47888203</v>
      </c>
      <c r="M89">
        <f t="shared" si="4"/>
        <v>-2.7081791460697211</v>
      </c>
      <c r="N89">
        <f t="shared" si="5"/>
        <v>0.49798447174224464</v>
      </c>
      <c r="O89">
        <f t="shared" si="6"/>
        <v>0.62702565109686403</v>
      </c>
      <c r="P89">
        <f t="shared" si="6"/>
        <v>0.34412138568384282</v>
      </c>
      <c r="R89">
        <v>0.4</v>
      </c>
      <c r="S89">
        <v>0.2</v>
      </c>
      <c r="T89">
        <v>0.2</v>
      </c>
      <c r="U89">
        <v>0.2</v>
      </c>
      <c r="V89">
        <f t="shared" si="7"/>
        <v>-0.7894453567232983</v>
      </c>
    </row>
    <row r="90" spans="1:22" x14ac:dyDescent="0.3">
      <c r="A90" s="1">
        <v>45464</v>
      </c>
      <c r="B90">
        <v>297000</v>
      </c>
      <c r="C90">
        <v>5500</v>
      </c>
      <c r="D90">
        <v>1.89</v>
      </c>
      <c r="E90">
        <v>293000</v>
      </c>
      <c r="F90">
        <v>297000</v>
      </c>
      <c r="G90">
        <v>290000</v>
      </c>
      <c r="H90">
        <v>477134</v>
      </c>
      <c r="I90">
        <v>141055111000</v>
      </c>
      <c r="J90">
        <v>14222796291000</v>
      </c>
      <c r="K90">
        <v>47888203</v>
      </c>
      <c r="M90">
        <f t="shared" si="4"/>
        <v>0.57172753868504511</v>
      </c>
      <c r="N90">
        <f t="shared" si="5"/>
        <v>2.170029917106838</v>
      </c>
      <c r="O90">
        <f t="shared" si="6"/>
        <v>2.6180490384991284</v>
      </c>
      <c r="P90">
        <f t="shared" si="6"/>
        <v>0.77651976931555122</v>
      </c>
      <c r="R90">
        <v>0.4</v>
      </c>
      <c r="S90">
        <v>0.2</v>
      </c>
      <c r="T90">
        <v>0.2</v>
      </c>
      <c r="U90">
        <v>0.2</v>
      </c>
      <c r="V90">
        <f t="shared" si="7"/>
        <v>1.3416107604583216</v>
      </c>
    </row>
    <row r="91" spans="1:22" x14ac:dyDescent="0.3">
      <c r="A91" s="1">
        <v>45463</v>
      </c>
      <c r="B91">
        <v>291500</v>
      </c>
      <c r="C91">
        <v>1500</v>
      </c>
      <c r="D91">
        <v>0.52</v>
      </c>
      <c r="E91">
        <v>287500</v>
      </c>
      <c r="F91">
        <v>294500</v>
      </c>
      <c r="G91">
        <v>284500</v>
      </c>
      <c r="H91">
        <v>108847</v>
      </c>
      <c r="I91">
        <v>31614594000</v>
      </c>
      <c r="J91">
        <v>13959411174500</v>
      </c>
      <c r="K91">
        <v>47888203</v>
      </c>
      <c r="M91">
        <f t="shared" si="4"/>
        <v>7.0223949609818634E-2</v>
      </c>
      <c r="N91">
        <f t="shared" si="5"/>
        <v>-0.20368010338868656</v>
      </c>
      <c r="O91">
        <f t="shared" si="6"/>
        <v>-0.10658869167498689</v>
      </c>
      <c r="P91">
        <f t="shared" si="6"/>
        <v>0.66327257360248482</v>
      </c>
      <c r="R91">
        <v>0.4</v>
      </c>
      <c r="S91">
        <v>0.2</v>
      </c>
      <c r="T91">
        <v>0.2</v>
      </c>
      <c r="U91">
        <v>0.2</v>
      </c>
      <c r="V91">
        <f t="shared" si="7"/>
        <v>9.8690335551689726E-2</v>
      </c>
    </row>
    <row r="92" spans="1:22" x14ac:dyDescent="0.3">
      <c r="A92" s="1">
        <v>45462</v>
      </c>
      <c r="B92">
        <v>290000</v>
      </c>
      <c r="C92">
        <v>13500</v>
      </c>
      <c r="D92">
        <v>4.88</v>
      </c>
      <c r="E92">
        <v>279000</v>
      </c>
      <c r="F92">
        <v>297000</v>
      </c>
      <c r="G92">
        <v>278500</v>
      </c>
      <c r="H92">
        <v>346197</v>
      </c>
      <c r="I92">
        <v>100417169000</v>
      </c>
      <c r="J92">
        <v>13887578870000</v>
      </c>
      <c r="K92">
        <v>47888203</v>
      </c>
      <c r="M92">
        <f t="shared" si="4"/>
        <v>1.6662499703163789</v>
      </c>
      <c r="N92">
        <f t="shared" si="5"/>
        <v>1.3261052905150155</v>
      </c>
      <c r="O92">
        <f t="shared" si="6"/>
        <v>1.6063243766919537</v>
      </c>
      <c r="P92">
        <f t="shared" si="6"/>
        <v>0.63238697477164851</v>
      </c>
      <c r="R92">
        <v>0.4</v>
      </c>
      <c r="S92">
        <v>0.2</v>
      </c>
      <c r="T92">
        <v>0.2</v>
      </c>
      <c r="U92">
        <v>0.2</v>
      </c>
      <c r="V92">
        <f t="shared" si="7"/>
        <v>1.3794633165222752</v>
      </c>
    </row>
    <row r="93" spans="1:22" x14ac:dyDescent="0.3">
      <c r="A93" s="1">
        <v>45461</v>
      </c>
      <c r="B93">
        <v>276500</v>
      </c>
      <c r="C93">
        <v>2000</v>
      </c>
      <c r="D93">
        <v>0.73</v>
      </c>
      <c r="E93">
        <v>277000</v>
      </c>
      <c r="F93">
        <v>278000</v>
      </c>
      <c r="G93">
        <v>273000</v>
      </c>
      <c r="H93">
        <v>160880</v>
      </c>
      <c r="I93">
        <v>44452885500</v>
      </c>
      <c r="J93">
        <v>13241088129500</v>
      </c>
      <c r="K93">
        <v>47888203</v>
      </c>
      <c r="M93">
        <f t="shared" si="4"/>
        <v>0.14709676253375845</v>
      </c>
      <c r="N93">
        <f t="shared" si="5"/>
        <v>0.13168675315646333</v>
      </c>
      <c r="O93">
        <f t="shared" si="6"/>
        <v>0.21303418996649545</v>
      </c>
      <c r="P93">
        <f t="shared" si="6"/>
        <v>0.35441658529412162</v>
      </c>
      <c r="R93">
        <v>0.4</v>
      </c>
      <c r="S93">
        <v>0.2</v>
      </c>
      <c r="T93">
        <v>0.2</v>
      </c>
      <c r="U93">
        <v>0.2</v>
      </c>
      <c r="V93">
        <f t="shared" si="7"/>
        <v>0.19866621069691948</v>
      </c>
    </row>
    <row r="94" spans="1:22" x14ac:dyDescent="0.3">
      <c r="A94" s="1">
        <v>45460</v>
      </c>
      <c r="B94">
        <v>274500</v>
      </c>
      <c r="C94">
        <v>2500</v>
      </c>
      <c r="D94">
        <v>0.92</v>
      </c>
      <c r="E94">
        <v>271000</v>
      </c>
      <c r="F94">
        <v>277500</v>
      </c>
      <c r="G94">
        <v>269000</v>
      </c>
      <c r="H94">
        <v>152334</v>
      </c>
      <c r="I94">
        <v>41801457000</v>
      </c>
      <c r="J94">
        <v>13145311723500</v>
      </c>
      <c r="K94">
        <v>47888203</v>
      </c>
      <c r="M94">
        <f t="shared" si="4"/>
        <v>0.21664835517922781</v>
      </c>
      <c r="N94">
        <f t="shared" si="5"/>
        <v>7.6605455594630431E-2</v>
      </c>
      <c r="O94">
        <f t="shared" si="6"/>
        <v>0.14702406567259288</v>
      </c>
      <c r="P94">
        <f t="shared" si="6"/>
        <v>0.31323578685300651</v>
      </c>
      <c r="R94">
        <v>0.4</v>
      </c>
      <c r="S94">
        <v>0.2</v>
      </c>
      <c r="T94">
        <v>0.2</v>
      </c>
      <c r="U94">
        <v>0.2</v>
      </c>
      <c r="V94">
        <f t="shared" si="7"/>
        <v>0.1940324036957371</v>
      </c>
    </row>
    <row r="95" spans="1:22" x14ac:dyDescent="0.3">
      <c r="A95" s="1">
        <v>45457</v>
      </c>
      <c r="B95">
        <v>272000</v>
      </c>
      <c r="C95">
        <v>6500</v>
      </c>
      <c r="D95">
        <v>2.4500000000000002</v>
      </c>
      <c r="E95">
        <v>263000</v>
      </c>
      <c r="F95">
        <v>278000</v>
      </c>
      <c r="G95">
        <v>259500</v>
      </c>
      <c r="H95">
        <v>249943</v>
      </c>
      <c r="I95">
        <v>68124790500</v>
      </c>
      <c r="J95">
        <v>13025591216000</v>
      </c>
      <c r="K95">
        <v>47888203</v>
      </c>
      <c r="M95">
        <f t="shared" si="4"/>
        <v>0.77672170648221806</v>
      </c>
      <c r="N95">
        <f t="shared" si="5"/>
        <v>0.70572204507660408</v>
      </c>
      <c r="O95">
        <f t="shared" si="6"/>
        <v>0.80237136851890756</v>
      </c>
      <c r="P95">
        <f t="shared" si="6"/>
        <v>0.26175978880161266</v>
      </c>
      <c r="R95">
        <v>0.4</v>
      </c>
      <c r="S95">
        <v>0.2</v>
      </c>
      <c r="T95">
        <v>0.2</v>
      </c>
      <c r="U95">
        <v>0.2</v>
      </c>
      <c r="V95">
        <f t="shared" si="7"/>
        <v>0.66465932307231212</v>
      </c>
    </row>
    <row r="96" spans="1:22" x14ac:dyDescent="0.3">
      <c r="A96" s="1">
        <v>45456</v>
      </c>
      <c r="B96">
        <v>265500</v>
      </c>
      <c r="C96">
        <v>500</v>
      </c>
      <c r="D96">
        <v>0.19</v>
      </c>
      <c r="E96">
        <v>266500</v>
      </c>
      <c r="F96">
        <v>271000</v>
      </c>
      <c r="G96">
        <v>264500</v>
      </c>
      <c r="H96">
        <v>256241</v>
      </c>
      <c r="I96">
        <v>68613787000</v>
      </c>
      <c r="J96">
        <v>12714317896500</v>
      </c>
      <c r="K96">
        <v>47888203</v>
      </c>
      <c r="M96">
        <f t="shared" si="4"/>
        <v>-5.0576184984943977E-2</v>
      </c>
      <c r="N96">
        <f t="shared" si="5"/>
        <v>0.74631437038018744</v>
      </c>
      <c r="O96">
        <f t="shared" si="6"/>
        <v>0.81454545495732489</v>
      </c>
      <c r="P96">
        <f t="shared" si="6"/>
        <v>0.12792219386798862</v>
      </c>
      <c r="R96">
        <v>0.4</v>
      </c>
      <c r="S96">
        <v>0.2</v>
      </c>
      <c r="T96">
        <v>0.2</v>
      </c>
      <c r="U96">
        <v>0.2</v>
      </c>
      <c r="V96">
        <f t="shared" si="7"/>
        <v>0.31752592984712263</v>
      </c>
    </row>
    <row r="97" spans="1:22" x14ac:dyDescent="0.3">
      <c r="A97" s="1">
        <v>45455</v>
      </c>
      <c r="B97">
        <v>265000</v>
      </c>
      <c r="C97">
        <v>9500</v>
      </c>
      <c r="D97">
        <v>3.72</v>
      </c>
      <c r="E97">
        <v>258000</v>
      </c>
      <c r="F97">
        <v>267500</v>
      </c>
      <c r="G97">
        <v>256000</v>
      </c>
      <c r="H97">
        <v>217577</v>
      </c>
      <c r="I97">
        <v>57587272000</v>
      </c>
      <c r="J97">
        <v>12690373795000</v>
      </c>
      <c r="K97">
        <v>47888203</v>
      </c>
      <c r="M97">
        <f t="shared" si="4"/>
        <v>1.2416191941650923</v>
      </c>
      <c r="N97">
        <f t="shared" si="5"/>
        <v>0.49711435997406683</v>
      </c>
      <c r="O97">
        <f t="shared" si="6"/>
        <v>0.54002867063574833</v>
      </c>
      <c r="P97">
        <f t="shared" si="6"/>
        <v>0.11762699425770985</v>
      </c>
      <c r="R97">
        <v>0.4</v>
      </c>
      <c r="S97">
        <v>0.2</v>
      </c>
      <c r="T97">
        <v>0.2</v>
      </c>
      <c r="U97">
        <v>0.2</v>
      </c>
      <c r="V97">
        <f t="shared" si="7"/>
        <v>0.72760168263954184</v>
      </c>
    </row>
    <row r="98" spans="1:22" x14ac:dyDescent="0.3">
      <c r="A98" s="1">
        <v>45454</v>
      </c>
      <c r="B98">
        <v>255500</v>
      </c>
      <c r="C98">
        <v>1000</v>
      </c>
      <c r="D98">
        <v>0.39</v>
      </c>
      <c r="E98">
        <v>256000</v>
      </c>
      <c r="F98">
        <v>259000</v>
      </c>
      <c r="G98">
        <v>253000</v>
      </c>
      <c r="H98">
        <v>61684</v>
      </c>
      <c r="I98">
        <v>15830065500</v>
      </c>
      <c r="J98">
        <v>12357485661500</v>
      </c>
      <c r="K98">
        <v>48365893</v>
      </c>
      <c r="M98">
        <f t="shared" si="4"/>
        <v>2.2636017799760634E-2</v>
      </c>
      <c r="N98">
        <f t="shared" si="5"/>
        <v>-0.50765848355586707</v>
      </c>
      <c r="O98">
        <f t="shared" si="6"/>
        <v>-0.49956126785633509</v>
      </c>
      <c r="P98">
        <f t="shared" si="6"/>
        <v>-2.5504280986659959E-2</v>
      </c>
      <c r="R98">
        <v>0.4</v>
      </c>
      <c r="S98">
        <v>0.2</v>
      </c>
      <c r="T98">
        <v>0.2</v>
      </c>
      <c r="U98">
        <v>0.2</v>
      </c>
      <c r="V98">
        <f t="shared" si="7"/>
        <v>-0.1974903993598682</v>
      </c>
    </row>
    <row r="99" spans="1:22" x14ac:dyDescent="0.3">
      <c r="A99" s="1">
        <v>45453</v>
      </c>
      <c r="B99">
        <v>254500</v>
      </c>
      <c r="C99">
        <v>-1500</v>
      </c>
      <c r="D99">
        <v>-0.59</v>
      </c>
      <c r="E99">
        <v>251500</v>
      </c>
      <c r="F99">
        <v>258500</v>
      </c>
      <c r="G99">
        <v>248000</v>
      </c>
      <c r="H99">
        <v>62029</v>
      </c>
      <c r="I99">
        <v>15781456000</v>
      </c>
      <c r="J99">
        <v>12309119768500</v>
      </c>
      <c r="K99">
        <v>48365893</v>
      </c>
      <c r="M99">
        <f t="shared" si="4"/>
        <v>-0.33610377584529194</v>
      </c>
      <c r="N99">
        <f t="shared" si="5"/>
        <v>-0.505434864592746</v>
      </c>
      <c r="O99">
        <f t="shared" si="6"/>
        <v>-0.50077145290822855</v>
      </c>
      <c r="P99">
        <f t="shared" si="6"/>
        <v>-4.6300071664559683E-2</v>
      </c>
      <c r="R99">
        <v>0.4</v>
      </c>
      <c r="S99">
        <v>0.2</v>
      </c>
      <c r="T99">
        <v>0.2</v>
      </c>
      <c r="U99">
        <v>0.2</v>
      </c>
      <c r="V99">
        <f t="shared" si="7"/>
        <v>-0.34494278817122365</v>
      </c>
    </row>
    <row r="100" spans="1:22" x14ac:dyDescent="0.3">
      <c r="A100" s="1">
        <v>45450</v>
      </c>
      <c r="B100">
        <v>256000</v>
      </c>
      <c r="C100">
        <v>10000</v>
      </c>
      <c r="D100">
        <v>4.07</v>
      </c>
      <c r="E100">
        <v>248000</v>
      </c>
      <c r="F100">
        <v>257500</v>
      </c>
      <c r="G100">
        <v>248000</v>
      </c>
      <c r="H100">
        <v>99217</v>
      </c>
      <c r="I100">
        <v>25216176000</v>
      </c>
      <c r="J100">
        <v>12381668608000</v>
      </c>
      <c r="K100">
        <v>48365893</v>
      </c>
      <c r="M100">
        <f t="shared" si="4"/>
        <v>1.3697405490383254</v>
      </c>
      <c r="N100">
        <f t="shared" si="5"/>
        <v>-0.26574807618536933</v>
      </c>
      <c r="O100">
        <f t="shared" si="6"/>
        <v>-0.26588409317811756</v>
      </c>
      <c r="P100">
        <f t="shared" si="6"/>
        <v>-1.5106385647710097E-2</v>
      </c>
      <c r="R100">
        <v>0.4</v>
      </c>
      <c r="S100">
        <v>0.2</v>
      </c>
      <c r="T100">
        <v>0.2</v>
      </c>
      <c r="U100">
        <v>0.2</v>
      </c>
      <c r="V100">
        <f t="shared" si="7"/>
        <v>0.4385485086130908</v>
      </c>
    </row>
    <row r="101" spans="1:22" x14ac:dyDescent="0.3">
      <c r="A101" s="1">
        <v>45448</v>
      </c>
      <c r="B101">
        <v>246000</v>
      </c>
      <c r="C101">
        <v>-3500</v>
      </c>
      <c r="D101">
        <v>-1.4</v>
      </c>
      <c r="E101">
        <v>249000</v>
      </c>
      <c r="F101">
        <v>254000</v>
      </c>
      <c r="G101">
        <v>246000</v>
      </c>
      <c r="H101">
        <v>58446</v>
      </c>
      <c r="I101">
        <v>14530648000</v>
      </c>
      <c r="J101">
        <v>11898009678000</v>
      </c>
      <c r="K101">
        <v>48365893</v>
      </c>
      <c r="M101">
        <f t="shared" si="4"/>
        <v>-0.63261319712334552</v>
      </c>
      <c r="N101">
        <f t="shared" si="5"/>
        <v>-0.52852827544742043</v>
      </c>
      <c r="O101">
        <f t="shared" si="6"/>
        <v>-0.53191164452486384</v>
      </c>
      <c r="P101">
        <f t="shared" si="6"/>
        <v>-0.22306429242670733</v>
      </c>
      <c r="R101">
        <v>0.4</v>
      </c>
      <c r="S101">
        <v>0.2</v>
      </c>
      <c r="T101">
        <v>0.2</v>
      </c>
      <c r="U101">
        <v>0.2</v>
      </c>
      <c r="V101">
        <f t="shared" si="7"/>
        <v>-0.50974612132913655</v>
      </c>
    </row>
    <row r="102" spans="1:22" x14ac:dyDescent="0.3">
      <c r="A102" s="1">
        <v>45447</v>
      </c>
      <c r="B102">
        <v>249500</v>
      </c>
      <c r="C102">
        <v>2000</v>
      </c>
      <c r="D102">
        <v>0.81</v>
      </c>
      <c r="E102">
        <v>245000</v>
      </c>
      <c r="F102">
        <v>251000</v>
      </c>
      <c r="G102">
        <v>242500</v>
      </c>
      <c r="H102">
        <v>58607</v>
      </c>
      <c r="I102">
        <v>14464639000</v>
      </c>
      <c r="J102">
        <v>12067290303500</v>
      </c>
      <c r="K102">
        <v>48365893</v>
      </c>
      <c r="M102">
        <f t="shared" si="4"/>
        <v>0.17638164364764031</v>
      </c>
      <c r="N102">
        <f t="shared" si="5"/>
        <v>-0.527490586597964</v>
      </c>
      <c r="O102">
        <f t="shared" si="6"/>
        <v>-0.53355500858107585</v>
      </c>
      <c r="P102">
        <f t="shared" si="6"/>
        <v>-0.1502790250540583</v>
      </c>
      <c r="R102">
        <v>0.4</v>
      </c>
      <c r="S102">
        <v>0.2</v>
      </c>
      <c r="T102">
        <v>0.2</v>
      </c>
      <c r="U102">
        <v>0.2</v>
      </c>
      <c r="V102">
        <f t="shared" si="7"/>
        <v>-0.1717122665875635</v>
      </c>
    </row>
    <row r="103" spans="1:22" x14ac:dyDescent="0.3">
      <c r="A103" s="1">
        <v>45446</v>
      </c>
      <c r="B103">
        <v>247500</v>
      </c>
      <c r="C103">
        <v>-2500</v>
      </c>
      <c r="D103">
        <v>-1</v>
      </c>
      <c r="E103">
        <v>251000</v>
      </c>
      <c r="F103">
        <v>254000</v>
      </c>
      <c r="G103">
        <v>245500</v>
      </c>
      <c r="H103">
        <v>52047</v>
      </c>
      <c r="I103">
        <v>12948640500</v>
      </c>
      <c r="J103">
        <v>11970558517500</v>
      </c>
      <c r="K103">
        <v>48365893</v>
      </c>
      <c r="M103">
        <f t="shared" si="4"/>
        <v>-0.48618879155393635</v>
      </c>
      <c r="N103">
        <f t="shared" si="5"/>
        <v>-0.56977157325904793</v>
      </c>
      <c r="O103">
        <f t="shared" si="6"/>
        <v>-0.57129739892438325</v>
      </c>
      <c r="P103">
        <f t="shared" si="6"/>
        <v>-0.19187060640985776</v>
      </c>
      <c r="R103">
        <v>0.4</v>
      </c>
      <c r="S103">
        <v>0.2</v>
      </c>
      <c r="T103">
        <v>0.2</v>
      </c>
      <c r="U103">
        <v>0.2</v>
      </c>
      <c r="V103">
        <f t="shared" si="7"/>
        <v>-0.46106343234023234</v>
      </c>
    </row>
    <row r="104" spans="1:22" x14ac:dyDescent="0.3">
      <c r="A104" s="1">
        <v>45443</v>
      </c>
      <c r="B104">
        <v>250000</v>
      </c>
      <c r="C104">
        <v>-1000</v>
      </c>
      <c r="D104">
        <v>-0.4</v>
      </c>
      <c r="E104">
        <v>255000</v>
      </c>
      <c r="F104">
        <v>257500</v>
      </c>
      <c r="G104">
        <v>243500</v>
      </c>
      <c r="H104">
        <v>362249</v>
      </c>
      <c r="I104">
        <v>90313882000</v>
      </c>
      <c r="J104">
        <v>12091473250000</v>
      </c>
      <c r="K104">
        <v>48365893</v>
      </c>
      <c r="M104">
        <f t="shared" si="4"/>
        <v>-0.2665521831998226</v>
      </c>
      <c r="N104">
        <f t="shared" si="5"/>
        <v>1.4295648023875338</v>
      </c>
      <c r="O104">
        <f t="shared" si="6"/>
        <v>1.3547923324950348</v>
      </c>
      <c r="P104">
        <f t="shared" si="6"/>
        <v>-0.13988112971510844</v>
      </c>
      <c r="R104">
        <v>0.4</v>
      </c>
      <c r="S104">
        <v>0.2</v>
      </c>
      <c r="T104">
        <v>0.2</v>
      </c>
      <c r="U104">
        <v>0.2</v>
      </c>
      <c r="V104">
        <f t="shared" si="7"/>
        <v>0.42227432775356299</v>
      </c>
    </row>
    <row r="105" spans="1:22" x14ac:dyDescent="0.3">
      <c r="A105" s="1">
        <v>45442</v>
      </c>
      <c r="B105">
        <v>251000</v>
      </c>
      <c r="C105">
        <v>7000</v>
      </c>
      <c r="D105">
        <v>2.87</v>
      </c>
      <c r="E105">
        <v>242000</v>
      </c>
      <c r="F105">
        <v>253000</v>
      </c>
      <c r="G105">
        <v>241500</v>
      </c>
      <c r="H105">
        <v>88005</v>
      </c>
      <c r="I105">
        <v>21953292000</v>
      </c>
      <c r="J105">
        <v>12139839143000</v>
      </c>
      <c r="K105">
        <v>48365893</v>
      </c>
      <c r="M105">
        <f t="shared" si="4"/>
        <v>0.93046733233009771</v>
      </c>
      <c r="N105">
        <f t="shared" si="5"/>
        <v>-0.33801246985062444</v>
      </c>
      <c r="O105">
        <f t="shared" si="6"/>
        <v>-0.34711705058073511</v>
      </c>
      <c r="P105">
        <f t="shared" si="6"/>
        <v>-0.11908533903720872</v>
      </c>
      <c r="R105">
        <v>0.4</v>
      </c>
      <c r="S105">
        <v>0.2</v>
      </c>
      <c r="T105">
        <v>0.2</v>
      </c>
      <c r="U105">
        <v>0.2</v>
      </c>
      <c r="V105">
        <f t="shared" si="7"/>
        <v>0.2113439610383254</v>
      </c>
    </row>
    <row r="106" spans="1:22" x14ac:dyDescent="0.3">
      <c r="A106" s="1">
        <v>45441</v>
      </c>
      <c r="B106">
        <v>244000</v>
      </c>
      <c r="C106">
        <v>-2500</v>
      </c>
      <c r="D106">
        <v>-1.01</v>
      </c>
      <c r="E106">
        <v>244000</v>
      </c>
      <c r="F106">
        <v>247000</v>
      </c>
      <c r="G106">
        <v>240500</v>
      </c>
      <c r="H106">
        <v>127155</v>
      </c>
      <c r="I106">
        <v>30964589500</v>
      </c>
      <c r="J106">
        <v>11801277892000</v>
      </c>
      <c r="K106">
        <v>48365893</v>
      </c>
      <c r="M106">
        <f t="shared" si="4"/>
        <v>-0.48984940169317159</v>
      </c>
      <c r="N106">
        <f t="shared" si="5"/>
        <v>-8.5680057079063746E-2</v>
      </c>
      <c r="O106">
        <f t="shared" si="6"/>
        <v>-0.12277124301913817</v>
      </c>
      <c r="P106">
        <f t="shared" si="6"/>
        <v>-0.26465587378250677</v>
      </c>
      <c r="R106">
        <v>0.4</v>
      </c>
      <c r="S106">
        <v>0.2</v>
      </c>
      <c r="T106">
        <v>0.2</v>
      </c>
      <c r="U106">
        <v>0.2</v>
      </c>
      <c r="V106">
        <f t="shared" si="7"/>
        <v>-0.29056119545341041</v>
      </c>
    </row>
    <row r="107" spans="1:22" x14ac:dyDescent="0.3">
      <c r="A107" s="1">
        <v>45440</v>
      </c>
      <c r="B107">
        <v>246500</v>
      </c>
      <c r="C107">
        <v>-13500</v>
      </c>
      <c r="D107">
        <v>-5.19</v>
      </c>
      <c r="E107">
        <v>258000</v>
      </c>
      <c r="F107">
        <v>259500</v>
      </c>
      <c r="G107">
        <v>241000</v>
      </c>
      <c r="H107">
        <v>164875</v>
      </c>
      <c r="I107">
        <v>41039013000</v>
      </c>
      <c r="J107">
        <v>11922192624500</v>
      </c>
      <c r="K107">
        <v>48365893</v>
      </c>
      <c r="M107">
        <f t="shared" si="4"/>
        <v>-2.0199844398934981</v>
      </c>
      <c r="N107">
        <f t="shared" si="5"/>
        <v>0.1574356162221692</v>
      </c>
      <c r="O107">
        <f t="shared" si="6"/>
        <v>0.12804221373612154</v>
      </c>
      <c r="P107">
        <f t="shared" si="6"/>
        <v>-0.21266639708775747</v>
      </c>
      <c r="R107">
        <v>0.4</v>
      </c>
      <c r="S107">
        <v>0.2</v>
      </c>
      <c r="T107">
        <v>0.2</v>
      </c>
      <c r="U107">
        <v>0.2</v>
      </c>
      <c r="V107">
        <f t="shared" si="7"/>
        <v>-0.79343148938329267</v>
      </c>
    </row>
    <row r="108" spans="1:22" x14ac:dyDescent="0.3">
      <c r="A108" s="1">
        <v>45439</v>
      </c>
      <c r="B108">
        <v>260000</v>
      </c>
      <c r="C108">
        <v>0</v>
      </c>
      <c r="D108">
        <v>0</v>
      </c>
      <c r="E108">
        <v>262000</v>
      </c>
      <c r="F108">
        <v>264000</v>
      </c>
      <c r="G108">
        <v>258000</v>
      </c>
      <c r="H108">
        <v>136567</v>
      </c>
      <c r="I108">
        <v>35697273000</v>
      </c>
      <c r="J108">
        <v>12575132180000</v>
      </c>
      <c r="K108">
        <v>48365893</v>
      </c>
      <c r="M108">
        <f t="shared" si="4"/>
        <v>-0.12012777763041335</v>
      </c>
      <c r="N108">
        <f t="shared" si="5"/>
        <v>-2.5017153656179215E-2</v>
      </c>
      <c r="O108">
        <f t="shared" si="6"/>
        <v>-4.9460683713202312E-3</v>
      </c>
      <c r="P108">
        <f t="shared" si="6"/>
        <v>6.8076777063888802E-2</v>
      </c>
      <c r="R108">
        <v>0.4</v>
      </c>
      <c r="S108">
        <v>0.2</v>
      </c>
      <c r="T108">
        <v>0.2</v>
      </c>
      <c r="U108">
        <v>0.2</v>
      </c>
      <c r="V108">
        <f t="shared" si="7"/>
        <v>-4.0428400044887472E-2</v>
      </c>
    </row>
    <row r="109" spans="1:22" x14ac:dyDescent="0.3">
      <c r="A109" s="1">
        <v>45436</v>
      </c>
      <c r="B109">
        <v>260000</v>
      </c>
      <c r="C109">
        <v>4000</v>
      </c>
      <c r="D109">
        <v>1.56</v>
      </c>
      <c r="E109">
        <v>255500</v>
      </c>
      <c r="F109">
        <v>261500</v>
      </c>
      <c r="G109">
        <v>255000</v>
      </c>
      <c r="H109">
        <v>94601</v>
      </c>
      <c r="I109">
        <v>24492436500</v>
      </c>
      <c r="J109">
        <v>12574768180000</v>
      </c>
      <c r="K109">
        <v>48364493</v>
      </c>
      <c r="M109">
        <f t="shared" si="4"/>
        <v>0.45092740409028259</v>
      </c>
      <c r="N109">
        <f t="shared" si="5"/>
        <v>-0.29549945338469302</v>
      </c>
      <c r="O109">
        <f t="shared" si="6"/>
        <v>-0.28390235554174797</v>
      </c>
      <c r="P109">
        <f t="shared" si="6"/>
        <v>6.7920268678801077E-2</v>
      </c>
      <c r="R109">
        <v>0.4</v>
      </c>
      <c r="S109">
        <v>0.2</v>
      </c>
      <c r="T109">
        <v>0.2</v>
      </c>
      <c r="U109">
        <v>0.2</v>
      </c>
      <c r="V109">
        <f t="shared" si="7"/>
        <v>7.8074653586585052E-2</v>
      </c>
    </row>
    <row r="110" spans="1:22" x14ac:dyDescent="0.3">
      <c r="A110" s="1">
        <v>45435</v>
      </c>
      <c r="B110">
        <v>256000</v>
      </c>
      <c r="C110">
        <v>1500</v>
      </c>
      <c r="D110">
        <v>0.59</v>
      </c>
      <c r="E110">
        <v>252000</v>
      </c>
      <c r="F110">
        <v>258500</v>
      </c>
      <c r="G110">
        <v>252000</v>
      </c>
      <c r="H110">
        <v>78182</v>
      </c>
      <c r="I110">
        <v>20053098500</v>
      </c>
      <c r="J110">
        <v>12381310208000</v>
      </c>
      <c r="K110">
        <v>48364493</v>
      </c>
      <c r="M110">
        <f t="shared" si="4"/>
        <v>9.5848220584465224E-2</v>
      </c>
      <c r="N110">
        <f t="shared" si="5"/>
        <v>-0.40132438021218358</v>
      </c>
      <c r="O110">
        <f t="shared" si="6"/>
        <v>-0.39442438288008458</v>
      </c>
      <c r="P110">
        <f t="shared" si="6"/>
        <v>-1.5260486211488776E-2</v>
      </c>
      <c r="R110">
        <v>0.4</v>
      </c>
      <c r="S110">
        <v>0.2</v>
      </c>
      <c r="T110">
        <v>0.2</v>
      </c>
      <c r="U110">
        <v>0.2</v>
      </c>
      <c r="V110">
        <f t="shared" si="7"/>
        <v>-0.12386256162696531</v>
      </c>
    </row>
    <row r="111" spans="1:22" x14ac:dyDescent="0.3">
      <c r="A111" s="1">
        <v>45434</v>
      </c>
      <c r="B111">
        <v>254500</v>
      </c>
      <c r="C111">
        <v>2000</v>
      </c>
      <c r="D111">
        <v>0.79</v>
      </c>
      <c r="E111">
        <v>251000</v>
      </c>
      <c r="F111">
        <v>255000</v>
      </c>
      <c r="G111">
        <v>249500</v>
      </c>
      <c r="H111">
        <v>78621</v>
      </c>
      <c r="I111">
        <v>19821603000</v>
      </c>
      <c r="J111">
        <v>12308763468500</v>
      </c>
      <c r="K111">
        <v>48364493</v>
      </c>
      <c r="M111">
        <f t="shared" si="4"/>
        <v>0.16906042336916985</v>
      </c>
      <c r="N111">
        <f t="shared" si="5"/>
        <v>-0.39849490564751655</v>
      </c>
      <c r="O111">
        <f t="shared" si="6"/>
        <v>-0.40018770884888938</v>
      </c>
      <c r="P111">
        <f t="shared" si="6"/>
        <v>-4.6453269295347474E-2</v>
      </c>
      <c r="R111">
        <v>0.4</v>
      </c>
      <c r="S111">
        <v>0.2</v>
      </c>
      <c r="T111">
        <v>0.2</v>
      </c>
      <c r="U111">
        <v>0.2</v>
      </c>
      <c r="V111">
        <f t="shared" si="7"/>
        <v>-0.10140300741068274</v>
      </c>
    </row>
    <row r="112" spans="1:22" x14ac:dyDescent="0.3">
      <c r="A112" s="1">
        <v>45433</v>
      </c>
      <c r="B112">
        <v>252500</v>
      </c>
      <c r="C112">
        <v>0</v>
      </c>
      <c r="D112">
        <v>0</v>
      </c>
      <c r="E112">
        <v>250000</v>
      </c>
      <c r="F112">
        <v>254000</v>
      </c>
      <c r="G112">
        <v>247500</v>
      </c>
      <c r="H112">
        <v>75619</v>
      </c>
      <c r="I112">
        <v>18989741500</v>
      </c>
      <c r="J112">
        <v>12212034482500</v>
      </c>
      <c r="K112">
        <v>48364493</v>
      </c>
      <c r="M112">
        <f t="shared" si="4"/>
        <v>-0.12012777763041335</v>
      </c>
      <c r="N112">
        <f t="shared" si="5"/>
        <v>-0.41784361326284797</v>
      </c>
      <c r="O112">
        <f t="shared" si="6"/>
        <v>-0.42089778306371822</v>
      </c>
      <c r="P112">
        <f t="shared" si="6"/>
        <v>-8.8043646740492393E-2</v>
      </c>
      <c r="R112">
        <v>0.4</v>
      </c>
      <c r="S112">
        <v>0.2</v>
      </c>
      <c r="T112">
        <v>0.2</v>
      </c>
      <c r="U112">
        <v>0.2</v>
      </c>
      <c r="V112">
        <f t="shared" si="7"/>
        <v>-0.23340811966557706</v>
      </c>
    </row>
    <row r="113" spans="1:22" x14ac:dyDescent="0.3">
      <c r="A113" s="1">
        <v>45432</v>
      </c>
      <c r="B113">
        <v>252500</v>
      </c>
      <c r="C113">
        <v>-5500</v>
      </c>
      <c r="D113">
        <v>-2.13</v>
      </c>
      <c r="E113">
        <v>260000</v>
      </c>
      <c r="F113">
        <v>260000</v>
      </c>
      <c r="G113">
        <v>251000</v>
      </c>
      <c r="H113">
        <v>90498</v>
      </c>
      <c r="I113">
        <v>22929148000</v>
      </c>
      <c r="J113">
        <v>12212034482500</v>
      </c>
      <c r="K113">
        <v>48364493</v>
      </c>
      <c r="M113">
        <f t="shared" si="4"/>
        <v>-0.89983773728751737</v>
      </c>
      <c r="N113">
        <f t="shared" si="5"/>
        <v>-0.32194440586494116</v>
      </c>
      <c r="O113">
        <f t="shared" si="6"/>
        <v>-0.32282208058514572</v>
      </c>
      <c r="P113">
        <f t="shared" si="6"/>
        <v>-8.8043646740492393E-2</v>
      </c>
      <c r="R113">
        <v>0.4</v>
      </c>
      <c r="S113">
        <v>0.2</v>
      </c>
      <c r="T113">
        <v>0.2</v>
      </c>
      <c r="U113">
        <v>0.2</v>
      </c>
      <c r="V113">
        <f t="shared" si="7"/>
        <v>-0.50649712155312276</v>
      </c>
    </row>
    <row r="114" spans="1:22" x14ac:dyDescent="0.3">
      <c r="A114" s="1">
        <v>45429</v>
      </c>
      <c r="B114">
        <v>258000</v>
      </c>
      <c r="C114">
        <v>-500</v>
      </c>
      <c r="D114">
        <v>-0.19</v>
      </c>
      <c r="E114">
        <v>257500</v>
      </c>
      <c r="F114">
        <v>260000</v>
      </c>
      <c r="G114">
        <v>256000</v>
      </c>
      <c r="H114">
        <v>74960</v>
      </c>
      <c r="I114">
        <v>19348575500</v>
      </c>
      <c r="J114">
        <v>12478039194000</v>
      </c>
      <c r="K114">
        <v>48364493</v>
      </c>
      <c r="M114">
        <f t="shared" si="4"/>
        <v>-0.18967937027588272</v>
      </c>
      <c r="N114">
        <f t="shared" si="5"/>
        <v>-0.42209104774602701</v>
      </c>
      <c r="O114">
        <f t="shared" si="6"/>
        <v>-0.4119642300975046</v>
      </c>
      <c r="P114">
        <f t="shared" si="6"/>
        <v>2.6329891233656151E-2</v>
      </c>
      <c r="R114">
        <v>0.4</v>
      </c>
      <c r="S114">
        <v>0.2</v>
      </c>
      <c r="T114">
        <v>0.2</v>
      </c>
      <c r="U114">
        <v>0.2</v>
      </c>
      <c r="V114">
        <f t="shared" si="7"/>
        <v>-0.2374168254323282</v>
      </c>
    </row>
    <row r="115" spans="1:22" x14ac:dyDescent="0.3">
      <c r="A115" s="1">
        <v>45428</v>
      </c>
      <c r="B115">
        <v>258500</v>
      </c>
      <c r="C115">
        <v>1500</v>
      </c>
      <c r="D115">
        <v>0.57999999999999996</v>
      </c>
      <c r="E115">
        <v>260500</v>
      </c>
      <c r="F115">
        <v>262000</v>
      </c>
      <c r="G115">
        <v>256500</v>
      </c>
      <c r="H115">
        <v>122777</v>
      </c>
      <c r="I115">
        <v>31770271000</v>
      </c>
      <c r="J115">
        <v>12502221440500</v>
      </c>
      <c r="K115">
        <v>48364493</v>
      </c>
      <c r="M115">
        <f t="shared" si="4"/>
        <v>9.2187610445229995E-2</v>
      </c>
      <c r="N115">
        <f t="shared" si="5"/>
        <v>-0.11389745945745181</v>
      </c>
      <c r="O115">
        <f t="shared" si="6"/>
        <v>-0.10271294766767088</v>
      </c>
      <c r="P115">
        <f t="shared" si="6"/>
        <v>3.6727485594942384E-2</v>
      </c>
      <c r="R115">
        <v>0.4</v>
      </c>
      <c r="S115">
        <v>0.2</v>
      </c>
      <c r="T115">
        <v>0.2</v>
      </c>
      <c r="U115">
        <v>0.2</v>
      </c>
      <c r="V115">
        <f t="shared" si="7"/>
        <v>8.9845987205594124E-4</v>
      </c>
    </row>
    <row r="116" spans="1:22" x14ac:dyDescent="0.3">
      <c r="A116" s="1">
        <v>45426</v>
      </c>
      <c r="B116">
        <v>257000</v>
      </c>
      <c r="C116">
        <v>-2500</v>
      </c>
      <c r="D116">
        <v>-0.96</v>
      </c>
      <c r="E116">
        <v>260000</v>
      </c>
      <c r="F116">
        <v>265000</v>
      </c>
      <c r="G116">
        <v>255000</v>
      </c>
      <c r="H116">
        <v>112229</v>
      </c>
      <c r="I116">
        <v>29108963000</v>
      </c>
      <c r="J116">
        <v>12429674701000</v>
      </c>
      <c r="K116">
        <v>48364493</v>
      </c>
      <c r="M116">
        <f t="shared" si="4"/>
        <v>-0.47154635099699543</v>
      </c>
      <c r="N116">
        <f t="shared" si="5"/>
        <v>-0.18188219227774358</v>
      </c>
      <c r="O116">
        <f t="shared" si="6"/>
        <v>-0.16896903259108378</v>
      </c>
      <c r="P116">
        <f t="shared" si="6"/>
        <v>5.5347025110836865E-3</v>
      </c>
      <c r="R116">
        <v>0.4</v>
      </c>
      <c r="S116">
        <v>0.2</v>
      </c>
      <c r="T116">
        <v>0.2</v>
      </c>
      <c r="U116">
        <v>0.2</v>
      </c>
      <c r="V116">
        <f t="shared" si="7"/>
        <v>-0.25768184487034695</v>
      </c>
    </row>
    <row r="117" spans="1:22" x14ac:dyDescent="0.3">
      <c r="A117" s="1">
        <v>45425</v>
      </c>
      <c r="B117">
        <v>259500</v>
      </c>
      <c r="C117">
        <v>500</v>
      </c>
      <c r="D117">
        <v>0.19</v>
      </c>
      <c r="E117">
        <v>258500</v>
      </c>
      <c r="F117">
        <v>260000</v>
      </c>
      <c r="G117">
        <v>249500</v>
      </c>
      <c r="H117">
        <v>179601</v>
      </c>
      <c r="I117">
        <v>45816658000</v>
      </c>
      <c r="J117">
        <v>12550585933500</v>
      </c>
      <c r="K117">
        <v>48364493</v>
      </c>
      <c r="M117">
        <f t="shared" si="4"/>
        <v>-5.0576184984943977E-2</v>
      </c>
      <c r="N117">
        <f t="shared" si="5"/>
        <v>0.25234869694947448</v>
      </c>
      <c r="O117">
        <f t="shared" si="6"/>
        <v>0.24698675260720263</v>
      </c>
      <c r="P117">
        <f t="shared" si="6"/>
        <v>5.7522674317514844E-2</v>
      </c>
      <c r="R117">
        <v>0.4</v>
      </c>
      <c r="S117">
        <v>0.2</v>
      </c>
      <c r="T117">
        <v>0.2</v>
      </c>
      <c r="U117">
        <v>0.2</v>
      </c>
      <c r="V117">
        <f t="shared" si="7"/>
        <v>9.1141150780860811E-2</v>
      </c>
    </row>
    <row r="118" spans="1:22" x14ac:dyDescent="0.3">
      <c r="A118" s="1">
        <v>45422</v>
      </c>
      <c r="B118">
        <v>259000</v>
      </c>
      <c r="C118">
        <v>-4500</v>
      </c>
      <c r="D118">
        <v>-1.71</v>
      </c>
      <c r="E118">
        <v>265000</v>
      </c>
      <c r="F118">
        <v>267500</v>
      </c>
      <c r="G118">
        <v>258000</v>
      </c>
      <c r="H118">
        <v>187175</v>
      </c>
      <c r="I118">
        <v>48988661500</v>
      </c>
      <c r="J118">
        <v>12526403687000</v>
      </c>
      <c r="K118">
        <v>48364493</v>
      </c>
      <c r="M118">
        <f t="shared" si="4"/>
        <v>-0.74609211143963772</v>
      </c>
      <c r="N118">
        <f t="shared" si="5"/>
        <v>0.30116518978042728</v>
      </c>
      <c r="O118">
        <f t="shared" si="6"/>
        <v>0.32595714358538441</v>
      </c>
      <c r="P118">
        <f t="shared" si="6"/>
        <v>4.7125079956228617E-2</v>
      </c>
      <c r="R118">
        <v>0.4</v>
      </c>
      <c r="S118">
        <v>0.2</v>
      </c>
      <c r="T118">
        <v>0.2</v>
      </c>
      <c r="U118">
        <v>0.2</v>
      </c>
      <c r="V118">
        <f t="shared" si="7"/>
        <v>-0.16358736191144707</v>
      </c>
    </row>
    <row r="119" spans="1:22" x14ac:dyDescent="0.3">
      <c r="A119" s="1">
        <v>45421</v>
      </c>
      <c r="B119">
        <v>263500</v>
      </c>
      <c r="C119">
        <v>3500</v>
      </c>
      <c r="D119">
        <v>1.35</v>
      </c>
      <c r="E119">
        <v>269000</v>
      </c>
      <c r="F119">
        <v>271000</v>
      </c>
      <c r="G119">
        <v>255000</v>
      </c>
      <c r="H119">
        <v>430254</v>
      </c>
      <c r="I119">
        <v>113265822536</v>
      </c>
      <c r="J119">
        <v>12744043905500</v>
      </c>
      <c r="K119">
        <v>48364493</v>
      </c>
      <c r="M119">
        <f t="shared" si="4"/>
        <v>0.37405459116634276</v>
      </c>
      <c r="N119">
        <f t="shared" si="5"/>
        <v>1.8678755490166523</v>
      </c>
      <c r="O119">
        <f t="shared" si="6"/>
        <v>1.9262052322083862</v>
      </c>
      <c r="P119">
        <f t="shared" si="6"/>
        <v>0.14070342920780471</v>
      </c>
      <c r="R119">
        <v>0.4</v>
      </c>
      <c r="S119">
        <v>0.2</v>
      </c>
      <c r="T119">
        <v>0.2</v>
      </c>
      <c r="U119">
        <v>0.2</v>
      </c>
      <c r="V119">
        <f t="shared" si="7"/>
        <v>0.93657867855310584</v>
      </c>
    </row>
    <row r="120" spans="1:22" x14ac:dyDescent="0.3">
      <c r="A120" s="1">
        <v>45420</v>
      </c>
      <c r="B120">
        <v>260000</v>
      </c>
      <c r="C120">
        <v>2500</v>
      </c>
      <c r="D120">
        <v>0.97</v>
      </c>
      <c r="E120">
        <v>260000</v>
      </c>
      <c r="F120">
        <v>265500</v>
      </c>
      <c r="G120">
        <v>258500</v>
      </c>
      <c r="H120">
        <v>212701</v>
      </c>
      <c r="I120">
        <v>55709043000</v>
      </c>
      <c r="J120">
        <v>12574768180000</v>
      </c>
      <c r="K120">
        <v>48364493</v>
      </c>
      <c r="M120">
        <f t="shared" si="4"/>
        <v>0.234951405875404</v>
      </c>
      <c r="N120">
        <f t="shared" si="5"/>
        <v>0.46568721196195623</v>
      </c>
      <c r="O120">
        <f t="shared" si="6"/>
        <v>0.49326816785680772</v>
      </c>
      <c r="P120">
        <f t="shared" si="6"/>
        <v>6.7920268678801077E-2</v>
      </c>
      <c r="R120">
        <v>0.4</v>
      </c>
      <c r="S120">
        <v>0.2</v>
      </c>
      <c r="T120">
        <v>0.2</v>
      </c>
      <c r="U120">
        <v>0.2</v>
      </c>
      <c r="V120">
        <f t="shared" si="7"/>
        <v>0.2993556920496746</v>
      </c>
    </row>
    <row r="121" spans="1:22" x14ac:dyDescent="0.3">
      <c r="A121" s="1">
        <v>45419</v>
      </c>
      <c r="B121">
        <v>257500</v>
      </c>
      <c r="C121">
        <v>6500</v>
      </c>
      <c r="D121">
        <v>2.59</v>
      </c>
      <c r="E121">
        <v>254000</v>
      </c>
      <c r="F121">
        <v>260500</v>
      </c>
      <c r="G121">
        <v>254000</v>
      </c>
      <c r="H121">
        <v>192672</v>
      </c>
      <c r="I121">
        <v>49678231500</v>
      </c>
      <c r="J121">
        <v>12453856947500</v>
      </c>
      <c r="K121">
        <v>48364493</v>
      </c>
      <c r="M121">
        <f t="shared" si="4"/>
        <v>0.82797024843151112</v>
      </c>
      <c r="N121">
        <f t="shared" si="5"/>
        <v>0.33659485192615574</v>
      </c>
      <c r="O121">
        <f t="shared" si="6"/>
        <v>0.34312472001044975</v>
      </c>
      <c r="P121">
        <f t="shared" si="6"/>
        <v>1.5932296872369918E-2</v>
      </c>
      <c r="R121">
        <v>0.4</v>
      </c>
      <c r="S121">
        <v>0.2</v>
      </c>
      <c r="T121">
        <v>0.2</v>
      </c>
      <c r="U121">
        <v>0.2</v>
      </c>
      <c r="V121">
        <f t="shared" si="7"/>
        <v>0.47031847313439956</v>
      </c>
    </row>
    <row r="122" spans="1:22" x14ac:dyDescent="0.3">
      <c r="A122" s="1">
        <v>45415</v>
      </c>
      <c r="B122">
        <v>251000</v>
      </c>
      <c r="C122">
        <v>8000</v>
      </c>
      <c r="D122">
        <v>3.29</v>
      </c>
      <c r="E122">
        <v>244500</v>
      </c>
      <c r="F122">
        <v>253500</v>
      </c>
      <c r="G122">
        <v>243500</v>
      </c>
      <c r="H122">
        <v>159261</v>
      </c>
      <c r="I122">
        <v>39714015000</v>
      </c>
      <c r="J122">
        <v>12139487743000</v>
      </c>
      <c r="K122">
        <v>48364493</v>
      </c>
      <c r="M122">
        <f t="shared" si="4"/>
        <v>1.0842129581779774</v>
      </c>
      <c r="N122">
        <f t="shared" si="5"/>
        <v>0.12125185721068665</v>
      </c>
      <c r="O122">
        <f t="shared" si="6"/>
        <v>9.5054983392488926E-2</v>
      </c>
      <c r="P122">
        <f t="shared" si="6"/>
        <v>-0.11923642982435109</v>
      </c>
      <c r="R122">
        <v>0.4</v>
      </c>
      <c r="S122">
        <v>0.2</v>
      </c>
      <c r="T122">
        <v>0.2</v>
      </c>
      <c r="U122">
        <v>0.2</v>
      </c>
      <c r="V122">
        <f t="shared" si="7"/>
        <v>0.45309926542695583</v>
      </c>
    </row>
    <row r="123" spans="1:22" x14ac:dyDescent="0.3">
      <c r="A123" s="1">
        <v>45414</v>
      </c>
      <c r="B123">
        <v>243000</v>
      </c>
      <c r="C123">
        <v>3500</v>
      </c>
      <c r="D123">
        <v>1.46</v>
      </c>
      <c r="E123">
        <v>237000</v>
      </c>
      <c r="F123">
        <v>245500</v>
      </c>
      <c r="G123">
        <v>236500</v>
      </c>
      <c r="H123">
        <v>119352</v>
      </c>
      <c r="I123">
        <v>29056330500</v>
      </c>
      <c r="J123">
        <v>11752571799000</v>
      </c>
      <c r="K123">
        <v>48364493</v>
      </c>
      <c r="M123">
        <f t="shared" si="4"/>
        <v>0.41432130269793027</v>
      </c>
      <c r="N123">
        <f t="shared" si="5"/>
        <v>-0.13597251727974033</v>
      </c>
      <c r="O123">
        <f t="shared" si="6"/>
        <v>-0.17027937449428759</v>
      </c>
      <c r="P123">
        <f t="shared" si="6"/>
        <v>-0.2855979396049308</v>
      </c>
      <c r="R123">
        <v>0.4</v>
      </c>
      <c r="S123">
        <v>0.2</v>
      </c>
      <c r="T123">
        <v>0.2</v>
      </c>
      <c r="U123">
        <v>0.2</v>
      </c>
      <c r="V123">
        <f t="shared" si="7"/>
        <v>4.7358554803380373E-2</v>
      </c>
    </row>
    <row r="124" spans="1:22" x14ac:dyDescent="0.3">
      <c r="A124" s="1">
        <v>45412</v>
      </c>
      <c r="B124">
        <v>239500</v>
      </c>
      <c r="C124">
        <v>-500</v>
      </c>
      <c r="D124">
        <v>-0.21</v>
      </c>
      <c r="E124">
        <v>238500</v>
      </c>
      <c r="F124">
        <v>245000</v>
      </c>
      <c r="G124">
        <v>238500</v>
      </c>
      <c r="H124">
        <v>122430</v>
      </c>
      <c r="I124">
        <v>29582870500</v>
      </c>
      <c r="J124">
        <v>11583296073500</v>
      </c>
      <c r="K124">
        <v>48364493</v>
      </c>
      <c r="M124">
        <f t="shared" si="4"/>
        <v>-0.19700059055435318</v>
      </c>
      <c r="N124">
        <f t="shared" si="5"/>
        <v>-0.11613396896528659</v>
      </c>
      <c r="O124">
        <f t="shared" si="6"/>
        <v>-0.15717060280924633</v>
      </c>
      <c r="P124">
        <f t="shared" si="6"/>
        <v>-0.35838110013393443</v>
      </c>
      <c r="R124">
        <v>0.4</v>
      </c>
      <c r="S124">
        <v>0.2</v>
      </c>
      <c r="T124">
        <v>0.2</v>
      </c>
      <c r="U124">
        <v>0.2</v>
      </c>
      <c r="V124">
        <f t="shared" si="7"/>
        <v>-0.20513737060343476</v>
      </c>
    </row>
    <row r="125" spans="1:22" x14ac:dyDescent="0.3">
      <c r="A125" s="1">
        <v>45411</v>
      </c>
      <c r="B125">
        <v>240000</v>
      </c>
      <c r="C125">
        <v>10500</v>
      </c>
      <c r="D125">
        <v>4.58</v>
      </c>
      <c r="E125">
        <v>231500</v>
      </c>
      <c r="F125">
        <v>241000</v>
      </c>
      <c r="G125">
        <v>231500</v>
      </c>
      <c r="H125">
        <v>148646</v>
      </c>
      <c r="I125">
        <v>35362976000</v>
      </c>
      <c r="J125">
        <v>11607478320000</v>
      </c>
      <c r="K125">
        <v>48364493</v>
      </c>
      <c r="M125">
        <f t="shared" si="4"/>
        <v>1.556431666139322</v>
      </c>
      <c r="N125">
        <f t="shared" si="5"/>
        <v>5.2835291142484427E-2</v>
      </c>
      <c r="O125">
        <f t="shared" si="6"/>
        <v>-1.326874670154062E-2</v>
      </c>
      <c r="P125">
        <f t="shared" si="6"/>
        <v>-0.34798350577264819</v>
      </c>
      <c r="R125">
        <v>0.4</v>
      </c>
      <c r="S125">
        <v>0.2</v>
      </c>
      <c r="T125">
        <v>0.2</v>
      </c>
      <c r="U125">
        <v>0.2</v>
      </c>
      <c r="V125">
        <f t="shared" si="7"/>
        <v>0.56088927418938794</v>
      </c>
    </row>
    <row r="126" spans="1:22" x14ac:dyDescent="0.3">
      <c r="A126" s="1">
        <v>45408</v>
      </c>
      <c r="B126">
        <v>229500</v>
      </c>
      <c r="C126">
        <v>4000</v>
      </c>
      <c r="D126">
        <v>1.77</v>
      </c>
      <c r="E126">
        <v>227500</v>
      </c>
      <c r="F126">
        <v>232500</v>
      </c>
      <c r="G126">
        <v>227000</v>
      </c>
      <c r="H126">
        <v>176318</v>
      </c>
      <c r="I126">
        <v>40637245000</v>
      </c>
      <c r="J126">
        <v>11099651143500</v>
      </c>
      <c r="K126">
        <v>48364493</v>
      </c>
      <c r="M126">
        <f t="shared" si="4"/>
        <v>0.52780021701422242</v>
      </c>
      <c r="N126">
        <f t="shared" si="5"/>
        <v>0.2311888678018619</v>
      </c>
      <c r="O126">
        <f t="shared" si="6"/>
        <v>0.11803977330926763</v>
      </c>
      <c r="P126">
        <f t="shared" si="6"/>
        <v>-0.56633298735965909</v>
      </c>
      <c r="R126">
        <v>0.4</v>
      </c>
      <c r="S126">
        <v>0.2</v>
      </c>
      <c r="T126">
        <v>0.2</v>
      </c>
      <c r="U126">
        <v>0.2</v>
      </c>
      <c r="V126">
        <f t="shared" si="7"/>
        <v>0.16769921755598302</v>
      </c>
    </row>
    <row r="127" spans="1:22" x14ac:dyDescent="0.3">
      <c r="A127" s="1">
        <v>45407</v>
      </c>
      <c r="B127">
        <v>225500</v>
      </c>
      <c r="C127">
        <v>-14500</v>
      </c>
      <c r="D127">
        <v>-6.04</v>
      </c>
      <c r="E127">
        <v>237500</v>
      </c>
      <c r="F127">
        <v>238000</v>
      </c>
      <c r="G127">
        <v>225000</v>
      </c>
      <c r="H127">
        <v>320859</v>
      </c>
      <c r="I127">
        <v>73443237000</v>
      </c>
      <c r="J127">
        <v>10906193171500</v>
      </c>
      <c r="K127">
        <v>48364493</v>
      </c>
      <c r="M127">
        <f t="shared" si="4"/>
        <v>-2.3311363017284923</v>
      </c>
      <c r="N127">
        <f t="shared" si="5"/>
        <v>1.1627949795365786</v>
      </c>
      <c r="O127">
        <f t="shared" si="6"/>
        <v>0.9347797342415628</v>
      </c>
      <c r="P127">
        <f t="shared" si="6"/>
        <v>-0.64951374224994896</v>
      </c>
      <c r="R127">
        <v>0.4</v>
      </c>
      <c r="S127">
        <v>0.2</v>
      </c>
      <c r="T127">
        <v>0.2</v>
      </c>
      <c r="U127">
        <v>0.2</v>
      </c>
      <c r="V127">
        <f t="shared" si="7"/>
        <v>-0.64284232638575844</v>
      </c>
    </row>
    <row r="128" spans="1:22" x14ac:dyDescent="0.3">
      <c r="A128" s="1">
        <v>45406</v>
      </c>
      <c r="B128">
        <v>240000</v>
      </c>
      <c r="C128">
        <v>2000</v>
      </c>
      <c r="D128">
        <v>0.84</v>
      </c>
      <c r="E128">
        <v>240000</v>
      </c>
      <c r="F128">
        <v>245500</v>
      </c>
      <c r="G128">
        <v>239500</v>
      </c>
      <c r="H128">
        <v>263898</v>
      </c>
      <c r="I128">
        <v>63988615500</v>
      </c>
      <c r="J128">
        <v>11607478320000</v>
      </c>
      <c r="K128">
        <v>48364493</v>
      </c>
      <c r="M128">
        <f t="shared" si="4"/>
        <v>0.18736347406534595</v>
      </c>
      <c r="N128">
        <f t="shared" si="5"/>
        <v>0.79566582081676063</v>
      </c>
      <c r="O128">
        <f t="shared" si="6"/>
        <v>0.69939690556381273</v>
      </c>
      <c r="P128">
        <f t="shared" si="6"/>
        <v>-0.34798350577264819</v>
      </c>
      <c r="R128">
        <v>0.4</v>
      </c>
      <c r="S128">
        <v>0.2</v>
      </c>
      <c r="T128">
        <v>0.2</v>
      </c>
      <c r="U128">
        <v>0.2</v>
      </c>
      <c r="V128">
        <f t="shared" si="7"/>
        <v>0.30436123374772339</v>
      </c>
    </row>
    <row r="129" spans="1:22" x14ac:dyDescent="0.3">
      <c r="A129" s="1">
        <v>45405</v>
      </c>
      <c r="B129">
        <v>238000</v>
      </c>
      <c r="C129">
        <v>-21000</v>
      </c>
      <c r="D129">
        <v>-8.11</v>
      </c>
      <c r="E129">
        <v>243500</v>
      </c>
      <c r="F129">
        <v>247000</v>
      </c>
      <c r="G129">
        <v>232000</v>
      </c>
      <c r="H129">
        <v>1619683</v>
      </c>
      <c r="I129">
        <v>392057269000</v>
      </c>
      <c r="J129">
        <v>11510749334000</v>
      </c>
      <c r="K129">
        <v>48364493</v>
      </c>
      <c r="M129">
        <f t="shared" si="4"/>
        <v>-3.0888826005501846</v>
      </c>
      <c r="N129">
        <f t="shared" si="5"/>
        <v>9.5340694031792239</v>
      </c>
      <c r="O129">
        <f t="shared" si="6"/>
        <v>8.8670139446309655</v>
      </c>
      <c r="P129">
        <f t="shared" si="6"/>
        <v>-0.38957388321779313</v>
      </c>
      <c r="R129">
        <v>0.4</v>
      </c>
      <c r="S129">
        <v>0.2</v>
      </c>
      <c r="T129">
        <v>0.2</v>
      </c>
      <c r="U129">
        <v>0.2</v>
      </c>
      <c r="V129">
        <f t="shared" si="7"/>
        <v>2.3667488526984055</v>
      </c>
    </row>
    <row r="130" spans="1:22" x14ac:dyDescent="0.3">
      <c r="A130" s="1">
        <v>45404</v>
      </c>
      <c r="B130">
        <v>259000</v>
      </c>
      <c r="C130">
        <v>5000</v>
      </c>
      <c r="D130">
        <v>1.97</v>
      </c>
      <c r="E130">
        <v>258000</v>
      </c>
      <c r="F130">
        <v>262500</v>
      </c>
      <c r="G130">
        <v>254000</v>
      </c>
      <c r="H130">
        <v>72912</v>
      </c>
      <c r="I130">
        <v>18755176000</v>
      </c>
      <c r="J130">
        <v>12526403687000</v>
      </c>
      <c r="K130">
        <v>48364493</v>
      </c>
      <c r="M130">
        <f t="shared" si="4"/>
        <v>0.60101241979892706</v>
      </c>
      <c r="N130">
        <f t="shared" si="5"/>
        <v>-0.43529096553290197</v>
      </c>
      <c r="O130">
        <f t="shared" si="6"/>
        <v>-0.42673753993819602</v>
      </c>
      <c r="P130">
        <f t="shared" si="6"/>
        <v>4.7125079956228617E-2</v>
      </c>
      <c r="R130">
        <v>0.4</v>
      </c>
      <c r="S130">
        <v>0.2</v>
      </c>
      <c r="T130">
        <v>0.2</v>
      </c>
      <c r="U130">
        <v>0.2</v>
      </c>
      <c r="V130">
        <f t="shared" si="7"/>
        <v>7.7424282816596926E-2</v>
      </c>
    </row>
    <row r="131" spans="1:22" x14ac:dyDescent="0.3">
      <c r="A131" s="1">
        <v>45401</v>
      </c>
      <c r="B131">
        <v>254000</v>
      </c>
      <c r="C131">
        <v>-6000</v>
      </c>
      <c r="D131">
        <v>-2.31</v>
      </c>
      <c r="E131">
        <v>256000</v>
      </c>
      <c r="F131">
        <v>261500</v>
      </c>
      <c r="G131">
        <v>250500</v>
      </c>
      <c r="H131">
        <v>124042</v>
      </c>
      <c r="I131">
        <v>31526835500</v>
      </c>
      <c r="J131">
        <v>12284581222000</v>
      </c>
      <c r="K131">
        <v>48364493</v>
      </c>
      <c r="M131">
        <f t="shared" ref="M131:M194" si="8">($D131-AVERAGE($D$2:$D$246))/_xlfn.STDEV.S($D$2:$D$246)</f>
        <v>-0.96572871979375163</v>
      </c>
      <c r="N131">
        <f t="shared" ref="N131:N194" si="9">($H131-AVERAGE($H$2:$H$246))/_xlfn.STDEV.S($H$2:$H$246)</f>
        <v>-0.10574418992600802</v>
      </c>
      <c r="O131">
        <f t="shared" ref="O131:P194" si="10">(I131-AVERAGE(I$2:I$246))/_xlfn.STDEV.S(I$2:I$246)</f>
        <v>-0.10877353259860464</v>
      </c>
      <c r="P131">
        <f t="shared" si="10"/>
        <v>-5.6850863656633707E-2</v>
      </c>
      <c r="R131">
        <v>0.4</v>
      </c>
      <c r="S131">
        <v>0.2</v>
      </c>
      <c r="T131">
        <v>0.2</v>
      </c>
      <c r="U131">
        <v>0.2</v>
      </c>
      <c r="V131">
        <f t="shared" ref="V131:V194" si="11">M131*R131+N131*S131+O131*T131+P131*U131</f>
        <v>-0.44056520515374997</v>
      </c>
    </row>
    <row r="132" spans="1:22" x14ac:dyDescent="0.3">
      <c r="A132" s="1">
        <v>45400</v>
      </c>
      <c r="B132">
        <v>260000</v>
      </c>
      <c r="C132">
        <v>7000</v>
      </c>
      <c r="D132">
        <v>2.77</v>
      </c>
      <c r="E132">
        <v>255500</v>
      </c>
      <c r="F132">
        <v>262000</v>
      </c>
      <c r="G132">
        <v>252500</v>
      </c>
      <c r="H132">
        <v>126476</v>
      </c>
      <c r="I132">
        <v>32708242000</v>
      </c>
      <c r="J132">
        <v>12574768180000</v>
      </c>
      <c r="K132">
        <v>48364493</v>
      </c>
      <c r="M132">
        <f t="shared" si="8"/>
        <v>0.89386123093774539</v>
      </c>
      <c r="N132">
        <f t="shared" si="9"/>
        <v>-9.0056397009380215E-2</v>
      </c>
      <c r="O132">
        <f t="shared" si="10"/>
        <v>-7.9361164923359234E-2</v>
      </c>
      <c r="P132">
        <f t="shared" si="10"/>
        <v>6.7920268678801077E-2</v>
      </c>
      <c r="R132">
        <v>0.4</v>
      </c>
      <c r="S132">
        <v>0.2</v>
      </c>
      <c r="T132">
        <v>0.2</v>
      </c>
      <c r="U132">
        <v>0.2</v>
      </c>
      <c r="V132">
        <f t="shared" si="11"/>
        <v>0.33724503372431053</v>
      </c>
    </row>
    <row r="133" spans="1:22" x14ac:dyDescent="0.3">
      <c r="A133" s="1">
        <v>45399</v>
      </c>
      <c r="B133">
        <v>253000</v>
      </c>
      <c r="C133">
        <v>-1000</v>
      </c>
      <c r="D133">
        <v>-0.39</v>
      </c>
      <c r="E133">
        <v>254500</v>
      </c>
      <c r="F133">
        <v>257500</v>
      </c>
      <c r="G133">
        <v>249000</v>
      </c>
      <c r="H133">
        <v>100673</v>
      </c>
      <c r="I133">
        <v>25552785500</v>
      </c>
      <c r="J133">
        <v>12236216729000</v>
      </c>
      <c r="K133">
        <v>48364493</v>
      </c>
      <c r="M133">
        <f t="shared" si="8"/>
        <v>-0.26289157306058736</v>
      </c>
      <c r="N133">
        <f t="shared" si="9"/>
        <v>-0.25636375963376284</v>
      </c>
      <c r="O133">
        <f t="shared" si="10"/>
        <v>-0.25750384270803761</v>
      </c>
      <c r="P133">
        <f t="shared" si="10"/>
        <v>-7.7646052379206174E-2</v>
      </c>
      <c r="R133">
        <v>0.4</v>
      </c>
      <c r="S133">
        <v>0.2</v>
      </c>
      <c r="T133">
        <v>0.2</v>
      </c>
      <c r="U133">
        <v>0.2</v>
      </c>
      <c r="V133">
        <f t="shared" si="11"/>
        <v>-0.22345936016843629</v>
      </c>
    </row>
    <row r="134" spans="1:22" x14ac:dyDescent="0.3">
      <c r="A134" s="1">
        <v>45398</v>
      </c>
      <c r="B134">
        <v>254000</v>
      </c>
      <c r="C134">
        <v>7000</v>
      </c>
      <c r="D134">
        <v>2.83</v>
      </c>
      <c r="E134">
        <v>244000</v>
      </c>
      <c r="F134">
        <v>255000</v>
      </c>
      <c r="G134">
        <v>242500</v>
      </c>
      <c r="H134">
        <v>126646</v>
      </c>
      <c r="I134">
        <v>31493214500</v>
      </c>
      <c r="J134">
        <v>12284581222000</v>
      </c>
      <c r="K134">
        <v>48364493</v>
      </c>
      <c r="M134">
        <f t="shared" si="8"/>
        <v>0.91582489177315674</v>
      </c>
      <c r="N134">
        <f t="shared" si="9"/>
        <v>-8.8960700708711885E-2</v>
      </c>
      <c r="O134">
        <f t="shared" si="10"/>
        <v>-0.10961056304799646</v>
      </c>
      <c r="P134">
        <f t="shared" si="10"/>
        <v>-5.6850863656633707E-2</v>
      </c>
      <c r="R134">
        <v>0.4</v>
      </c>
      <c r="S134">
        <v>0.2</v>
      </c>
      <c r="T134">
        <v>0.2</v>
      </c>
      <c r="U134">
        <v>0.2</v>
      </c>
      <c r="V134">
        <f t="shared" si="11"/>
        <v>0.31524553122659432</v>
      </c>
    </row>
    <row r="135" spans="1:22" x14ac:dyDescent="0.3">
      <c r="A135" s="1">
        <v>45397</v>
      </c>
      <c r="B135">
        <v>247000</v>
      </c>
      <c r="C135">
        <v>8500</v>
      </c>
      <c r="D135">
        <v>3.56</v>
      </c>
      <c r="E135">
        <v>235500</v>
      </c>
      <c r="F135">
        <v>247500</v>
      </c>
      <c r="G135">
        <v>231000</v>
      </c>
      <c r="H135">
        <v>86107</v>
      </c>
      <c r="I135">
        <v>20840340500</v>
      </c>
      <c r="J135">
        <v>11946029771000</v>
      </c>
      <c r="K135">
        <v>48364493</v>
      </c>
      <c r="M135">
        <f t="shared" si="8"/>
        <v>1.1830494319373286</v>
      </c>
      <c r="N135">
        <f t="shared" si="9"/>
        <v>-0.35024559678396855</v>
      </c>
      <c r="O135">
        <f t="shared" si="10"/>
        <v>-0.37482515843583486</v>
      </c>
      <c r="P135">
        <f t="shared" si="10"/>
        <v>-0.20241718471464096</v>
      </c>
      <c r="R135">
        <v>0.4</v>
      </c>
      <c r="S135">
        <v>0.2</v>
      </c>
      <c r="T135">
        <v>0.2</v>
      </c>
      <c r="U135">
        <v>0.2</v>
      </c>
      <c r="V135">
        <f t="shared" si="11"/>
        <v>0.28772218478804257</v>
      </c>
    </row>
    <row r="136" spans="1:22" x14ac:dyDescent="0.3">
      <c r="A136" s="1">
        <v>45394</v>
      </c>
      <c r="B136">
        <v>238500</v>
      </c>
      <c r="C136">
        <v>-9000</v>
      </c>
      <c r="D136">
        <v>-3.64</v>
      </c>
      <c r="E136">
        <v>244500</v>
      </c>
      <c r="F136">
        <v>247000</v>
      </c>
      <c r="G136">
        <v>237000</v>
      </c>
      <c r="H136">
        <v>86884</v>
      </c>
      <c r="I136">
        <v>20965815000</v>
      </c>
      <c r="J136">
        <v>11534931580500</v>
      </c>
      <c r="K136">
        <v>48364493</v>
      </c>
      <c r="M136">
        <f t="shared" si="8"/>
        <v>-1.4525898683120373</v>
      </c>
      <c r="N136">
        <f t="shared" si="9"/>
        <v>-0.34523762016267862</v>
      </c>
      <c r="O136">
        <f t="shared" si="10"/>
        <v>-0.37170133769516039</v>
      </c>
      <c r="P136">
        <f t="shared" si="10"/>
        <v>-0.37917628885650689</v>
      </c>
      <c r="R136">
        <v>0.4</v>
      </c>
      <c r="S136">
        <v>0.2</v>
      </c>
      <c r="T136">
        <v>0.2</v>
      </c>
      <c r="U136">
        <v>0.2</v>
      </c>
      <c r="V136">
        <f t="shared" si="11"/>
        <v>-0.80025899666768419</v>
      </c>
    </row>
    <row r="137" spans="1:22" x14ac:dyDescent="0.3">
      <c r="A137" s="1">
        <v>45393</v>
      </c>
      <c r="B137">
        <v>247500</v>
      </c>
      <c r="C137">
        <v>5500</v>
      </c>
      <c r="D137">
        <v>2.27</v>
      </c>
      <c r="E137">
        <v>237500</v>
      </c>
      <c r="F137">
        <v>248000</v>
      </c>
      <c r="G137">
        <v>237000</v>
      </c>
      <c r="H137">
        <v>109169</v>
      </c>
      <c r="I137">
        <v>26717897500</v>
      </c>
      <c r="J137">
        <v>11970212017500</v>
      </c>
      <c r="K137">
        <v>48364493</v>
      </c>
      <c r="M137">
        <f t="shared" si="8"/>
        <v>0.7108307239759839</v>
      </c>
      <c r="N137">
        <f t="shared" si="9"/>
        <v>-0.20160472568977361</v>
      </c>
      <c r="O137">
        <f t="shared" si="10"/>
        <v>-0.22849714389028056</v>
      </c>
      <c r="P137">
        <f t="shared" si="10"/>
        <v>-0.19201959035335472</v>
      </c>
      <c r="R137">
        <v>0.4</v>
      </c>
      <c r="S137">
        <v>0.2</v>
      </c>
      <c r="T137">
        <v>0.2</v>
      </c>
      <c r="U137">
        <v>0.2</v>
      </c>
      <c r="V137">
        <f t="shared" si="11"/>
        <v>0.1599079976037118</v>
      </c>
    </row>
    <row r="138" spans="1:22" x14ac:dyDescent="0.3">
      <c r="A138" s="1">
        <v>45391</v>
      </c>
      <c r="B138">
        <v>242000</v>
      </c>
      <c r="C138">
        <v>-1500</v>
      </c>
      <c r="D138">
        <v>-0.62</v>
      </c>
      <c r="E138">
        <v>247000</v>
      </c>
      <c r="F138">
        <v>249500</v>
      </c>
      <c r="G138">
        <v>239000</v>
      </c>
      <c r="H138">
        <v>55846</v>
      </c>
      <c r="I138">
        <v>13549378500</v>
      </c>
      <c r="J138">
        <v>11704207306000</v>
      </c>
      <c r="K138">
        <v>48364493</v>
      </c>
      <c r="M138">
        <f t="shared" si="8"/>
        <v>-0.34708560626299761</v>
      </c>
      <c r="N138">
        <f t="shared" si="9"/>
        <v>-0.54528598357528912</v>
      </c>
      <c r="O138">
        <f t="shared" si="10"/>
        <v>-0.55634138934386068</v>
      </c>
      <c r="P138">
        <f t="shared" si="10"/>
        <v>-0.30639312832750326</v>
      </c>
      <c r="R138">
        <v>0.4</v>
      </c>
      <c r="S138">
        <v>0.2</v>
      </c>
      <c r="T138">
        <v>0.2</v>
      </c>
      <c r="U138">
        <v>0.2</v>
      </c>
      <c r="V138">
        <f t="shared" si="11"/>
        <v>-0.42043834275452963</v>
      </c>
    </row>
    <row r="139" spans="1:22" x14ac:dyDescent="0.3">
      <c r="A139" s="1">
        <v>45390</v>
      </c>
      <c r="B139">
        <v>243500</v>
      </c>
      <c r="C139">
        <v>-6000</v>
      </c>
      <c r="D139">
        <v>-2.4</v>
      </c>
      <c r="E139">
        <v>248500</v>
      </c>
      <c r="F139">
        <v>251500</v>
      </c>
      <c r="G139">
        <v>243500</v>
      </c>
      <c r="H139">
        <v>66121</v>
      </c>
      <c r="I139">
        <v>16312479500</v>
      </c>
      <c r="J139">
        <v>11776754045500</v>
      </c>
      <c r="K139">
        <v>48364493</v>
      </c>
      <c r="M139">
        <f t="shared" si="8"/>
        <v>-0.9986742110468686</v>
      </c>
      <c r="N139">
        <f t="shared" si="9"/>
        <v>-0.47906081010842355</v>
      </c>
      <c r="O139">
        <f t="shared" si="10"/>
        <v>-0.48755105973602608</v>
      </c>
      <c r="P139">
        <f t="shared" si="10"/>
        <v>-0.27520034524364456</v>
      </c>
      <c r="R139">
        <v>0.4</v>
      </c>
      <c r="S139">
        <v>0.2</v>
      </c>
      <c r="T139">
        <v>0.2</v>
      </c>
      <c r="U139">
        <v>0.2</v>
      </c>
      <c r="V139">
        <f t="shared" si="11"/>
        <v>-0.64783212743636631</v>
      </c>
    </row>
    <row r="140" spans="1:22" x14ac:dyDescent="0.3">
      <c r="A140" s="1">
        <v>45387</v>
      </c>
      <c r="B140">
        <v>249500</v>
      </c>
      <c r="C140">
        <v>-3500</v>
      </c>
      <c r="D140">
        <v>-1.38</v>
      </c>
      <c r="E140">
        <v>249500</v>
      </c>
      <c r="F140">
        <v>253000</v>
      </c>
      <c r="G140">
        <v>248500</v>
      </c>
      <c r="H140">
        <v>39956</v>
      </c>
      <c r="I140">
        <v>10004108500</v>
      </c>
      <c r="J140">
        <v>12066941003500</v>
      </c>
      <c r="K140">
        <v>48364493</v>
      </c>
      <c r="M140">
        <f t="shared" si="8"/>
        <v>-0.62529197684487503</v>
      </c>
      <c r="N140">
        <f t="shared" si="9"/>
        <v>-0.6477013613259941</v>
      </c>
      <c r="O140">
        <f t="shared" si="10"/>
        <v>-0.64460464568113096</v>
      </c>
      <c r="P140">
        <f t="shared" si="10"/>
        <v>-0.15042921290820979</v>
      </c>
      <c r="R140">
        <v>0.4</v>
      </c>
      <c r="S140">
        <v>0.2</v>
      </c>
      <c r="T140">
        <v>0.2</v>
      </c>
      <c r="U140">
        <v>0.2</v>
      </c>
      <c r="V140">
        <f t="shared" si="11"/>
        <v>-0.53866383472101698</v>
      </c>
    </row>
    <row r="141" spans="1:22" x14ac:dyDescent="0.3">
      <c r="A141" s="1">
        <v>45386</v>
      </c>
      <c r="B141">
        <v>253000</v>
      </c>
      <c r="C141">
        <v>-500</v>
      </c>
      <c r="D141">
        <v>-0.2</v>
      </c>
      <c r="E141">
        <v>255500</v>
      </c>
      <c r="F141">
        <v>260000</v>
      </c>
      <c r="G141">
        <v>250000</v>
      </c>
      <c r="H141">
        <v>104001</v>
      </c>
      <c r="I141">
        <v>26469348000</v>
      </c>
      <c r="J141">
        <v>12236216729000</v>
      </c>
      <c r="K141">
        <v>48364493</v>
      </c>
      <c r="M141">
        <f t="shared" si="8"/>
        <v>-0.19333998041511796</v>
      </c>
      <c r="N141">
        <f t="shared" si="9"/>
        <v>-0.23491389323009099</v>
      </c>
      <c r="O141">
        <f t="shared" si="10"/>
        <v>-0.23468504727450809</v>
      </c>
      <c r="P141">
        <f t="shared" si="10"/>
        <v>-7.7646052379206174E-2</v>
      </c>
      <c r="R141">
        <v>0.4</v>
      </c>
      <c r="S141">
        <v>0.2</v>
      </c>
      <c r="T141">
        <v>0.2</v>
      </c>
      <c r="U141">
        <v>0.2</v>
      </c>
      <c r="V141">
        <f t="shared" si="11"/>
        <v>-0.18678499074280827</v>
      </c>
    </row>
    <row r="142" spans="1:22" x14ac:dyDescent="0.3">
      <c r="A142" s="1">
        <v>45385</v>
      </c>
      <c r="B142">
        <v>253500</v>
      </c>
      <c r="C142">
        <v>1500</v>
      </c>
      <c r="D142">
        <v>0.6</v>
      </c>
      <c r="E142">
        <v>250000</v>
      </c>
      <c r="F142">
        <v>256000</v>
      </c>
      <c r="G142">
        <v>249000</v>
      </c>
      <c r="H142">
        <v>92064</v>
      </c>
      <c r="I142">
        <v>23331303000</v>
      </c>
      <c r="J142">
        <v>12260398975500</v>
      </c>
      <c r="K142">
        <v>48364493</v>
      </c>
      <c r="M142">
        <f t="shared" si="8"/>
        <v>9.9508830723700453E-2</v>
      </c>
      <c r="N142">
        <f t="shared" si="9"/>
        <v>-0.31185110935407873</v>
      </c>
      <c r="O142">
        <f t="shared" si="10"/>
        <v>-0.31281000538288611</v>
      </c>
      <c r="P142">
        <f t="shared" si="10"/>
        <v>-6.724845801791994E-2</v>
      </c>
      <c r="R142">
        <v>0.4</v>
      </c>
      <c r="S142">
        <v>0.2</v>
      </c>
      <c r="T142">
        <v>0.2</v>
      </c>
      <c r="U142">
        <v>0.2</v>
      </c>
      <c r="V142">
        <f t="shared" si="11"/>
        <v>-9.8578382261496775E-2</v>
      </c>
    </row>
    <row r="143" spans="1:22" x14ac:dyDescent="0.3">
      <c r="A143" s="1">
        <v>45384</v>
      </c>
      <c r="B143">
        <v>252000</v>
      </c>
      <c r="C143">
        <v>1500</v>
      </c>
      <c r="D143">
        <v>0.6</v>
      </c>
      <c r="E143">
        <v>246000</v>
      </c>
      <c r="F143">
        <v>257500</v>
      </c>
      <c r="G143">
        <v>244500</v>
      </c>
      <c r="H143">
        <v>122469</v>
      </c>
      <c r="I143">
        <v>30990905500</v>
      </c>
      <c r="J143">
        <v>12187852236000</v>
      </c>
      <c r="K143">
        <v>48364493</v>
      </c>
      <c r="M143">
        <f t="shared" si="8"/>
        <v>9.9508830723700453E-2</v>
      </c>
      <c r="N143">
        <f t="shared" si="9"/>
        <v>-0.11588260334336856</v>
      </c>
      <c r="O143">
        <f t="shared" si="10"/>
        <v>-0.12211607829155137</v>
      </c>
      <c r="P143">
        <f t="shared" si="10"/>
        <v>-9.8441241101778626E-2</v>
      </c>
      <c r="R143">
        <v>0.4</v>
      </c>
      <c r="S143">
        <v>0.2</v>
      </c>
      <c r="T143">
        <v>0.2</v>
      </c>
      <c r="U143">
        <v>0.2</v>
      </c>
      <c r="V143">
        <f t="shared" si="11"/>
        <v>-2.7484452257859528E-2</v>
      </c>
    </row>
    <row r="144" spans="1:22" x14ac:dyDescent="0.3">
      <c r="A144" s="1">
        <v>45383</v>
      </c>
      <c r="B144">
        <v>250500</v>
      </c>
      <c r="C144">
        <v>3500</v>
      </c>
      <c r="D144">
        <v>1.42</v>
      </c>
      <c r="E144">
        <v>252000</v>
      </c>
      <c r="F144">
        <v>253500</v>
      </c>
      <c r="G144">
        <v>248000</v>
      </c>
      <c r="H144">
        <v>74153</v>
      </c>
      <c r="I144">
        <v>18593173000</v>
      </c>
      <c r="J144">
        <v>12115305496500</v>
      </c>
      <c r="K144">
        <v>48364493</v>
      </c>
      <c r="M144">
        <f t="shared" si="8"/>
        <v>0.39967886214098935</v>
      </c>
      <c r="N144">
        <f t="shared" si="9"/>
        <v>-0.42729238253802315</v>
      </c>
      <c r="O144">
        <f t="shared" si="10"/>
        <v>-0.43077077642410733</v>
      </c>
      <c r="P144">
        <f t="shared" si="10"/>
        <v>-0.12963402418563733</v>
      </c>
      <c r="R144">
        <v>0.4</v>
      </c>
      <c r="S144">
        <v>0.2</v>
      </c>
      <c r="T144">
        <v>0.2</v>
      </c>
      <c r="U144">
        <v>0.2</v>
      </c>
      <c r="V144">
        <f t="shared" si="11"/>
        <v>-3.7667891773157797E-2</v>
      </c>
    </row>
    <row r="145" spans="1:22" x14ac:dyDescent="0.3">
      <c r="A145" s="1">
        <v>45380</v>
      </c>
      <c r="B145">
        <v>247000</v>
      </c>
      <c r="C145">
        <v>-3000</v>
      </c>
      <c r="D145">
        <v>-1.2</v>
      </c>
      <c r="E145">
        <v>250000</v>
      </c>
      <c r="F145">
        <v>253000</v>
      </c>
      <c r="G145">
        <v>243500</v>
      </c>
      <c r="H145">
        <v>104447</v>
      </c>
      <c r="I145">
        <v>25869826000</v>
      </c>
      <c r="J145">
        <v>11946029771000</v>
      </c>
      <c r="K145">
        <v>48364493</v>
      </c>
      <c r="M145">
        <f t="shared" si="8"/>
        <v>-0.55940099433864099</v>
      </c>
      <c r="N145">
        <f t="shared" si="9"/>
        <v>-0.23203930175892581</v>
      </c>
      <c r="O145">
        <f t="shared" si="10"/>
        <v>-0.24961078324548716</v>
      </c>
      <c r="P145">
        <f t="shared" si="10"/>
        <v>-0.20241718471464096</v>
      </c>
      <c r="R145">
        <v>0.4</v>
      </c>
      <c r="S145">
        <v>0.2</v>
      </c>
      <c r="T145">
        <v>0.2</v>
      </c>
      <c r="U145">
        <v>0.2</v>
      </c>
      <c r="V145">
        <f t="shared" si="11"/>
        <v>-0.36057385167926725</v>
      </c>
    </row>
    <row r="146" spans="1:22" x14ac:dyDescent="0.3">
      <c r="A146" s="1">
        <v>45379</v>
      </c>
      <c r="B146">
        <v>250000</v>
      </c>
      <c r="C146">
        <v>-7000</v>
      </c>
      <c r="D146">
        <v>-2.72</v>
      </c>
      <c r="E146">
        <v>255500</v>
      </c>
      <c r="F146">
        <v>255500</v>
      </c>
      <c r="G146">
        <v>247000</v>
      </c>
      <c r="H146">
        <v>155553</v>
      </c>
      <c r="I146">
        <v>38945039500</v>
      </c>
      <c r="J146">
        <v>12091123250000</v>
      </c>
      <c r="K146">
        <v>48364493</v>
      </c>
      <c r="M146">
        <f t="shared" si="8"/>
        <v>-1.115813735502396</v>
      </c>
      <c r="N146">
        <f t="shared" si="9"/>
        <v>9.7352787311403205E-2</v>
      </c>
      <c r="O146">
        <f t="shared" si="10"/>
        <v>7.5910522836993691E-2</v>
      </c>
      <c r="P146">
        <f t="shared" si="10"/>
        <v>-0.14003161854692356</v>
      </c>
      <c r="R146">
        <v>0.4</v>
      </c>
      <c r="S146">
        <v>0.2</v>
      </c>
      <c r="T146">
        <v>0.2</v>
      </c>
      <c r="U146">
        <v>0.2</v>
      </c>
      <c r="V146">
        <f t="shared" si="11"/>
        <v>-0.43967915588066381</v>
      </c>
    </row>
    <row r="147" spans="1:22" x14ac:dyDescent="0.3">
      <c r="A147" s="1">
        <v>45378</v>
      </c>
      <c r="B147">
        <v>257000</v>
      </c>
      <c r="C147">
        <v>10500</v>
      </c>
      <c r="D147">
        <v>4.26</v>
      </c>
      <c r="E147">
        <v>250000</v>
      </c>
      <c r="F147">
        <v>265000</v>
      </c>
      <c r="G147">
        <v>248000</v>
      </c>
      <c r="H147">
        <v>371514</v>
      </c>
      <c r="I147">
        <v>95267164000</v>
      </c>
      <c r="J147">
        <v>12429674701000</v>
      </c>
      <c r="K147">
        <v>48364493</v>
      </c>
      <c r="M147">
        <f t="shared" si="8"/>
        <v>1.4392921416837945</v>
      </c>
      <c r="N147">
        <f t="shared" si="9"/>
        <v>1.489280250773958</v>
      </c>
      <c r="O147">
        <f t="shared" si="10"/>
        <v>1.4781095407406091</v>
      </c>
      <c r="P147">
        <f t="shared" si="10"/>
        <v>5.5347025110836865E-3</v>
      </c>
      <c r="R147">
        <v>0.4</v>
      </c>
      <c r="S147">
        <v>0.2</v>
      </c>
      <c r="T147">
        <v>0.2</v>
      </c>
      <c r="U147">
        <v>0.2</v>
      </c>
      <c r="V147">
        <f t="shared" si="11"/>
        <v>1.1703017554786481</v>
      </c>
    </row>
    <row r="148" spans="1:22" x14ac:dyDescent="0.3">
      <c r="A148" s="1">
        <v>45377</v>
      </c>
      <c r="B148">
        <v>246500</v>
      </c>
      <c r="C148">
        <v>6500</v>
      </c>
      <c r="D148">
        <v>2.71</v>
      </c>
      <c r="E148">
        <v>242500</v>
      </c>
      <c r="F148">
        <v>247000</v>
      </c>
      <c r="G148">
        <v>238500</v>
      </c>
      <c r="H148">
        <v>129365</v>
      </c>
      <c r="I148">
        <v>31751990000</v>
      </c>
      <c r="J148">
        <v>11921847524500</v>
      </c>
      <c r="K148">
        <v>48364493</v>
      </c>
      <c r="M148">
        <f t="shared" si="8"/>
        <v>0.87189757010233393</v>
      </c>
      <c r="N148">
        <f t="shared" si="9"/>
        <v>-7.1436005170375391E-2</v>
      </c>
      <c r="O148">
        <f t="shared" si="10"/>
        <v>-0.10316807254930235</v>
      </c>
      <c r="P148">
        <f t="shared" si="10"/>
        <v>-0.21281477907592719</v>
      </c>
      <c r="R148">
        <v>0.4</v>
      </c>
      <c r="S148">
        <v>0.2</v>
      </c>
      <c r="T148">
        <v>0.2</v>
      </c>
      <c r="U148">
        <v>0.2</v>
      </c>
      <c r="V148">
        <f t="shared" si="11"/>
        <v>0.27127525668181263</v>
      </c>
    </row>
    <row r="149" spans="1:22" x14ac:dyDescent="0.3">
      <c r="A149" s="1">
        <v>45376</v>
      </c>
      <c r="B149">
        <v>240000</v>
      </c>
      <c r="C149">
        <v>4000</v>
      </c>
      <c r="D149">
        <v>1.69</v>
      </c>
      <c r="E149">
        <v>236000</v>
      </c>
      <c r="F149">
        <v>242500</v>
      </c>
      <c r="G149">
        <v>232500</v>
      </c>
      <c r="H149">
        <v>125503</v>
      </c>
      <c r="I149">
        <v>29874946000</v>
      </c>
      <c r="J149">
        <v>11607478320000</v>
      </c>
      <c r="K149">
        <v>48364493</v>
      </c>
      <c r="M149">
        <f t="shared" si="8"/>
        <v>0.49851533590034058</v>
      </c>
      <c r="N149">
        <f t="shared" si="9"/>
        <v>-9.6327647012617215E-2</v>
      </c>
      <c r="O149">
        <f t="shared" si="10"/>
        <v>-0.14989907349657439</v>
      </c>
      <c r="P149">
        <f t="shared" si="10"/>
        <v>-0.34798350577264819</v>
      </c>
      <c r="R149">
        <v>0.4</v>
      </c>
      <c r="S149">
        <v>0.2</v>
      </c>
      <c r="T149">
        <v>0.2</v>
      </c>
      <c r="U149">
        <v>0.2</v>
      </c>
      <c r="V149">
        <f t="shared" si="11"/>
        <v>8.0564089103768291E-2</v>
      </c>
    </row>
    <row r="150" spans="1:22" x14ac:dyDescent="0.3">
      <c r="A150" s="1">
        <v>45373</v>
      </c>
      <c r="B150">
        <v>236000</v>
      </c>
      <c r="C150">
        <v>-4500</v>
      </c>
      <c r="D150">
        <v>-1.87</v>
      </c>
      <c r="E150">
        <v>237500</v>
      </c>
      <c r="F150">
        <v>240000</v>
      </c>
      <c r="G150">
        <v>232500</v>
      </c>
      <c r="H150">
        <v>64214</v>
      </c>
      <c r="I150">
        <v>15175527500</v>
      </c>
      <c r="J150">
        <v>11414020348000</v>
      </c>
      <c r="K150">
        <v>48364493</v>
      </c>
      <c r="M150">
        <f t="shared" si="8"/>
        <v>-0.80466187366740149</v>
      </c>
      <c r="N150">
        <f t="shared" si="9"/>
        <v>-0.49135194449297953</v>
      </c>
      <c r="O150">
        <f t="shared" si="10"/>
        <v>-0.51585668549067154</v>
      </c>
      <c r="P150">
        <f t="shared" si="10"/>
        <v>-0.43116426066293806</v>
      </c>
      <c r="R150">
        <v>0.4</v>
      </c>
      <c r="S150">
        <v>0.2</v>
      </c>
      <c r="T150">
        <v>0.2</v>
      </c>
      <c r="U150">
        <v>0.2</v>
      </c>
      <c r="V150">
        <f t="shared" si="11"/>
        <v>-0.60953932759627849</v>
      </c>
    </row>
    <row r="151" spans="1:22" x14ac:dyDescent="0.3">
      <c r="A151" s="1">
        <v>45372</v>
      </c>
      <c r="B151">
        <v>240500</v>
      </c>
      <c r="C151">
        <v>3000</v>
      </c>
      <c r="D151">
        <v>1.26</v>
      </c>
      <c r="E151">
        <v>239000</v>
      </c>
      <c r="F151">
        <v>241000</v>
      </c>
      <c r="G151">
        <v>234500</v>
      </c>
      <c r="H151">
        <v>81387</v>
      </c>
      <c r="I151">
        <v>19448550000</v>
      </c>
      <c r="J151">
        <v>11631660566500</v>
      </c>
      <c r="K151">
        <v>48364493</v>
      </c>
      <c r="M151">
        <f t="shared" si="8"/>
        <v>0.34110909991322569</v>
      </c>
      <c r="N151">
        <f t="shared" si="9"/>
        <v>-0.38066728230840707</v>
      </c>
      <c r="O151">
        <f t="shared" si="10"/>
        <v>-0.40947525889906544</v>
      </c>
      <c r="P151">
        <f t="shared" si="10"/>
        <v>-0.33758591141136196</v>
      </c>
      <c r="R151">
        <v>0.4</v>
      </c>
      <c r="S151">
        <v>0.2</v>
      </c>
      <c r="T151">
        <v>0.2</v>
      </c>
      <c r="U151">
        <v>0.2</v>
      </c>
      <c r="V151">
        <f t="shared" si="11"/>
        <v>-8.9102050558476642E-2</v>
      </c>
    </row>
    <row r="152" spans="1:22" x14ac:dyDescent="0.3">
      <c r="A152" s="1">
        <v>45371</v>
      </c>
      <c r="B152">
        <v>237500</v>
      </c>
      <c r="C152">
        <v>500</v>
      </c>
      <c r="D152">
        <v>0.21</v>
      </c>
      <c r="E152">
        <v>241000</v>
      </c>
      <c r="F152">
        <v>243000</v>
      </c>
      <c r="G152">
        <v>234000</v>
      </c>
      <c r="H152">
        <v>72127</v>
      </c>
      <c r="I152">
        <v>17126102500</v>
      </c>
      <c r="J152">
        <v>11486567087500</v>
      </c>
      <c r="K152">
        <v>48364493</v>
      </c>
      <c r="M152">
        <f t="shared" si="8"/>
        <v>-4.3254964706473518E-2</v>
      </c>
      <c r="N152">
        <f t="shared" si="9"/>
        <v>-0.44035050433304695</v>
      </c>
      <c r="O152">
        <f t="shared" si="10"/>
        <v>-0.46729505232025831</v>
      </c>
      <c r="P152">
        <f t="shared" si="10"/>
        <v>-0.39997147757907936</v>
      </c>
      <c r="R152">
        <v>0.4</v>
      </c>
      <c r="S152">
        <v>0.2</v>
      </c>
      <c r="T152">
        <v>0.2</v>
      </c>
      <c r="U152">
        <v>0.2</v>
      </c>
      <c r="V152">
        <f t="shared" si="11"/>
        <v>-0.27882539272906637</v>
      </c>
    </row>
    <row r="153" spans="1:22" x14ac:dyDescent="0.3">
      <c r="A153" s="1">
        <v>45370</v>
      </c>
      <c r="B153">
        <v>237000</v>
      </c>
      <c r="C153">
        <v>-1000</v>
      </c>
      <c r="D153">
        <v>-0.42</v>
      </c>
      <c r="E153">
        <v>234500</v>
      </c>
      <c r="F153">
        <v>243000</v>
      </c>
      <c r="G153">
        <v>234000</v>
      </c>
      <c r="H153">
        <v>114517</v>
      </c>
      <c r="I153">
        <v>27300233500</v>
      </c>
      <c r="J153">
        <v>11462384841000</v>
      </c>
      <c r="K153">
        <v>48364493</v>
      </c>
      <c r="M153">
        <f t="shared" si="8"/>
        <v>-0.27387340347829303</v>
      </c>
      <c r="N153">
        <f t="shared" si="9"/>
        <v>-0.16713540912521915</v>
      </c>
      <c r="O153">
        <f t="shared" si="10"/>
        <v>-0.21399927161470755</v>
      </c>
      <c r="P153">
        <f t="shared" si="10"/>
        <v>-0.41036907194036559</v>
      </c>
      <c r="R153">
        <v>0.4</v>
      </c>
      <c r="S153">
        <v>0.2</v>
      </c>
      <c r="T153">
        <v>0.2</v>
      </c>
      <c r="U153">
        <v>0.2</v>
      </c>
      <c r="V153">
        <f t="shared" si="11"/>
        <v>-0.26785011192737568</v>
      </c>
    </row>
    <row r="154" spans="1:22" x14ac:dyDescent="0.3">
      <c r="A154" s="1">
        <v>45369</v>
      </c>
      <c r="B154">
        <v>238000</v>
      </c>
      <c r="C154">
        <v>7500</v>
      </c>
      <c r="D154">
        <v>3.25</v>
      </c>
      <c r="E154">
        <v>233000</v>
      </c>
      <c r="F154">
        <v>240000</v>
      </c>
      <c r="G154">
        <v>230500</v>
      </c>
      <c r="H154">
        <v>95801</v>
      </c>
      <c r="I154">
        <v>22658130500</v>
      </c>
      <c r="J154">
        <v>11510749334000</v>
      </c>
      <c r="K154">
        <v>48364493</v>
      </c>
      <c r="M154">
        <f t="shared" si="8"/>
        <v>1.0695705176210364</v>
      </c>
      <c r="N154">
        <f t="shared" si="9"/>
        <v>-0.28776512655644598</v>
      </c>
      <c r="O154">
        <f t="shared" si="10"/>
        <v>-0.32956934865623372</v>
      </c>
      <c r="P154">
        <f t="shared" si="10"/>
        <v>-0.38957388321779313</v>
      </c>
      <c r="R154">
        <v>0.4</v>
      </c>
      <c r="S154">
        <v>0.2</v>
      </c>
      <c r="T154">
        <v>0.2</v>
      </c>
      <c r="U154">
        <v>0.2</v>
      </c>
      <c r="V154">
        <f t="shared" si="11"/>
        <v>0.22644653536232001</v>
      </c>
    </row>
    <row r="155" spans="1:22" x14ac:dyDescent="0.3">
      <c r="A155" s="1">
        <v>45366</v>
      </c>
      <c r="B155">
        <v>230500</v>
      </c>
      <c r="C155">
        <v>-4500</v>
      </c>
      <c r="D155">
        <v>-1.91</v>
      </c>
      <c r="E155">
        <v>234000</v>
      </c>
      <c r="F155">
        <v>234500</v>
      </c>
      <c r="G155">
        <v>222000</v>
      </c>
      <c r="H155">
        <v>176385</v>
      </c>
      <c r="I155">
        <v>40111333000</v>
      </c>
      <c r="J155">
        <v>11148015636500</v>
      </c>
      <c r="K155">
        <v>48364493</v>
      </c>
      <c r="M155">
        <f t="shared" si="8"/>
        <v>-0.81930431422434224</v>
      </c>
      <c r="N155">
        <f t="shared" si="9"/>
        <v>0.23162070104977237</v>
      </c>
      <c r="O155">
        <f t="shared" si="10"/>
        <v>0.10494663635020768</v>
      </c>
      <c r="P155">
        <f t="shared" si="10"/>
        <v>-0.54553779863708662</v>
      </c>
      <c r="R155">
        <v>0.4</v>
      </c>
      <c r="S155">
        <v>0.2</v>
      </c>
      <c r="T155">
        <v>0.2</v>
      </c>
      <c r="U155">
        <v>0.2</v>
      </c>
      <c r="V155">
        <f t="shared" si="11"/>
        <v>-0.36951581793715821</v>
      </c>
    </row>
    <row r="156" spans="1:22" x14ac:dyDescent="0.3">
      <c r="A156" s="1">
        <v>45365</v>
      </c>
      <c r="B156">
        <v>235000</v>
      </c>
      <c r="C156">
        <v>-4000</v>
      </c>
      <c r="D156">
        <v>-1.67</v>
      </c>
      <c r="E156">
        <v>239000</v>
      </c>
      <c r="F156">
        <v>241500</v>
      </c>
      <c r="G156">
        <v>213500</v>
      </c>
      <c r="H156">
        <v>503053</v>
      </c>
      <c r="I156">
        <v>114123642000</v>
      </c>
      <c r="J156">
        <v>11365655855000</v>
      </c>
      <c r="K156">
        <v>48364493</v>
      </c>
      <c r="M156">
        <f t="shared" si="8"/>
        <v>-0.73144967088269675</v>
      </c>
      <c r="N156">
        <f t="shared" si="9"/>
        <v>2.3370849313246178</v>
      </c>
      <c r="O156">
        <f t="shared" si="10"/>
        <v>1.9475615574648919</v>
      </c>
      <c r="P156">
        <f t="shared" si="10"/>
        <v>-0.45195944938551053</v>
      </c>
      <c r="R156">
        <v>0.4</v>
      </c>
      <c r="S156">
        <v>0.2</v>
      </c>
      <c r="T156">
        <v>0.2</v>
      </c>
      <c r="U156">
        <v>0.2</v>
      </c>
      <c r="V156">
        <f t="shared" si="11"/>
        <v>0.47395753952772113</v>
      </c>
    </row>
    <row r="157" spans="1:22" x14ac:dyDescent="0.3">
      <c r="A157" s="1">
        <v>45364</v>
      </c>
      <c r="B157">
        <v>239000</v>
      </c>
      <c r="C157">
        <v>5000</v>
      </c>
      <c r="D157">
        <v>2.14</v>
      </c>
      <c r="E157">
        <v>234500</v>
      </c>
      <c r="F157">
        <v>239500</v>
      </c>
      <c r="G157">
        <v>231500</v>
      </c>
      <c r="H157">
        <v>80343</v>
      </c>
      <c r="I157">
        <v>19070291000</v>
      </c>
      <c r="J157">
        <v>11559113827000</v>
      </c>
      <c r="K157">
        <v>48364493</v>
      </c>
      <c r="M157">
        <f t="shared" si="8"/>
        <v>0.66324279216592597</v>
      </c>
      <c r="N157">
        <f t="shared" si="9"/>
        <v>-0.38739614664898198</v>
      </c>
      <c r="O157">
        <f t="shared" si="10"/>
        <v>-0.4188924178400994</v>
      </c>
      <c r="P157">
        <f t="shared" si="10"/>
        <v>-0.36877869449522066</v>
      </c>
      <c r="R157">
        <v>0.4</v>
      </c>
      <c r="S157">
        <v>0.2</v>
      </c>
      <c r="T157">
        <v>0.2</v>
      </c>
      <c r="U157">
        <v>0.2</v>
      </c>
      <c r="V157">
        <f t="shared" si="11"/>
        <v>3.028366506951001E-2</v>
      </c>
    </row>
    <row r="158" spans="1:22" x14ac:dyDescent="0.3">
      <c r="A158" s="1">
        <v>45363</v>
      </c>
      <c r="B158">
        <v>234000</v>
      </c>
      <c r="C158">
        <v>1500</v>
      </c>
      <c r="D158">
        <v>0.65</v>
      </c>
      <c r="E158">
        <v>234500</v>
      </c>
      <c r="F158">
        <v>239000</v>
      </c>
      <c r="G158">
        <v>229500</v>
      </c>
      <c r="H158">
        <v>97830</v>
      </c>
      <c r="I158">
        <v>23008756500</v>
      </c>
      <c r="J158">
        <v>11317291362000</v>
      </c>
      <c r="K158">
        <v>48364493</v>
      </c>
      <c r="M158">
        <f t="shared" si="8"/>
        <v>0.11781188141987663</v>
      </c>
      <c r="N158">
        <f t="shared" si="9"/>
        <v>-0.27468766894435154</v>
      </c>
      <c r="O158">
        <f t="shared" si="10"/>
        <v>-0.32084014255443843</v>
      </c>
      <c r="P158">
        <f t="shared" si="10"/>
        <v>-0.47275463810808299</v>
      </c>
      <c r="R158">
        <v>0.4</v>
      </c>
      <c r="S158">
        <v>0.2</v>
      </c>
      <c r="T158">
        <v>0.2</v>
      </c>
      <c r="U158">
        <v>0.2</v>
      </c>
      <c r="V158">
        <f t="shared" si="11"/>
        <v>-0.16653173735342397</v>
      </c>
    </row>
    <row r="159" spans="1:22" x14ac:dyDescent="0.3">
      <c r="A159" s="1">
        <v>45362</v>
      </c>
      <c r="B159">
        <v>232500</v>
      </c>
      <c r="C159">
        <v>10500</v>
      </c>
      <c r="D159">
        <v>4.7300000000000004</v>
      </c>
      <c r="E159">
        <v>225000</v>
      </c>
      <c r="F159">
        <v>234500</v>
      </c>
      <c r="G159">
        <v>224000</v>
      </c>
      <c r="H159">
        <v>120866</v>
      </c>
      <c r="I159">
        <v>27837735250</v>
      </c>
      <c r="J159">
        <v>11244744622500</v>
      </c>
      <c r="K159">
        <v>48364493</v>
      </c>
      <c r="M159">
        <f t="shared" si="8"/>
        <v>1.6113408182278506</v>
      </c>
      <c r="N159">
        <f t="shared" si="9"/>
        <v>-0.12621437493143528</v>
      </c>
      <c r="O159">
        <f t="shared" si="10"/>
        <v>-0.20061759553870168</v>
      </c>
      <c r="P159">
        <f t="shared" si="10"/>
        <v>-0.50394742119194169</v>
      </c>
      <c r="R159">
        <v>0.4</v>
      </c>
      <c r="S159">
        <v>0.2</v>
      </c>
      <c r="T159">
        <v>0.2</v>
      </c>
      <c r="U159">
        <v>0.2</v>
      </c>
      <c r="V159">
        <f t="shared" si="11"/>
        <v>0.4783804489587245</v>
      </c>
    </row>
    <row r="160" spans="1:22" x14ac:dyDescent="0.3">
      <c r="A160" s="1">
        <v>45359</v>
      </c>
      <c r="B160">
        <v>222000</v>
      </c>
      <c r="C160">
        <v>6000</v>
      </c>
      <c r="D160">
        <v>2.78</v>
      </c>
      <c r="E160">
        <v>219500</v>
      </c>
      <c r="F160">
        <v>226000</v>
      </c>
      <c r="G160">
        <v>218500</v>
      </c>
      <c r="H160">
        <v>97789</v>
      </c>
      <c r="I160">
        <v>21736963000</v>
      </c>
      <c r="J160">
        <v>10736917446000</v>
      </c>
      <c r="K160">
        <v>48364493</v>
      </c>
      <c r="M160">
        <f t="shared" si="8"/>
        <v>0.89752184107698052</v>
      </c>
      <c r="N160">
        <f t="shared" si="9"/>
        <v>-0.27495192511098332</v>
      </c>
      <c r="O160">
        <f t="shared" si="10"/>
        <v>-0.35250279044827276</v>
      </c>
      <c r="P160">
        <f t="shared" si="10"/>
        <v>-0.72229690277895253</v>
      </c>
      <c r="R160">
        <v>0.4</v>
      </c>
      <c r="S160">
        <v>0.2</v>
      </c>
      <c r="T160">
        <v>0.2</v>
      </c>
      <c r="U160">
        <v>0.2</v>
      </c>
      <c r="V160">
        <f t="shared" si="11"/>
        <v>8.9058412763150491E-2</v>
      </c>
    </row>
    <row r="161" spans="1:22" x14ac:dyDescent="0.3">
      <c r="A161" s="1">
        <v>45358</v>
      </c>
      <c r="B161">
        <v>216000</v>
      </c>
      <c r="C161">
        <v>3000</v>
      </c>
      <c r="D161">
        <v>1.41</v>
      </c>
      <c r="E161">
        <v>214500</v>
      </c>
      <c r="F161">
        <v>221000</v>
      </c>
      <c r="G161">
        <v>213500</v>
      </c>
      <c r="H161">
        <v>74937</v>
      </c>
      <c r="I161">
        <v>16282370500</v>
      </c>
      <c r="J161">
        <v>10446730488000</v>
      </c>
      <c r="K161">
        <v>48364493</v>
      </c>
      <c r="M161">
        <f t="shared" si="8"/>
        <v>0.39601825200175411</v>
      </c>
      <c r="N161">
        <f t="shared" si="9"/>
        <v>-0.42223928901023505</v>
      </c>
      <c r="O161">
        <f t="shared" si="10"/>
        <v>-0.48830065522101279</v>
      </c>
      <c r="P161">
        <f t="shared" si="10"/>
        <v>-0.84706803511438733</v>
      </c>
      <c r="R161">
        <v>0.4</v>
      </c>
      <c r="S161">
        <v>0.2</v>
      </c>
      <c r="T161">
        <v>0.2</v>
      </c>
      <c r="U161">
        <v>0.2</v>
      </c>
      <c r="V161">
        <f t="shared" si="11"/>
        <v>-0.19311429506842542</v>
      </c>
    </row>
    <row r="162" spans="1:22" x14ac:dyDescent="0.3">
      <c r="A162" s="1">
        <v>45357</v>
      </c>
      <c r="B162">
        <v>213000</v>
      </c>
      <c r="C162">
        <v>-5000</v>
      </c>
      <c r="D162">
        <v>-2.29</v>
      </c>
      <c r="E162">
        <v>215000</v>
      </c>
      <c r="F162">
        <v>218000</v>
      </c>
      <c r="G162">
        <v>210500</v>
      </c>
      <c r="H162">
        <v>70286</v>
      </c>
      <c r="I162">
        <v>14921617500</v>
      </c>
      <c r="J162">
        <v>10301637009000</v>
      </c>
      <c r="K162">
        <v>48364493</v>
      </c>
      <c r="M162">
        <f t="shared" si="8"/>
        <v>-0.95840749951528115</v>
      </c>
      <c r="N162">
        <f t="shared" si="9"/>
        <v>-0.45221625074204935</v>
      </c>
      <c r="O162">
        <f t="shared" si="10"/>
        <v>-0.52217804420710112</v>
      </c>
      <c r="P162">
        <f t="shared" si="10"/>
        <v>-0.90945360128210473</v>
      </c>
      <c r="R162">
        <v>0.4</v>
      </c>
      <c r="S162">
        <v>0.2</v>
      </c>
      <c r="T162">
        <v>0.2</v>
      </c>
      <c r="U162">
        <v>0.2</v>
      </c>
      <c r="V162">
        <f t="shared" si="11"/>
        <v>-0.76013257905236353</v>
      </c>
    </row>
    <row r="163" spans="1:22" x14ac:dyDescent="0.3">
      <c r="A163" s="1">
        <v>45356</v>
      </c>
      <c r="B163">
        <v>218000</v>
      </c>
      <c r="C163">
        <v>500</v>
      </c>
      <c r="D163">
        <v>0.23</v>
      </c>
      <c r="E163">
        <v>215500</v>
      </c>
      <c r="F163">
        <v>221000</v>
      </c>
      <c r="G163">
        <v>215500</v>
      </c>
      <c r="H163">
        <v>68627</v>
      </c>
      <c r="I163">
        <v>14955305500</v>
      </c>
      <c r="J163">
        <v>10543459474000</v>
      </c>
      <c r="K163">
        <v>48364493</v>
      </c>
      <c r="M163">
        <f t="shared" si="8"/>
        <v>-3.5933744428003046E-2</v>
      </c>
      <c r="N163">
        <f t="shared" si="9"/>
        <v>-0.46290895758210093</v>
      </c>
      <c r="O163">
        <f t="shared" si="10"/>
        <v>-0.52133934572165719</v>
      </c>
      <c r="P163">
        <f t="shared" si="10"/>
        <v>-0.8054776576692424</v>
      </c>
      <c r="R163">
        <v>0.4</v>
      </c>
      <c r="S163">
        <v>0.2</v>
      </c>
      <c r="T163">
        <v>0.2</v>
      </c>
      <c r="U163">
        <v>0.2</v>
      </c>
      <c r="V163">
        <f t="shared" si="11"/>
        <v>-0.37231868996580131</v>
      </c>
    </row>
    <row r="164" spans="1:22" x14ac:dyDescent="0.3">
      <c r="A164" s="1">
        <v>45355</v>
      </c>
      <c r="B164">
        <v>217500</v>
      </c>
      <c r="C164">
        <v>-9500</v>
      </c>
      <c r="D164">
        <v>-4.1900000000000004</v>
      </c>
      <c r="E164">
        <v>226500</v>
      </c>
      <c r="F164">
        <v>230000</v>
      </c>
      <c r="G164">
        <v>216000</v>
      </c>
      <c r="H164">
        <v>127079</v>
      </c>
      <c r="I164">
        <v>28063994500</v>
      </c>
      <c r="J164">
        <v>10519277227500</v>
      </c>
      <c r="K164">
        <v>48364493</v>
      </c>
      <c r="M164">
        <f t="shared" si="8"/>
        <v>-1.6539234259699751</v>
      </c>
      <c r="N164">
        <f t="shared" si="9"/>
        <v>-8.6169897778186066E-2</v>
      </c>
      <c r="O164">
        <f t="shared" si="10"/>
        <v>-0.19498463156658433</v>
      </c>
      <c r="P164">
        <f t="shared" si="10"/>
        <v>-0.81587525203052857</v>
      </c>
      <c r="R164">
        <v>0.4</v>
      </c>
      <c r="S164">
        <v>0.2</v>
      </c>
      <c r="T164">
        <v>0.2</v>
      </c>
      <c r="U164">
        <v>0.2</v>
      </c>
      <c r="V164">
        <f t="shared" si="11"/>
        <v>-0.8809753266630499</v>
      </c>
    </row>
    <row r="165" spans="1:22" x14ac:dyDescent="0.3">
      <c r="A165" s="1">
        <v>45351</v>
      </c>
      <c r="B165">
        <v>227000</v>
      </c>
      <c r="C165">
        <v>2000</v>
      </c>
      <c r="D165">
        <v>0.89</v>
      </c>
      <c r="E165">
        <v>223000</v>
      </c>
      <c r="F165">
        <v>227000</v>
      </c>
      <c r="G165">
        <v>220000</v>
      </c>
      <c r="H165">
        <v>97956</v>
      </c>
      <c r="I165">
        <v>21993434500</v>
      </c>
      <c r="J165">
        <v>10978739911000</v>
      </c>
      <c r="K165">
        <v>48364493</v>
      </c>
      <c r="M165">
        <f t="shared" si="8"/>
        <v>0.20566652476152214</v>
      </c>
      <c r="N165">
        <f t="shared" si="9"/>
        <v>-0.2738755646273856</v>
      </c>
      <c r="O165">
        <f t="shared" si="10"/>
        <v>-0.34611766047292414</v>
      </c>
      <c r="P165">
        <f t="shared" si="10"/>
        <v>-0.6183209591660902</v>
      </c>
      <c r="R165">
        <v>0.4</v>
      </c>
      <c r="S165">
        <v>0.2</v>
      </c>
      <c r="T165">
        <v>0.2</v>
      </c>
      <c r="U165">
        <v>0.2</v>
      </c>
      <c r="V165">
        <f t="shared" si="11"/>
        <v>-0.16539622694867112</v>
      </c>
    </row>
    <row r="166" spans="1:22" x14ac:dyDescent="0.3">
      <c r="A166" s="1">
        <v>45350</v>
      </c>
      <c r="B166">
        <v>225000</v>
      </c>
      <c r="C166">
        <v>1000</v>
      </c>
      <c r="D166">
        <v>0.45</v>
      </c>
      <c r="E166">
        <v>225000</v>
      </c>
      <c r="F166">
        <v>229500</v>
      </c>
      <c r="G166">
        <v>223000</v>
      </c>
      <c r="H166">
        <v>83055</v>
      </c>
      <c r="I166">
        <v>18802477000</v>
      </c>
      <c r="J166">
        <v>10882010925000</v>
      </c>
      <c r="K166">
        <v>48364493</v>
      </c>
      <c r="M166">
        <f t="shared" si="8"/>
        <v>4.4599678635172016E-2</v>
      </c>
      <c r="N166">
        <f t="shared" si="9"/>
        <v>-0.36991656801714362</v>
      </c>
      <c r="O166">
        <f t="shared" si="10"/>
        <v>-0.42555993138144033</v>
      </c>
      <c r="P166">
        <f t="shared" si="10"/>
        <v>-0.65991133661123513</v>
      </c>
      <c r="R166">
        <v>0.4</v>
      </c>
      <c r="S166">
        <v>0.2</v>
      </c>
      <c r="T166">
        <v>0.2</v>
      </c>
      <c r="U166">
        <v>0.2</v>
      </c>
      <c r="V166">
        <f t="shared" si="11"/>
        <v>-0.27323769574789503</v>
      </c>
    </row>
    <row r="167" spans="1:22" x14ac:dyDescent="0.3">
      <c r="A167" s="1">
        <v>45349</v>
      </c>
      <c r="B167">
        <v>224000</v>
      </c>
      <c r="C167">
        <v>6500</v>
      </c>
      <c r="D167">
        <v>2.99</v>
      </c>
      <c r="E167">
        <v>219500</v>
      </c>
      <c r="F167">
        <v>225500</v>
      </c>
      <c r="G167">
        <v>217000</v>
      </c>
      <c r="H167">
        <v>98827</v>
      </c>
      <c r="I167">
        <v>22024867000</v>
      </c>
      <c r="J167">
        <v>10833646432000</v>
      </c>
      <c r="K167">
        <v>48364493</v>
      </c>
      <c r="M167">
        <f t="shared" si="8"/>
        <v>0.97439465400092051</v>
      </c>
      <c r="N167">
        <f t="shared" si="9"/>
        <v>-0.26826173240454959</v>
      </c>
      <c r="O167">
        <f t="shared" si="10"/>
        <v>-0.34533511505189241</v>
      </c>
      <c r="P167">
        <f t="shared" si="10"/>
        <v>-0.6807065253338076</v>
      </c>
      <c r="R167">
        <v>0.4</v>
      </c>
      <c r="S167">
        <v>0.2</v>
      </c>
      <c r="T167">
        <v>0.2</v>
      </c>
      <c r="U167">
        <v>0.2</v>
      </c>
      <c r="V167">
        <f t="shared" si="11"/>
        <v>0.13089718704231829</v>
      </c>
    </row>
    <row r="168" spans="1:22" x14ac:dyDescent="0.3">
      <c r="A168" s="1">
        <v>45348</v>
      </c>
      <c r="B168">
        <v>217500</v>
      </c>
      <c r="C168">
        <v>-7000</v>
      </c>
      <c r="D168">
        <v>-3.12</v>
      </c>
      <c r="E168">
        <v>226000</v>
      </c>
      <c r="F168">
        <v>226000</v>
      </c>
      <c r="G168">
        <v>217500</v>
      </c>
      <c r="H168">
        <v>90380</v>
      </c>
      <c r="I168">
        <v>19812272000</v>
      </c>
      <c r="J168">
        <v>10519277227500</v>
      </c>
      <c r="K168">
        <v>48364493</v>
      </c>
      <c r="M168">
        <f t="shared" si="8"/>
        <v>-1.2622381410718053</v>
      </c>
      <c r="N168">
        <f t="shared" si="9"/>
        <v>-0.32270494800305211</v>
      </c>
      <c r="O168">
        <f t="shared" si="10"/>
        <v>-0.40042001398922655</v>
      </c>
      <c r="P168">
        <f t="shared" si="10"/>
        <v>-0.81587525203052857</v>
      </c>
      <c r="R168">
        <v>0.4</v>
      </c>
      <c r="S168">
        <v>0.2</v>
      </c>
      <c r="T168">
        <v>0.2</v>
      </c>
      <c r="U168">
        <v>0.2</v>
      </c>
      <c r="V168">
        <f t="shared" si="11"/>
        <v>-0.81269529923328354</v>
      </c>
    </row>
    <row r="169" spans="1:22" x14ac:dyDescent="0.3">
      <c r="A169" s="1">
        <v>45345</v>
      </c>
      <c r="B169">
        <v>224500</v>
      </c>
      <c r="C169">
        <v>-500</v>
      </c>
      <c r="D169">
        <v>-0.22</v>
      </c>
      <c r="E169">
        <v>226000</v>
      </c>
      <c r="F169">
        <v>229000</v>
      </c>
      <c r="G169">
        <v>222500</v>
      </c>
      <c r="H169">
        <v>88710</v>
      </c>
      <c r="I169">
        <v>19996932000</v>
      </c>
      <c r="J169">
        <v>10857828678500</v>
      </c>
      <c r="K169">
        <v>48364493</v>
      </c>
      <c r="M169">
        <f t="shared" si="8"/>
        <v>-0.20066120069358842</v>
      </c>
      <c r="N169">
        <f t="shared" si="9"/>
        <v>-0.33346855283902932</v>
      </c>
      <c r="O169">
        <f t="shared" si="10"/>
        <v>-0.39582270746102405</v>
      </c>
      <c r="P169">
        <f t="shared" si="10"/>
        <v>-0.67030893097252142</v>
      </c>
      <c r="R169">
        <v>0.4</v>
      </c>
      <c r="S169">
        <v>0.2</v>
      </c>
      <c r="T169">
        <v>0.2</v>
      </c>
      <c r="U169">
        <v>0.2</v>
      </c>
      <c r="V169">
        <f t="shared" si="11"/>
        <v>-0.36018451853195033</v>
      </c>
    </row>
    <row r="170" spans="1:22" x14ac:dyDescent="0.3">
      <c r="A170" s="1">
        <v>45344</v>
      </c>
      <c r="B170">
        <v>225000</v>
      </c>
      <c r="C170">
        <v>-1000</v>
      </c>
      <c r="D170">
        <v>-0.44</v>
      </c>
      <c r="E170">
        <v>228000</v>
      </c>
      <c r="F170">
        <v>228000</v>
      </c>
      <c r="G170">
        <v>222000</v>
      </c>
      <c r="H170">
        <v>86029</v>
      </c>
      <c r="I170">
        <v>19295156308</v>
      </c>
      <c r="J170">
        <v>10882010925000</v>
      </c>
      <c r="K170">
        <v>48364493</v>
      </c>
      <c r="M170">
        <f t="shared" si="8"/>
        <v>-0.28119462375676346</v>
      </c>
      <c r="N170">
        <f t="shared" si="9"/>
        <v>-0.35074832802780465</v>
      </c>
      <c r="O170">
        <f t="shared" si="10"/>
        <v>-0.41329415753231941</v>
      </c>
      <c r="P170">
        <f t="shared" si="10"/>
        <v>-0.65991133661123513</v>
      </c>
      <c r="R170">
        <v>0.4</v>
      </c>
      <c r="S170">
        <v>0.2</v>
      </c>
      <c r="T170">
        <v>0.2</v>
      </c>
      <c r="U170">
        <v>0.2</v>
      </c>
      <c r="V170">
        <f t="shared" si="11"/>
        <v>-0.39726861393697721</v>
      </c>
    </row>
    <row r="171" spans="1:22" x14ac:dyDescent="0.3">
      <c r="A171" s="1">
        <v>45343</v>
      </c>
      <c r="B171">
        <v>226000</v>
      </c>
      <c r="C171">
        <v>-6000</v>
      </c>
      <c r="D171">
        <v>-2.59</v>
      </c>
      <c r="E171">
        <v>234500</v>
      </c>
      <c r="F171">
        <v>235500</v>
      </c>
      <c r="G171">
        <v>224000</v>
      </c>
      <c r="H171">
        <v>111295</v>
      </c>
      <c r="I171">
        <v>25280462500</v>
      </c>
      <c r="J171">
        <v>10930375418000</v>
      </c>
      <c r="K171">
        <v>48364493</v>
      </c>
      <c r="M171">
        <f t="shared" si="8"/>
        <v>-1.068225803692338</v>
      </c>
      <c r="N171">
        <f t="shared" si="9"/>
        <v>-0.18790207665906253</v>
      </c>
      <c r="O171">
        <f t="shared" si="10"/>
        <v>-0.26428361258608202</v>
      </c>
      <c r="P171">
        <f t="shared" si="10"/>
        <v>-0.63911614788866267</v>
      </c>
      <c r="R171">
        <v>0.4</v>
      </c>
      <c r="S171">
        <v>0.2</v>
      </c>
      <c r="T171">
        <v>0.2</v>
      </c>
      <c r="U171">
        <v>0.2</v>
      </c>
      <c r="V171">
        <f t="shared" si="11"/>
        <v>-0.64555068890369671</v>
      </c>
    </row>
    <row r="172" spans="1:22" x14ac:dyDescent="0.3">
      <c r="A172" s="1">
        <v>45342</v>
      </c>
      <c r="B172">
        <v>232000</v>
      </c>
      <c r="C172">
        <v>-3000</v>
      </c>
      <c r="D172">
        <v>-1.28</v>
      </c>
      <c r="E172">
        <v>235000</v>
      </c>
      <c r="F172">
        <v>238000</v>
      </c>
      <c r="G172">
        <v>229000</v>
      </c>
      <c r="H172">
        <v>69317</v>
      </c>
      <c r="I172">
        <v>16076316000</v>
      </c>
      <c r="J172">
        <v>11220562376000</v>
      </c>
      <c r="K172">
        <v>48364493</v>
      </c>
      <c r="M172">
        <f t="shared" si="8"/>
        <v>-0.58868587545252282</v>
      </c>
      <c r="N172">
        <f t="shared" si="9"/>
        <v>-0.45846171965585886</v>
      </c>
      <c r="O172">
        <f t="shared" si="10"/>
        <v>-0.49343060051515064</v>
      </c>
      <c r="P172">
        <f t="shared" si="10"/>
        <v>-0.51434501555322787</v>
      </c>
      <c r="R172">
        <v>0.4</v>
      </c>
      <c r="S172">
        <v>0.2</v>
      </c>
      <c r="T172">
        <v>0.2</v>
      </c>
      <c r="U172">
        <v>0.2</v>
      </c>
      <c r="V172">
        <f t="shared" si="11"/>
        <v>-0.52872181732585666</v>
      </c>
    </row>
    <row r="173" spans="1:22" x14ac:dyDescent="0.3">
      <c r="A173" s="1">
        <v>45341</v>
      </c>
      <c r="B173">
        <v>235000</v>
      </c>
      <c r="C173">
        <v>-2500</v>
      </c>
      <c r="D173">
        <v>-1.05</v>
      </c>
      <c r="E173">
        <v>237500</v>
      </c>
      <c r="F173">
        <v>239500</v>
      </c>
      <c r="G173">
        <v>232500</v>
      </c>
      <c r="H173">
        <v>55699</v>
      </c>
      <c r="I173">
        <v>13125294500</v>
      </c>
      <c r="J173">
        <v>11365655855000</v>
      </c>
      <c r="K173">
        <v>48364493</v>
      </c>
      <c r="M173">
        <f t="shared" si="8"/>
        <v>-0.50449184225011257</v>
      </c>
      <c r="N173">
        <f t="shared" si="9"/>
        <v>-0.54623343861174933</v>
      </c>
      <c r="O173">
        <f t="shared" si="10"/>
        <v>-0.56689941025638213</v>
      </c>
      <c r="P173">
        <f t="shared" si="10"/>
        <v>-0.45195944938551053</v>
      </c>
      <c r="R173">
        <v>0.4</v>
      </c>
      <c r="S173">
        <v>0.2</v>
      </c>
      <c r="T173">
        <v>0.2</v>
      </c>
      <c r="U173">
        <v>0.2</v>
      </c>
      <c r="V173">
        <f t="shared" si="11"/>
        <v>-0.51481519655077346</v>
      </c>
    </row>
    <row r="174" spans="1:22" x14ac:dyDescent="0.3">
      <c r="A174" s="1">
        <v>45338</v>
      </c>
      <c r="B174">
        <v>237500</v>
      </c>
      <c r="C174">
        <v>-500</v>
      </c>
      <c r="D174">
        <v>-0.21</v>
      </c>
      <c r="E174">
        <v>243000</v>
      </c>
      <c r="F174">
        <v>243500</v>
      </c>
      <c r="G174">
        <v>236000</v>
      </c>
      <c r="H174">
        <v>64520</v>
      </c>
      <c r="I174">
        <v>15397264000</v>
      </c>
      <c r="J174">
        <v>11486567087500</v>
      </c>
      <c r="K174">
        <v>48364493</v>
      </c>
      <c r="M174">
        <f t="shared" si="8"/>
        <v>-0.19700059055435318</v>
      </c>
      <c r="N174">
        <f t="shared" si="9"/>
        <v>-0.48937969115177649</v>
      </c>
      <c r="O174">
        <f t="shared" si="10"/>
        <v>-0.51033632017608932</v>
      </c>
      <c r="P174">
        <f t="shared" si="10"/>
        <v>-0.39997147757907936</v>
      </c>
      <c r="R174">
        <v>0.4</v>
      </c>
      <c r="S174">
        <v>0.2</v>
      </c>
      <c r="T174">
        <v>0.2</v>
      </c>
      <c r="U174">
        <v>0.2</v>
      </c>
      <c r="V174">
        <f t="shared" si="11"/>
        <v>-0.3587377340031303</v>
      </c>
    </row>
    <row r="175" spans="1:22" x14ac:dyDescent="0.3">
      <c r="A175" s="1">
        <v>45337</v>
      </c>
      <c r="B175">
        <v>238000</v>
      </c>
      <c r="C175">
        <v>-1500</v>
      </c>
      <c r="D175">
        <v>-0.63</v>
      </c>
      <c r="E175">
        <v>242000</v>
      </c>
      <c r="F175">
        <v>242000</v>
      </c>
      <c r="G175">
        <v>235000</v>
      </c>
      <c r="H175">
        <v>83153</v>
      </c>
      <c r="I175">
        <v>19804200500</v>
      </c>
      <c r="J175">
        <v>11510749334000</v>
      </c>
      <c r="K175">
        <v>48364493</v>
      </c>
      <c r="M175">
        <f t="shared" si="8"/>
        <v>-0.35074621640223286</v>
      </c>
      <c r="N175">
        <f t="shared" si="9"/>
        <v>-0.36928493132617013</v>
      </c>
      <c r="O175">
        <f t="shared" si="10"/>
        <v>-0.40062096254138935</v>
      </c>
      <c r="P175">
        <f t="shared" si="10"/>
        <v>-0.38957388321779313</v>
      </c>
      <c r="R175">
        <v>0.4</v>
      </c>
      <c r="S175">
        <v>0.2</v>
      </c>
      <c r="T175">
        <v>0.2</v>
      </c>
      <c r="U175">
        <v>0.2</v>
      </c>
      <c r="V175">
        <f t="shared" si="11"/>
        <v>-0.3721944419779637</v>
      </c>
    </row>
    <row r="176" spans="1:22" x14ac:dyDescent="0.3">
      <c r="A176" s="1">
        <v>45336</v>
      </c>
      <c r="B176">
        <v>239500</v>
      </c>
      <c r="C176">
        <v>9500</v>
      </c>
      <c r="D176">
        <v>4.13</v>
      </c>
      <c r="E176">
        <v>227500</v>
      </c>
      <c r="F176">
        <v>243000</v>
      </c>
      <c r="G176">
        <v>226500</v>
      </c>
      <c r="H176">
        <v>271909</v>
      </c>
      <c r="I176">
        <v>64602857000</v>
      </c>
      <c r="J176">
        <v>11583296073500</v>
      </c>
      <c r="K176">
        <v>48364493</v>
      </c>
      <c r="M176">
        <f t="shared" si="8"/>
        <v>1.3917042098737367</v>
      </c>
      <c r="N176">
        <f t="shared" si="9"/>
        <v>0.84729889766766675</v>
      </c>
      <c r="O176">
        <f t="shared" si="10"/>
        <v>0.71468909909702438</v>
      </c>
      <c r="P176">
        <f t="shared" si="10"/>
        <v>-0.35838110013393443</v>
      </c>
      <c r="R176">
        <v>0.4</v>
      </c>
      <c r="S176">
        <v>0.2</v>
      </c>
      <c r="T176">
        <v>0.2</v>
      </c>
      <c r="U176">
        <v>0.2</v>
      </c>
      <c r="V176">
        <f t="shared" si="11"/>
        <v>0.79740306327564614</v>
      </c>
    </row>
    <row r="177" spans="1:22" x14ac:dyDescent="0.3">
      <c r="A177" s="1">
        <v>45335</v>
      </c>
      <c r="B177">
        <v>230000</v>
      </c>
      <c r="C177">
        <v>16000</v>
      </c>
      <c r="D177">
        <v>7.48</v>
      </c>
      <c r="E177">
        <v>219500</v>
      </c>
      <c r="F177">
        <v>230000</v>
      </c>
      <c r="G177">
        <v>219000</v>
      </c>
      <c r="H177">
        <v>285922</v>
      </c>
      <c r="I177">
        <v>64327285000</v>
      </c>
      <c r="J177">
        <v>11123833390000</v>
      </c>
      <c r="K177">
        <v>48364493</v>
      </c>
      <c r="M177">
        <f t="shared" si="8"/>
        <v>2.618008606517539</v>
      </c>
      <c r="N177">
        <f t="shared" si="9"/>
        <v>0.93761649920452195</v>
      </c>
      <c r="O177">
        <f t="shared" si="10"/>
        <v>0.70782844191848115</v>
      </c>
      <c r="P177">
        <f t="shared" si="10"/>
        <v>-0.5559353929983728</v>
      </c>
      <c r="R177">
        <v>0.4</v>
      </c>
      <c r="S177">
        <v>0.2</v>
      </c>
      <c r="T177">
        <v>0.2</v>
      </c>
      <c r="U177">
        <v>0.2</v>
      </c>
      <c r="V177">
        <f t="shared" si="11"/>
        <v>1.2651053522319418</v>
      </c>
    </row>
    <row r="178" spans="1:22" x14ac:dyDescent="0.3">
      <c r="A178" s="1">
        <v>45330</v>
      </c>
      <c r="B178">
        <v>214000</v>
      </c>
      <c r="C178">
        <v>2000</v>
      </c>
      <c r="D178">
        <v>0.94</v>
      </c>
      <c r="E178">
        <v>213000</v>
      </c>
      <c r="F178">
        <v>216000</v>
      </c>
      <c r="G178">
        <v>211500</v>
      </c>
      <c r="H178">
        <v>125582</v>
      </c>
      <c r="I178">
        <v>26880070500</v>
      </c>
      <c r="J178">
        <v>10350001502000</v>
      </c>
      <c r="K178">
        <v>48364493</v>
      </c>
      <c r="M178">
        <f t="shared" si="8"/>
        <v>0.2239695754576983</v>
      </c>
      <c r="N178">
        <f t="shared" si="9"/>
        <v>-9.5818470496424279E-2</v>
      </c>
      <c r="O178">
        <f t="shared" si="10"/>
        <v>-0.22445967507408768</v>
      </c>
      <c r="P178">
        <f t="shared" si="10"/>
        <v>-0.88865841255953226</v>
      </c>
      <c r="R178">
        <v>0.4</v>
      </c>
      <c r="S178">
        <v>0.2</v>
      </c>
      <c r="T178">
        <v>0.2</v>
      </c>
      <c r="U178">
        <v>0.2</v>
      </c>
      <c r="V178">
        <f t="shared" si="11"/>
        <v>-0.15219948144292952</v>
      </c>
    </row>
    <row r="179" spans="1:22" x14ac:dyDescent="0.3">
      <c r="A179" s="1">
        <v>45329</v>
      </c>
      <c r="B179">
        <v>212000</v>
      </c>
      <c r="C179">
        <v>500</v>
      </c>
      <c r="D179">
        <v>0.24</v>
      </c>
      <c r="E179">
        <v>212000</v>
      </c>
      <c r="F179">
        <v>217000</v>
      </c>
      <c r="G179">
        <v>210500</v>
      </c>
      <c r="H179">
        <v>67863</v>
      </c>
      <c r="I179">
        <v>14495680500</v>
      </c>
      <c r="J179">
        <v>10253272516000</v>
      </c>
      <c r="K179">
        <v>48364493</v>
      </c>
      <c r="M179">
        <f t="shared" si="8"/>
        <v>-3.2273134288767824E-2</v>
      </c>
      <c r="N179">
        <f t="shared" si="9"/>
        <v>-0.46783314566275153</v>
      </c>
      <c r="O179">
        <f t="shared" si="10"/>
        <v>-0.53278219751969169</v>
      </c>
      <c r="P179">
        <f t="shared" si="10"/>
        <v>-0.9302487900046772</v>
      </c>
      <c r="R179">
        <v>0.4</v>
      </c>
      <c r="S179">
        <v>0.2</v>
      </c>
      <c r="T179">
        <v>0.2</v>
      </c>
      <c r="U179">
        <v>0.2</v>
      </c>
      <c r="V179">
        <f t="shared" si="11"/>
        <v>-0.39908208035293125</v>
      </c>
    </row>
    <row r="180" spans="1:22" x14ac:dyDescent="0.3">
      <c r="A180" s="1">
        <v>45328</v>
      </c>
      <c r="B180">
        <v>211500</v>
      </c>
      <c r="C180">
        <v>-8500</v>
      </c>
      <c r="D180">
        <v>-3.86</v>
      </c>
      <c r="E180">
        <v>218000</v>
      </c>
      <c r="F180">
        <v>222000</v>
      </c>
      <c r="G180">
        <v>210000</v>
      </c>
      <c r="H180">
        <v>93543</v>
      </c>
      <c r="I180">
        <v>19942851500</v>
      </c>
      <c r="J180">
        <v>10229090269500</v>
      </c>
      <c r="K180">
        <v>48364493</v>
      </c>
      <c r="M180">
        <f t="shared" si="8"/>
        <v>-1.533123291375212</v>
      </c>
      <c r="N180">
        <f t="shared" si="9"/>
        <v>-0.3023185515382642</v>
      </c>
      <c r="O180">
        <f t="shared" si="10"/>
        <v>-0.39716909885980267</v>
      </c>
      <c r="P180">
        <f t="shared" si="10"/>
        <v>-0.94064638436596337</v>
      </c>
      <c r="R180">
        <v>0.4</v>
      </c>
      <c r="S180">
        <v>0.2</v>
      </c>
      <c r="T180">
        <v>0.2</v>
      </c>
      <c r="U180">
        <v>0.2</v>
      </c>
      <c r="V180">
        <f t="shared" si="11"/>
        <v>-0.94127612350289092</v>
      </c>
    </row>
    <row r="181" spans="1:22" x14ac:dyDescent="0.3">
      <c r="A181" s="1">
        <v>45327</v>
      </c>
      <c r="B181">
        <v>220000</v>
      </c>
      <c r="C181">
        <v>-3000</v>
      </c>
      <c r="D181">
        <v>-1.35</v>
      </c>
      <c r="E181">
        <v>221000</v>
      </c>
      <c r="F181">
        <v>222000</v>
      </c>
      <c r="G181">
        <v>214000</v>
      </c>
      <c r="H181">
        <v>93404</v>
      </c>
      <c r="I181">
        <v>20373683500</v>
      </c>
      <c r="J181">
        <v>10640188460000</v>
      </c>
      <c r="K181">
        <v>48364493</v>
      </c>
      <c r="M181">
        <f t="shared" si="8"/>
        <v>-0.61431014642716941</v>
      </c>
      <c r="N181">
        <f t="shared" si="9"/>
        <v>-0.30321444439586948</v>
      </c>
      <c r="O181">
        <f t="shared" si="10"/>
        <v>-0.3864430793311634</v>
      </c>
      <c r="P181">
        <f t="shared" si="10"/>
        <v>-0.76388728022409746</v>
      </c>
      <c r="R181">
        <v>0.4</v>
      </c>
      <c r="S181">
        <v>0.2</v>
      </c>
      <c r="T181">
        <v>0.2</v>
      </c>
      <c r="U181">
        <v>0.2</v>
      </c>
      <c r="V181">
        <f t="shared" si="11"/>
        <v>-0.53643301936109389</v>
      </c>
    </row>
    <row r="182" spans="1:22" x14ac:dyDescent="0.3">
      <c r="A182" s="1">
        <v>45324</v>
      </c>
      <c r="B182">
        <v>223000</v>
      </c>
      <c r="C182">
        <v>9000</v>
      </c>
      <c r="D182">
        <v>4.21</v>
      </c>
      <c r="E182">
        <v>215000</v>
      </c>
      <c r="F182">
        <v>225000</v>
      </c>
      <c r="G182">
        <v>214500</v>
      </c>
      <c r="H182">
        <v>144478</v>
      </c>
      <c r="I182">
        <v>32125634500</v>
      </c>
      <c r="J182">
        <v>10785281939000</v>
      </c>
      <c r="K182">
        <v>48364493</v>
      </c>
      <c r="M182">
        <f t="shared" si="8"/>
        <v>1.4209890909876186</v>
      </c>
      <c r="N182">
        <f t="shared" si="9"/>
        <v>2.5971395959039602E-2</v>
      </c>
      <c r="O182">
        <f t="shared" si="10"/>
        <v>-9.3865796479352476E-2</v>
      </c>
      <c r="P182">
        <f t="shared" si="10"/>
        <v>-0.70150171405638007</v>
      </c>
      <c r="R182">
        <v>0.4</v>
      </c>
      <c r="S182">
        <v>0.2</v>
      </c>
      <c r="T182">
        <v>0.2</v>
      </c>
      <c r="U182">
        <v>0.2</v>
      </c>
      <c r="V182">
        <f t="shared" si="11"/>
        <v>0.4145164134797088</v>
      </c>
    </row>
    <row r="183" spans="1:22" x14ac:dyDescent="0.3">
      <c r="A183" s="1">
        <v>45323</v>
      </c>
      <c r="B183">
        <v>214000</v>
      </c>
      <c r="C183">
        <v>-500</v>
      </c>
      <c r="D183">
        <v>-0.23</v>
      </c>
      <c r="E183">
        <v>212000</v>
      </c>
      <c r="F183">
        <v>217500</v>
      </c>
      <c r="G183">
        <v>208500</v>
      </c>
      <c r="H183">
        <v>99007</v>
      </c>
      <c r="I183">
        <v>21091993000</v>
      </c>
      <c r="J183">
        <v>10350001502000</v>
      </c>
      <c r="K183">
        <v>48364493</v>
      </c>
      <c r="M183">
        <f t="shared" si="8"/>
        <v>-0.20432181083282366</v>
      </c>
      <c r="N183">
        <f t="shared" si="9"/>
        <v>-0.26710158338031253</v>
      </c>
      <c r="O183">
        <f t="shared" si="10"/>
        <v>-0.36856000257593846</v>
      </c>
      <c r="P183">
        <f t="shared" si="10"/>
        <v>-0.88865841255953226</v>
      </c>
      <c r="R183">
        <v>0.4</v>
      </c>
      <c r="S183">
        <v>0.2</v>
      </c>
      <c r="T183">
        <v>0.2</v>
      </c>
      <c r="U183">
        <v>0.2</v>
      </c>
      <c r="V183">
        <f t="shared" si="11"/>
        <v>-0.38659272403628614</v>
      </c>
    </row>
    <row r="184" spans="1:22" x14ac:dyDescent="0.3">
      <c r="A184" s="1">
        <v>45322</v>
      </c>
      <c r="B184">
        <v>214500</v>
      </c>
      <c r="C184">
        <v>-4000</v>
      </c>
      <c r="D184">
        <v>-1.83</v>
      </c>
      <c r="E184">
        <v>218500</v>
      </c>
      <c r="F184">
        <v>220000</v>
      </c>
      <c r="G184">
        <v>212000</v>
      </c>
      <c r="H184">
        <v>102684</v>
      </c>
      <c r="I184">
        <v>22025794000</v>
      </c>
      <c r="J184">
        <v>10374183748500</v>
      </c>
      <c r="K184">
        <v>48364493</v>
      </c>
      <c r="M184">
        <f t="shared" si="8"/>
        <v>-0.79001943311046052</v>
      </c>
      <c r="N184">
        <f t="shared" si="9"/>
        <v>-0.24340231692409214</v>
      </c>
      <c r="O184">
        <f t="shared" si="10"/>
        <v>-0.34531203640382763</v>
      </c>
      <c r="P184">
        <f t="shared" si="10"/>
        <v>-0.87826081819824597</v>
      </c>
      <c r="R184">
        <v>0.4</v>
      </c>
      <c r="S184">
        <v>0.2</v>
      </c>
      <c r="T184">
        <v>0.2</v>
      </c>
      <c r="U184">
        <v>0.2</v>
      </c>
      <c r="V184">
        <f t="shared" si="11"/>
        <v>-0.60940280754941734</v>
      </c>
    </row>
    <row r="185" spans="1:22" x14ac:dyDescent="0.3">
      <c r="A185" s="1">
        <v>45321</v>
      </c>
      <c r="B185">
        <v>218500</v>
      </c>
      <c r="C185">
        <v>6000</v>
      </c>
      <c r="D185">
        <v>2.82</v>
      </c>
      <c r="E185">
        <v>215000</v>
      </c>
      <c r="F185">
        <v>226500</v>
      </c>
      <c r="G185">
        <v>214000</v>
      </c>
      <c r="H185">
        <v>239273</v>
      </c>
      <c r="I185">
        <v>52891371000</v>
      </c>
      <c r="J185">
        <v>10567641720500</v>
      </c>
      <c r="K185">
        <v>48364493</v>
      </c>
      <c r="M185">
        <f t="shared" si="8"/>
        <v>0.91216428163392149</v>
      </c>
      <c r="N185">
        <f t="shared" si="9"/>
        <v>0.6369509890287739</v>
      </c>
      <c r="O185">
        <f t="shared" si="10"/>
        <v>0.42311923533252915</v>
      </c>
      <c r="P185">
        <f t="shared" si="10"/>
        <v>-0.79508006330795611</v>
      </c>
      <c r="R185">
        <v>0.4</v>
      </c>
      <c r="S185">
        <v>0.2</v>
      </c>
      <c r="T185">
        <v>0.2</v>
      </c>
      <c r="U185">
        <v>0.2</v>
      </c>
      <c r="V185">
        <f t="shared" si="11"/>
        <v>0.41786374486423794</v>
      </c>
    </row>
    <row r="186" spans="1:22" x14ac:dyDescent="0.3">
      <c r="A186" s="1">
        <v>45320</v>
      </c>
      <c r="B186">
        <v>212500</v>
      </c>
      <c r="C186">
        <v>2000</v>
      </c>
      <c r="D186">
        <v>0.95</v>
      </c>
      <c r="E186">
        <v>220000</v>
      </c>
      <c r="F186">
        <v>229000</v>
      </c>
      <c r="G186">
        <v>212000</v>
      </c>
      <c r="H186">
        <v>249597</v>
      </c>
      <c r="I186">
        <v>54320165000</v>
      </c>
      <c r="J186">
        <v>10277454762500</v>
      </c>
      <c r="K186">
        <v>48364493</v>
      </c>
      <c r="M186">
        <f t="shared" si="8"/>
        <v>0.22763018559693352</v>
      </c>
      <c r="N186">
        <f t="shared" si="9"/>
        <v>0.70349198084112619</v>
      </c>
      <c r="O186">
        <f t="shared" si="10"/>
        <v>0.45869057716972456</v>
      </c>
      <c r="P186">
        <f t="shared" si="10"/>
        <v>-0.91985119564339091</v>
      </c>
      <c r="R186">
        <v>0.4</v>
      </c>
      <c r="S186">
        <v>0.2</v>
      </c>
      <c r="T186">
        <v>0.2</v>
      </c>
      <c r="U186">
        <v>0.2</v>
      </c>
      <c r="V186">
        <f t="shared" si="11"/>
        <v>0.13951834671226535</v>
      </c>
    </row>
    <row r="187" spans="1:22" x14ac:dyDescent="0.3">
      <c r="A187" s="1">
        <v>45317</v>
      </c>
      <c r="B187">
        <v>210500</v>
      </c>
      <c r="C187">
        <v>3500</v>
      </c>
      <c r="D187">
        <v>1.69</v>
      </c>
      <c r="E187">
        <v>204500</v>
      </c>
      <c r="F187">
        <v>215500</v>
      </c>
      <c r="G187">
        <v>204000</v>
      </c>
      <c r="H187">
        <v>115167</v>
      </c>
      <c r="I187">
        <v>24386712000</v>
      </c>
      <c r="J187">
        <v>10180725776500</v>
      </c>
      <c r="K187">
        <v>48364493</v>
      </c>
      <c r="M187">
        <f t="shared" si="8"/>
        <v>0.49851533590034058</v>
      </c>
      <c r="N187">
        <f t="shared" si="9"/>
        <v>-0.16294598209325198</v>
      </c>
      <c r="O187">
        <f t="shared" si="10"/>
        <v>-0.28653447908794605</v>
      </c>
      <c r="P187">
        <f t="shared" si="10"/>
        <v>-0.96144157308853584</v>
      </c>
      <c r="R187">
        <v>0.4</v>
      </c>
      <c r="S187">
        <v>0.2</v>
      </c>
      <c r="T187">
        <v>0.2</v>
      </c>
      <c r="U187">
        <v>0.2</v>
      </c>
      <c r="V187">
        <f t="shared" si="11"/>
        <v>-8.2778272493810562E-2</v>
      </c>
    </row>
    <row r="188" spans="1:22" x14ac:dyDescent="0.3">
      <c r="A188" s="1">
        <v>45316</v>
      </c>
      <c r="B188">
        <v>207000</v>
      </c>
      <c r="C188">
        <v>-500</v>
      </c>
      <c r="D188">
        <v>-0.24</v>
      </c>
      <c r="E188">
        <v>209500</v>
      </c>
      <c r="F188">
        <v>209500</v>
      </c>
      <c r="G188">
        <v>202500</v>
      </c>
      <c r="H188">
        <v>86069</v>
      </c>
      <c r="I188">
        <v>17746409500</v>
      </c>
      <c r="J188">
        <v>10011450051000</v>
      </c>
      <c r="K188">
        <v>48364493</v>
      </c>
      <c r="M188">
        <f t="shared" si="8"/>
        <v>-0.20798242097205885</v>
      </c>
      <c r="N188">
        <f t="shared" si="9"/>
        <v>-0.35049051713352974</v>
      </c>
      <c r="O188">
        <f t="shared" si="10"/>
        <v>-0.45185185173220632</v>
      </c>
      <c r="P188">
        <f t="shared" si="10"/>
        <v>-1.0342247336175394</v>
      </c>
      <c r="R188">
        <v>0.4</v>
      </c>
      <c r="S188">
        <v>0.2</v>
      </c>
      <c r="T188">
        <v>0.2</v>
      </c>
      <c r="U188">
        <v>0.2</v>
      </c>
      <c r="V188">
        <f t="shared" si="11"/>
        <v>-0.45050638888547867</v>
      </c>
    </row>
    <row r="189" spans="1:22" x14ac:dyDescent="0.3">
      <c r="A189" s="1">
        <v>45315</v>
      </c>
      <c r="B189">
        <v>207500</v>
      </c>
      <c r="C189">
        <v>3500</v>
      </c>
      <c r="D189">
        <v>1.72</v>
      </c>
      <c r="E189">
        <v>206000</v>
      </c>
      <c r="F189">
        <v>212500</v>
      </c>
      <c r="G189">
        <v>203500</v>
      </c>
      <c r="H189">
        <v>157157</v>
      </c>
      <c r="I189">
        <v>32841976000</v>
      </c>
      <c r="J189">
        <v>10035632297500</v>
      </c>
      <c r="K189">
        <v>48364493</v>
      </c>
      <c r="M189">
        <f t="shared" si="8"/>
        <v>0.50949716631804631</v>
      </c>
      <c r="N189">
        <f t="shared" si="9"/>
        <v>0.10769100417182678</v>
      </c>
      <c r="O189">
        <f t="shared" si="10"/>
        <v>-7.6031715171151787E-2</v>
      </c>
      <c r="P189">
        <f t="shared" si="10"/>
        <v>-1.0238271392562532</v>
      </c>
      <c r="R189">
        <v>0.4</v>
      </c>
      <c r="S189">
        <v>0.2</v>
      </c>
      <c r="T189">
        <v>0.2</v>
      </c>
      <c r="U189">
        <v>0.2</v>
      </c>
      <c r="V189">
        <f t="shared" si="11"/>
        <v>5.3652964761028987E-3</v>
      </c>
    </row>
    <row r="190" spans="1:22" x14ac:dyDescent="0.3">
      <c r="A190" s="1">
        <v>45314</v>
      </c>
      <c r="B190">
        <v>204000</v>
      </c>
      <c r="C190">
        <v>8000</v>
      </c>
      <c r="D190">
        <v>4.08</v>
      </c>
      <c r="E190">
        <v>197400</v>
      </c>
      <c r="F190">
        <v>205500</v>
      </c>
      <c r="G190">
        <v>194200</v>
      </c>
      <c r="H190">
        <v>89271</v>
      </c>
      <c r="I190">
        <v>17955636681</v>
      </c>
      <c r="J190">
        <v>9865999572000</v>
      </c>
      <c r="K190">
        <v>48362743</v>
      </c>
      <c r="M190">
        <f t="shared" si="8"/>
        <v>1.3734011591775606</v>
      </c>
      <c r="N190">
        <f t="shared" si="9"/>
        <v>-0.32985275504682376</v>
      </c>
      <c r="O190">
        <f t="shared" si="10"/>
        <v>-0.44664291918000931</v>
      </c>
      <c r="P190">
        <f t="shared" si="10"/>
        <v>-1.0967637983937084</v>
      </c>
      <c r="R190">
        <v>0.4</v>
      </c>
      <c r="S190">
        <v>0.2</v>
      </c>
      <c r="T190">
        <v>0.2</v>
      </c>
      <c r="U190">
        <v>0.2</v>
      </c>
      <c r="V190">
        <f t="shared" si="11"/>
        <v>0.1747085691469159</v>
      </c>
    </row>
    <row r="191" spans="1:22" x14ac:dyDescent="0.3">
      <c r="A191" s="1">
        <v>45313</v>
      </c>
      <c r="B191">
        <v>196000</v>
      </c>
      <c r="C191">
        <v>2500</v>
      </c>
      <c r="D191">
        <v>1.29</v>
      </c>
      <c r="E191">
        <v>195100</v>
      </c>
      <c r="F191">
        <v>201500</v>
      </c>
      <c r="G191">
        <v>193600</v>
      </c>
      <c r="H191">
        <v>57398</v>
      </c>
      <c r="I191">
        <v>11349078900</v>
      </c>
      <c r="J191">
        <v>9479097628000</v>
      </c>
      <c r="K191">
        <v>48362743</v>
      </c>
      <c r="M191">
        <f t="shared" si="8"/>
        <v>0.35209093033093136</v>
      </c>
      <c r="N191">
        <f t="shared" si="9"/>
        <v>-0.53528292087742291</v>
      </c>
      <c r="O191">
        <f t="shared" si="10"/>
        <v>-0.61112018125917134</v>
      </c>
      <c r="P191">
        <f t="shared" si="10"/>
        <v>-1.2631192886210154</v>
      </c>
      <c r="R191">
        <v>0.4</v>
      </c>
      <c r="S191">
        <v>0.2</v>
      </c>
      <c r="T191">
        <v>0.2</v>
      </c>
      <c r="U191">
        <v>0.2</v>
      </c>
      <c r="V191">
        <f t="shared" si="11"/>
        <v>-0.34106810601914939</v>
      </c>
    </row>
    <row r="192" spans="1:22" x14ac:dyDescent="0.3">
      <c r="A192" s="1">
        <v>45310</v>
      </c>
      <c r="B192">
        <v>193500</v>
      </c>
      <c r="C192">
        <v>9000</v>
      </c>
      <c r="D192">
        <v>4.88</v>
      </c>
      <c r="E192">
        <v>186000</v>
      </c>
      <c r="F192">
        <v>194500</v>
      </c>
      <c r="G192">
        <v>186000</v>
      </c>
      <c r="H192">
        <v>87504</v>
      </c>
      <c r="I192">
        <v>16781313700</v>
      </c>
      <c r="J192">
        <v>9358190770500</v>
      </c>
      <c r="K192">
        <v>48362743</v>
      </c>
      <c r="M192">
        <f t="shared" si="8"/>
        <v>1.6662499703163789</v>
      </c>
      <c r="N192">
        <f t="shared" si="9"/>
        <v>-0.34124155130141759</v>
      </c>
      <c r="O192">
        <f t="shared" si="10"/>
        <v>-0.47587893513782081</v>
      </c>
      <c r="P192">
        <f t="shared" si="10"/>
        <v>-1.3151053793170489</v>
      </c>
      <c r="R192">
        <v>0.4</v>
      </c>
      <c r="S192">
        <v>0.2</v>
      </c>
      <c r="T192">
        <v>0.2</v>
      </c>
      <c r="U192">
        <v>0.2</v>
      </c>
      <c r="V192">
        <f t="shared" si="11"/>
        <v>0.24005481497529418</v>
      </c>
    </row>
    <row r="193" spans="1:22" x14ac:dyDescent="0.3">
      <c r="A193" s="1">
        <v>45309</v>
      </c>
      <c r="B193">
        <v>184500</v>
      </c>
      <c r="C193">
        <v>-1500</v>
      </c>
      <c r="D193">
        <v>-0.81</v>
      </c>
      <c r="E193">
        <v>187300</v>
      </c>
      <c r="F193">
        <v>188700</v>
      </c>
      <c r="G193">
        <v>184400</v>
      </c>
      <c r="H193">
        <v>56737</v>
      </c>
      <c r="I193">
        <v>10544273300</v>
      </c>
      <c r="J193">
        <v>8922926083500</v>
      </c>
      <c r="K193">
        <v>48362743</v>
      </c>
      <c r="M193">
        <f t="shared" si="8"/>
        <v>-0.41663719890846701</v>
      </c>
      <c r="N193">
        <f t="shared" si="9"/>
        <v>-0.53954324590531566</v>
      </c>
      <c r="O193">
        <f t="shared" si="10"/>
        <v>-0.63115667015126431</v>
      </c>
      <c r="P193">
        <f t="shared" si="10"/>
        <v>-1.5022553058227694</v>
      </c>
      <c r="R193">
        <v>0.4</v>
      </c>
      <c r="S193">
        <v>0.2</v>
      </c>
      <c r="T193">
        <v>0.2</v>
      </c>
      <c r="U193">
        <v>0.2</v>
      </c>
      <c r="V193">
        <f t="shared" si="11"/>
        <v>-0.70124592393925667</v>
      </c>
    </row>
    <row r="194" spans="1:22" x14ac:dyDescent="0.3">
      <c r="A194" s="1">
        <v>45308</v>
      </c>
      <c r="B194">
        <v>186000</v>
      </c>
      <c r="C194">
        <v>-9000</v>
      </c>
      <c r="D194">
        <v>-4.62</v>
      </c>
      <c r="E194">
        <v>196400</v>
      </c>
      <c r="F194">
        <v>197000</v>
      </c>
      <c r="G194">
        <v>186000</v>
      </c>
      <c r="H194">
        <v>86708</v>
      </c>
      <c r="I194">
        <v>16352105600</v>
      </c>
      <c r="J194">
        <v>8995470198000</v>
      </c>
      <c r="K194">
        <v>48362743</v>
      </c>
      <c r="M194">
        <f t="shared" si="8"/>
        <v>-1.8113296619570898</v>
      </c>
      <c r="N194">
        <f t="shared" si="9"/>
        <v>-0.34637198809748815</v>
      </c>
      <c r="O194">
        <f t="shared" si="10"/>
        <v>-0.48656452595384692</v>
      </c>
      <c r="P194">
        <f t="shared" si="10"/>
        <v>-1.4710636514051494</v>
      </c>
      <c r="R194">
        <v>0.4</v>
      </c>
      <c r="S194">
        <v>0.2</v>
      </c>
      <c r="T194">
        <v>0.2</v>
      </c>
      <c r="U194">
        <v>0.2</v>
      </c>
      <c r="V194">
        <f t="shared" si="11"/>
        <v>-1.185331897874133</v>
      </c>
    </row>
    <row r="195" spans="1:22" x14ac:dyDescent="0.3">
      <c r="A195" s="1">
        <v>45307</v>
      </c>
      <c r="B195">
        <v>195000</v>
      </c>
      <c r="C195">
        <v>-9000</v>
      </c>
      <c r="D195">
        <v>-4.41</v>
      </c>
      <c r="E195">
        <v>201500</v>
      </c>
      <c r="F195">
        <v>204000</v>
      </c>
      <c r="G195">
        <v>195000</v>
      </c>
      <c r="H195">
        <v>78967</v>
      </c>
      <c r="I195">
        <v>15622918600</v>
      </c>
      <c r="J195">
        <v>9430734885000</v>
      </c>
      <c r="K195">
        <v>48362743</v>
      </c>
      <c r="M195">
        <f t="shared" ref="M195:M246" si="12">($D195-AVERAGE($D$2:$D$246))/_xlfn.STDEV.S($D$2:$D$246)</f>
        <v>-1.73445684903315</v>
      </c>
      <c r="N195">
        <f t="shared" ref="N195:N246" si="13">($H195-AVERAGE($H$2:$H$246))/_xlfn.STDEV.S($H$2:$H$246)</f>
        <v>-0.39626484141203866</v>
      </c>
      <c r="O195">
        <f t="shared" ref="O195:P246" si="14">(I195-AVERAGE(I$2:I$246))/_xlfn.STDEV.S(I$2:I$246)</f>
        <v>-0.50471840960694103</v>
      </c>
      <c r="P195">
        <f t="shared" si="14"/>
        <v>-1.2839137248994288</v>
      </c>
      <c r="R195">
        <v>0.4</v>
      </c>
      <c r="S195">
        <v>0.2</v>
      </c>
      <c r="T195">
        <v>0.2</v>
      </c>
      <c r="U195">
        <v>0.2</v>
      </c>
      <c r="V195">
        <f t="shared" ref="V195:V246" si="15">M195*R195+N195*S195+O195*T195+P195*U195</f>
        <v>-1.1307621347969419</v>
      </c>
    </row>
    <row r="196" spans="1:22" x14ac:dyDescent="0.3">
      <c r="A196" s="1">
        <v>45306</v>
      </c>
      <c r="B196">
        <v>204000</v>
      </c>
      <c r="C196">
        <v>2500</v>
      </c>
      <c r="D196">
        <v>1.24</v>
      </c>
      <c r="E196">
        <v>203500</v>
      </c>
      <c r="F196">
        <v>206000</v>
      </c>
      <c r="G196">
        <v>200500</v>
      </c>
      <c r="H196">
        <v>60213</v>
      </c>
      <c r="I196">
        <v>12275189000</v>
      </c>
      <c r="J196">
        <v>9865999572000</v>
      </c>
      <c r="K196">
        <v>48362743</v>
      </c>
      <c r="M196">
        <f t="shared" si="12"/>
        <v>0.3337878796347552</v>
      </c>
      <c r="N196">
        <f t="shared" si="13"/>
        <v>-0.51713947919282666</v>
      </c>
      <c r="O196">
        <f t="shared" si="14"/>
        <v>-0.58806368819860466</v>
      </c>
      <c r="P196">
        <f t="shared" si="14"/>
        <v>-1.0967637983937084</v>
      </c>
      <c r="R196">
        <v>0.4</v>
      </c>
      <c r="S196">
        <v>0.2</v>
      </c>
      <c r="T196">
        <v>0.2</v>
      </c>
      <c r="U196">
        <v>0.2</v>
      </c>
      <c r="V196">
        <f t="shared" si="15"/>
        <v>-0.30687824130312585</v>
      </c>
    </row>
    <row r="197" spans="1:22" x14ac:dyDescent="0.3">
      <c r="A197" s="1">
        <v>45303</v>
      </c>
      <c r="B197">
        <v>201500</v>
      </c>
      <c r="C197">
        <v>500</v>
      </c>
      <c r="D197">
        <v>0.25</v>
      </c>
      <c r="E197">
        <v>200500</v>
      </c>
      <c r="F197">
        <v>202500</v>
      </c>
      <c r="G197">
        <v>199100</v>
      </c>
      <c r="H197">
        <v>42400</v>
      </c>
      <c r="I197">
        <v>8508180800</v>
      </c>
      <c r="J197">
        <v>9745092714500</v>
      </c>
      <c r="K197">
        <v>48362743</v>
      </c>
      <c r="M197">
        <f t="shared" si="12"/>
        <v>-2.8612524149532591E-2</v>
      </c>
      <c r="N197">
        <f t="shared" si="13"/>
        <v>-0.63194911568579748</v>
      </c>
      <c r="O197">
        <f t="shared" si="14"/>
        <v>-0.68184735217376002</v>
      </c>
      <c r="P197">
        <f t="shared" si="14"/>
        <v>-1.1487498890897418</v>
      </c>
      <c r="R197">
        <v>0.4</v>
      </c>
      <c r="S197">
        <v>0.2</v>
      </c>
      <c r="T197">
        <v>0.2</v>
      </c>
      <c r="U197">
        <v>0.2</v>
      </c>
      <c r="V197">
        <f t="shared" si="15"/>
        <v>-0.50395428104967288</v>
      </c>
    </row>
    <row r="198" spans="1:22" x14ac:dyDescent="0.3">
      <c r="A198" s="1">
        <v>45302</v>
      </c>
      <c r="B198">
        <v>201000</v>
      </c>
      <c r="C198">
        <v>-2000</v>
      </c>
      <c r="D198">
        <v>-0.99</v>
      </c>
      <c r="E198">
        <v>205500</v>
      </c>
      <c r="F198">
        <v>205500</v>
      </c>
      <c r="G198">
        <v>201000</v>
      </c>
      <c r="H198">
        <v>69914</v>
      </c>
      <c r="I198">
        <v>14138486700</v>
      </c>
      <c r="J198">
        <v>9720911343000</v>
      </c>
      <c r="K198">
        <v>48362743</v>
      </c>
      <c r="M198">
        <f t="shared" si="12"/>
        <v>-0.48252818141470111</v>
      </c>
      <c r="N198">
        <f t="shared" si="13"/>
        <v>-0.45461389205880592</v>
      </c>
      <c r="O198">
        <f t="shared" si="14"/>
        <v>-0.54167491596750628</v>
      </c>
      <c r="P198">
        <f t="shared" si="14"/>
        <v>-1.1591471072289485</v>
      </c>
      <c r="R198">
        <v>0.4</v>
      </c>
      <c r="S198">
        <v>0.2</v>
      </c>
      <c r="T198">
        <v>0.2</v>
      </c>
      <c r="U198">
        <v>0.2</v>
      </c>
      <c r="V198">
        <f t="shared" si="15"/>
        <v>-0.62409845561693267</v>
      </c>
    </row>
    <row r="199" spans="1:22" x14ac:dyDescent="0.3">
      <c r="A199" s="1">
        <v>45301</v>
      </c>
      <c r="B199">
        <v>203000</v>
      </c>
      <c r="C199">
        <v>-3500</v>
      </c>
      <c r="D199">
        <v>-1.69</v>
      </c>
      <c r="E199">
        <v>207000</v>
      </c>
      <c r="F199">
        <v>208000</v>
      </c>
      <c r="G199">
        <v>199400</v>
      </c>
      <c r="H199">
        <v>87864</v>
      </c>
      <c r="I199">
        <v>17772128600</v>
      </c>
      <c r="J199">
        <v>9817636829000</v>
      </c>
      <c r="K199">
        <v>48362743</v>
      </c>
      <c r="M199">
        <f t="shared" si="12"/>
        <v>-0.73877089116116734</v>
      </c>
      <c r="N199">
        <f t="shared" si="13"/>
        <v>-0.33892125325294348</v>
      </c>
      <c r="O199">
        <f t="shared" si="14"/>
        <v>-0.45121154746311992</v>
      </c>
      <c r="P199">
        <f t="shared" si="14"/>
        <v>-1.1175582346721218</v>
      </c>
      <c r="R199">
        <v>0.4</v>
      </c>
      <c r="S199">
        <v>0.2</v>
      </c>
      <c r="T199">
        <v>0.2</v>
      </c>
      <c r="U199">
        <v>0.2</v>
      </c>
      <c r="V199">
        <f t="shared" si="15"/>
        <v>-0.67704656354210402</v>
      </c>
    </row>
    <row r="200" spans="1:22" x14ac:dyDescent="0.3">
      <c r="A200" s="1">
        <v>45300</v>
      </c>
      <c r="B200">
        <v>206500</v>
      </c>
      <c r="C200">
        <v>5500</v>
      </c>
      <c r="D200">
        <v>2.74</v>
      </c>
      <c r="E200">
        <v>203500</v>
      </c>
      <c r="F200">
        <v>208500</v>
      </c>
      <c r="G200">
        <v>202000</v>
      </c>
      <c r="H200">
        <v>88719</v>
      </c>
      <c r="I200">
        <v>18202067000</v>
      </c>
      <c r="J200">
        <v>9986906429500</v>
      </c>
      <c r="K200">
        <v>48362743</v>
      </c>
      <c r="M200">
        <f t="shared" si="12"/>
        <v>0.88287940052003977</v>
      </c>
      <c r="N200">
        <f t="shared" si="13"/>
        <v>-0.33341054538781745</v>
      </c>
      <c r="O200">
        <f t="shared" si="14"/>
        <v>-0.44050777505412547</v>
      </c>
      <c r="P200">
        <f t="shared" si="14"/>
        <v>-1.0447777076976748</v>
      </c>
      <c r="R200">
        <v>0.4</v>
      </c>
      <c r="S200">
        <v>0.2</v>
      </c>
      <c r="T200">
        <v>0.2</v>
      </c>
      <c r="U200">
        <v>0.2</v>
      </c>
      <c r="V200">
        <f t="shared" si="15"/>
        <v>-1.0587445419907665E-2</v>
      </c>
    </row>
    <row r="201" spans="1:22" x14ac:dyDescent="0.3">
      <c r="A201" s="1">
        <v>45299</v>
      </c>
      <c r="B201">
        <v>201000</v>
      </c>
      <c r="C201">
        <v>-500</v>
      </c>
      <c r="D201">
        <v>-0.25</v>
      </c>
      <c r="E201">
        <v>199800</v>
      </c>
      <c r="F201">
        <v>202000</v>
      </c>
      <c r="G201">
        <v>196800</v>
      </c>
      <c r="H201">
        <v>67791</v>
      </c>
      <c r="I201">
        <v>13507865100</v>
      </c>
      <c r="J201">
        <v>9720911343000</v>
      </c>
      <c r="K201">
        <v>48362743</v>
      </c>
      <c r="M201">
        <f t="shared" si="12"/>
        <v>-0.21164303111129409</v>
      </c>
      <c r="N201">
        <f t="shared" si="13"/>
        <v>-0.46829720527244639</v>
      </c>
      <c r="O201">
        <f t="shared" si="14"/>
        <v>-0.55737490946098334</v>
      </c>
      <c r="P201">
        <f t="shared" si="14"/>
        <v>-1.1591471072289485</v>
      </c>
      <c r="R201">
        <v>0.4</v>
      </c>
      <c r="S201">
        <v>0.2</v>
      </c>
      <c r="T201">
        <v>0.2</v>
      </c>
      <c r="U201">
        <v>0.2</v>
      </c>
      <c r="V201">
        <f t="shared" si="15"/>
        <v>-0.52162105683699334</v>
      </c>
    </row>
    <row r="202" spans="1:22" x14ac:dyDescent="0.3">
      <c r="A202" s="1">
        <v>45296</v>
      </c>
      <c r="B202">
        <v>201500</v>
      </c>
      <c r="C202">
        <v>1000</v>
      </c>
      <c r="D202">
        <v>0.5</v>
      </c>
      <c r="E202">
        <v>201500</v>
      </c>
      <c r="F202">
        <v>211000</v>
      </c>
      <c r="G202">
        <v>199100</v>
      </c>
      <c r="H202">
        <v>138826</v>
      </c>
      <c r="I202">
        <v>28396565900</v>
      </c>
      <c r="J202">
        <v>9745092714500</v>
      </c>
      <c r="K202">
        <v>48362743</v>
      </c>
      <c r="M202">
        <f t="shared" si="12"/>
        <v>6.2902729331348162E-2</v>
      </c>
      <c r="N202">
        <f t="shared" si="13"/>
        <v>-1.0457283402004105E-2</v>
      </c>
      <c r="O202">
        <f t="shared" si="14"/>
        <v>-0.18670491387832791</v>
      </c>
      <c r="P202">
        <f t="shared" si="14"/>
        <v>-1.1487498890897418</v>
      </c>
      <c r="R202">
        <v>0.4</v>
      </c>
      <c r="S202">
        <v>0.2</v>
      </c>
      <c r="T202">
        <v>0.2</v>
      </c>
      <c r="U202">
        <v>0.2</v>
      </c>
      <c r="V202">
        <f t="shared" si="15"/>
        <v>-0.24402132554147551</v>
      </c>
    </row>
    <row r="203" spans="1:22" x14ac:dyDescent="0.3">
      <c r="A203" s="1">
        <v>45295</v>
      </c>
      <c r="B203">
        <v>200500</v>
      </c>
      <c r="C203">
        <v>5700</v>
      </c>
      <c r="D203">
        <v>2.93</v>
      </c>
      <c r="E203">
        <v>193600</v>
      </c>
      <c r="F203">
        <v>202500</v>
      </c>
      <c r="G203">
        <v>192300</v>
      </c>
      <c r="H203">
        <v>137394</v>
      </c>
      <c r="I203">
        <v>27248672300</v>
      </c>
      <c r="J203">
        <v>9696729971500</v>
      </c>
      <c r="K203">
        <v>48362743</v>
      </c>
      <c r="M203">
        <f t="shared" si="12"/>
        <v>0.95243099316550905</v>
      </c>
      <c r="N203">
        <f t="shared" si="13"/>
        <v>-1.968691341704561E-2</v>
      </c>
      <c r="O203">
        <f t="shared" si="14"/>
        <v>-0.21528294236831935</v>
      </c>
      <c r="P203">
        <f t="shared" si="14"/>
        <v>-1.1695443253681552</v>
      </c>
      <c r="R203">
        <v>0.4</v>
      </c>
      <c r="S203">
        <v>0.2</v>
      </c>
      <c r="T203">
        <v>0.2</v>
      </c>
      <c r="U203">
        <v>0.2</v>
      </c>
      <c r="V203">
        <f t="shared" si="15"/>
        <v>0.10006956103549958</v>
      </c>
    </row>
    <row r="204" spans="1:22" x14ac:dyDescent="0.3">
      <c r="A204" s="1">
        <v>45294</v>
      </c>
      <c r="B204">
        <v>194800</v>
      </c>
      <c r="C204">
        <v>-1000</v>
      </c>
      <c r="D204">
        <v>-0.51</v>
      </c>
      <c r="E204">
        <v>196300</v>
      </c>
      <c r="F204">
        <v>199200</v>
      </c>
      <c r="G204">
        <v>194100</v>
      </c>
      <c r="H204">
        <v>132017</v>
      </c>
      <c r="I204">
        <v>25950120300</v>
      </c>
      <c r="J204">
        <v>9421062336400</v>
      </c>
      <c r="K204">
        <v>48362743</v>
      </c>
      <c r="M204">
        <f t="shared" si="12"/>
        <v>-0.30681889473141005</v>
      </c>
      <c r="N204">
        <f t="shared" si="13"/>
        <v>-5.434314287994936E-2</v>
      </c>
      <c r="O204">
        <f t="shared" si="14"/>
        <v>-0.24761177149650282</v>
      </c>
      <c r="P204">
        <f t="shared" si="14"/>
        <v>-1.2880726121551114</v>
      </c>
      <c r="R204">
        <v>0.4</v>
      </c>
      <c r="S204">
        <v>0.2</v>
      </c>
      <c r="T204">
        <v>0.2</v>
      </c>
      <c r="U204">
        <v>0.2</v>
      </c>
      <c r="V204">
        <f t="shared" si="15"/>
        <v>-0.44073306319887673</v>
      </c>
    </row>
    <row r="205" spans="1:22" x14ac:dyDescent="0.3">
      <c r="A205" s="1">
        <v>45293</v>
      </c>
      <c r="B205">
        <v>195800</v>
      </c>
      <c r="C205">
        <v>2200</v>
      </c>
      <c r="D205">
        <v>1.1399999999999999</v>
      </c>
      <c r="E205">
        <v>193500</v>
      </c>
      <c r="F205">
        <v>197900</v>
      </c>
      <c r="G205">
        <v>191400</v>
      </c>
      <c r="H205">
        <v>112608</v>
      </c>
      <c r="I205">
        <v>21951901900</v>
      </c>
      <c r="J205">
        <v>9469425079400</v>
      </c>
      <c r="K205">
        <v>48362743</v>
      </c>
      <c r="M205">
        <f t="shared" si="12"/>
        <v>0.29718177824240288</v>
      </c>
      <c r="N205">
        <f t="shared" si="13"/>
        <v>-0.17943943405448887</v>
      </c>
      <c r="O205">
        <f t="shared" si="14"/>
        <v>-0.34715165859440811</v>
      </c>
      <c r="P205">
        <f t="shared" si="14"/>
        <v>-1.267278175876698</v>
      </c>
      <c r="R205">
        <v>0.4</v>
      </c>
      <c r="S205">
        <v>0.2</v>
      </c>
      <c r="T205">
        <v>0.2</v>
      </c>
      <c r="U205">
        <v>0.2</v>
      </c>
      <c r="V205">
        <f t="shared" si="15"/>
        <v>-0.23990114240815782</v>
      </c>
    </row>
    <row r="206" spans="1:22" x14ac:dyDescent="0.3">
      <c r="A206" s="1">
        <v>45288</v>
      </c>
      <c r="B206">
        <v>193600</v>
      </c>
      <c r="C206">
        <v>4200</v>
      </c>
      <c r="D206">
        <v>2.2200000000000002</v>
      </c>
      <c r="E206">
        <v>188500</v>
      </c>
      <c r="F206">
        <v>194800</v>
      </c>
      <c r="G206">
        <v>187200</v>
      </c>
      <c r="H206">
        <v>123609</v>
      </c>
      <c r="I206">
        <v>23811803400</v>
      </c>
      <c r="J206">
        <v>9363027044800</v>
      </c>
      <c r="K206">
        <v>48362743</v>
      </c>
      <c r="M206">
        <f t="shared" si="12"/>
        <v>0.69252767327980791</v>
      </c>
      <c r="N206">
        <f t="shared" si="13"/>
        <v>-0.10853499285653384</v>
      </c>
      <c r="O206">
        <f t="shared" si="14"/>
        <v>-0.30084743836391126</v>
      </c>
      <c r="P206">
        <f t="shared" si="14"/>
        <v>-1.3130259356892076</v>
      </c>
      <c r="R206">
        <v>0.4</v>
      </c>
      <c r="S206">
        <v>0.2</v>
      </c>
      <c r="T206">
        <v>0.2</v>
      </c>
      <c r="U206">
        <v>0.2</v>
      </c>
      <c r="V206">
        <f t="shared" si="15"/>
        <v>-6.7470604070007378E-2</v>
      </c>
    </row>
    <row r="207" spans="1:22" x14ac:dyDescent="0.3">
      <c r="A207" s="1">
        <v>45287</v>
      </c>
      <c r="B207">
        <v>189400</v>
      </c>
      <c r="C207">
        <v>8200</v>
      </c>
      <c r="D207">
        <v>4.53</v>
      </c>
      <c r="E207">
        <v>182500</v>
      </c>
      <c r="F207">
        <v>190500</v>
      </c>
      <c r="G207">
        <v>182100</v>
      </c>
      <c r="H207">
        <v>178234</v>
      </c>
      <c r="I207">
        <v>33296292900</v>
      </c>
      <c r="J207">
        <v>9159903524200</v>
      </c>
      <c r="K207">
        <v>48362743</v>
      </c>
      <c r="M207">
        <f t="shared" si="12"/>
        <v>1.5381286154431459</v>
      </c>
      <c r="N207">
        <f t="shared" si="13"/>
        <v>0.24353800963762973</v>
      </c>
      <c r="O207">
        <f t="shared" si="14"/>
        <v>-6.4721014151750161E-2</v>
      </c>
      <c r="P207">
        <f t="shared" si="14"/>
        <v>-1.4003625680585439</v>
      </c>
      <c r="R207">
        <v>0.4</v>
      </c>
      <c r="S207">
        <v>0.2</v>
      </c>
      <c r="T207">
        <v>0.2</v>
      </c>
      <c r="U207">
        <v>0.2</v>
      </c>
      <c r="V207">
        <f t="shared" si="15"/>
        <v>0.37094233166272567</v>
      </c>
    </row>
    <row r="208" spans="1:22" x14ac:dyDescent="0.3">
      <c r="A208" s="1">
        <v>45286</v>
      </c>
      <c r="B208">
        <v>181200</v>
      </c>
      <c r="C208">
        <v>2700</v>
      </c>
      <c r="D208">
        <v>1.51</v>
      </c>
      <c r="E208">
        <v>183100</v>
      </c>
      <c r="F208">
        <v>185800</v>
      </c>
      <c r="G208">
        <v>180700</v>
      </c>
      <c r="H208">
        <v>330425</v>
      </c>
      <c r="I208">
        <v>60413867200</v>
      </c>
      <c r="J208">
        <v>8763329031600</v>
      </c>
      <c r="K208">
        <v>48362743</v>
      </c>
      <c r="M208">
        <f t="shared" si="12"/>
        <v>0.43262435339410643</v>
      </c>
      <c r="N208">
        <f t="shared" si="13"/>
        <v>1.2244504549024213</v>
      </c>
      <c r="O208">
        <f t="shared" si="14"/>
        <v>0.61039975568690041</v>
      </c>
      <c r="P208">
        <f t="shared" si="14"/>
        <v>-1.5708769455415335</v>
      </c>
      <c r="R208">
        <v>0.4</v>
      </c>
      <c r="S208">
        <v>0.2</v>
      </c>
      <c r="T208">
        <v>0.2</v>
      </c>
      <c r="U208">
        <v>0.2</v>
      </c>
      <c r="V208">
        <f t="shared" si="15"/>
        <v>0.22584439436720022</v>
      </c>
    </row>
    <row r="209" spans="1:22" x14ac:dyDescent="0.3">
      <c r="A209" s="1">
        <v>45282</v>
      </c>
      <c r="B209">
        <v>178500</v>
      </c>
      <c r="C209">
        <v>-28500</v>
      </c>
      <c r="D209">
        <v>-13.77</v>
      </c>
      <c r="E209">
        <v>208500</v>
      </c>
      <c r="F209">
        <v>208500</v>
      </c>
      <c r="G209">
        <v>177000</v>
      </c>
      <c r="H209">
        <v>616485</v>
      </c>
      <c r="I209">
        <v>115078583400</v>
      </c>
      <c r="J209">
        <v>8632749625500</v>
      </c>
      <c r="K209">
        <v>48362743</v>
      </c>
      <c r="M209">
        <f t="shared" si="12"/>
        <v>-5.1607879393573253</v>
      </c>
      <c r="N209">
        <f t="shared" si="13"/>
        <v>3.0681850653093861</v>
      </c>
      <c r="O209">
        <f t="shared" si="14"/>
        <v>1.9713358363139701</v>
      </c>
      <c r="P209">
        <f t="shared" si="14"/>
        <v>-1.6270219234932497</v>
      </c>
      <c r="R209">
        <v>0.4</v>
      </c>
      <c r="S209">
        <v>0.2</v>
      </c>
      <c r="T209">
        <v>0.2</v>
      </c>
      <c r="U209">
        <v>0.2</v>
      </c>
      <c r="V209">
        <f t="shared" si="15"/>
        <v>-1.3818153801169091</v>
      </c>
    </row>
    <row r="210" spans="1:22" x14ac:dyDescent="0.3">
      <c r="A210" s="1">
        <v>45281</v>
      </c>
      <c r="B210">
        <v>207000</v>
      </c>
      <c r="C210">
        <v>-2000</v>
      </c>
      <c r="D210">
        <v>-0.96</v>
      </c>
      <c r="E210">
        <v>208500</v>
      </c>
      <c r="F210">
        <v>210000</v>
      </c>
      <c r="G210">
        <v>205000</v>
      </c>
      <c r="H210">
        <v>80852</v>
      </c>
      <c r="I210">
        <v>16728989500</v>
      </c>
      <c r="J210">
        <v>10011087801000</v>
      </c>
      <c r="K210">
        <v>48362743</v>
      </c>
      <c r="M210">
        <f t="shared" si="12"/>
        <v>-0.47154635099699543</v>
      </c>
      <c r="N210">
        <f t="shared" si="13"/>
        <v>-0.38411550301933389</v>
      </c>
      <c r="O210">
        <f t="shared" si="14"/>
        <v>-0.47718160158557871</v>
      </c>
      <c r="P210">
        <f t="shared" si="14"/>
        <v>-1.0343804895584681</v>
      </c>
      <c r="R210">
        <v>0.4</v>
      </c>
      <c r="S210">
        <v>0.2</v>
      </c>
      <c r="T210">
        <v>0.2</v>
      </c>
      <c r="U210">
        <v>0.2</v>
      </c>
      <c r="V210">
        <f t="shared" si="15"/>
        <v>-0.56775405923147437</v>
      </c>
    </row>
    <row r="211" spans="1:22" x14ac:dyDescent="0.3">
      <c r="A211" s="1">
        <v>45280</v>
      </c>
      <c r="B211">
        <v>209000</v>
      </c>
      <c r="C211">
        <v>0</v>
      </c>
      <c r="D211">
        <v>0</v>
      </c>
      <c r="E211">
        <v>212000</v>
      </c>
      <c r="F211">
        <v>213500</v>
      </c>
      <c r="G211">
        <v>209000</v>
      </c>
      <c r="H211">
        <v>102865</v>
      </c>
      <c r="I211">
        <v>21716497500</v>
      </c>
      <c r="J211">
        <v>10107813287000</v>
      </c>
      <c r="K211">
        <v>48362743</v>
      </c>
      <c r="M211">
        <f t="shared" si="12"/>
        <v>-0.12012777763041335</v>
      </c>
      <c r="N211">
        <f t="shared" si="13"/>
        <v>-0.24223572262749821</v>
      </c>
      <c r="O211">
        <f t="shared" si="14"/>
        <v>-0.3530123007740224</v>
      </c>
      <c r="P211">
        <f t="shared" si="14"/>
        <v>-0.99279161700164131</v>
      </c>
      <c r="R211">
        <v>0.4</v>
      </c>
      <c r="S211">
        <v>0.2</v>
      </c>
      <c r="T211">
        <v>0.2</v>
      </c>
      <c r="U211">
        <v>0.2</v>
      </c>
      <c r="V211">
        <f t="shared" si="15"/>
        <v>-0.36565903913279774</v>
      </c>
    </row>
    <row r="212" spans="1:22" x14ac:dyDescent="0.3">
      <c r="A212" s="1">
        <v>45279</v>
      </c>
      <c r="B212">
        <v>209000</v>
      </c>
      <c r="C212">
        <v>500</v>
      </c>
      <c r="D212">
        <v>0.24</v>
      </c>
      <c r="E212">
        <v>208500</v>
      </c>
      <c r="F212">
        <v>212500</v>
      </c>
      <c r="G212">
        <v>207500</v>
      </c>
      <c r="H212">
        <v>61267</v>
      </c>
      <c r="I212">
        <v>12852196000</v>
      </c>
      <c r="J212">
        <v>10107813287000</v>
      </c>
      <c r="K212">
        <v>48362743</v>
      </c>
      <c r="M212">
        <f t="shared" si="12"/>
        <v>-3.2273134288767824E-2</v>
      </c>
      <c r="N212">
        <f t="shared" si="13"/>
        <v>-0.510346162128683</v>
      </c>
      <c r="O212">
        <f t="shared" si="14"/>
        <v>-0.57369848702932857</v>
      </c>
      <c r="P212">
        <f t="shared" si="14"/>
        <v>-0.99279161700164131</v>
      </c>
      <c r="R212">
        <v>0.4</v>
      </c>
      <c r="S212">
        <v>0.2</v>
      </c>
      <c r="T212">
        <v>0.2</v>
      </c>
      <c r="U212">
        <v>0.2</v>
      </c>
      <c r="V212">
        <f t="shared" si="15"/>
        <v>-0.42827650694743774</v>
      </c>
    </row>
    <row r="213" spans="1:22" x14ac:dyDescent="0.3">
      <c r="A213" s="1">
        <v>45278</v>
      </c>
      <c r="B213">
        <v>208500</v>
      </c>
      <c r="C213">
        <v>0</v>
      </c>
      <c r="D213">
        <v>0</v>
      </c>
      <c r="E213">
        <v>208000</v>
      </c>
      <c r="F213">
        <v>212000</v>
      </c>
      <c r="G213">
        <v>207000</v>
      </c>
      <c r="H213">
        <v>50061</v>
      </c>
      <c r="I213">
        <v>10497360500</v>
      </c>
      <c r="J213">
        <v>10083631915500</v>
      </c>
      <c r="K213">
        <v>48362743</v>
      </c>
      <c r="M213">
        <f t="shared" si="12"/>
        <v>-0.12012777763041335</v>
      </c>
      <c r="N213">
        <f t="shared" si="13"/>
        <v>-0.58257188415979688</v>
      </c>
      <c r="O213">
        <f t="shared" si="14"/>
        <v>-0.63232461405734175</v>
      </c>
      <c r="P213">
        <f t="shared" si="14"/>
        <v>-1.003188835140848</v>
      </c>
      <c r="R213">
        <v>0.4</v>
      </c>
      <c r="S213">
        <v>0.2</v>
      </c>
      <c r="T213">
        <v>0.2</v>
      </c>
      <c r="U213">
        <v>0.2</v>
      </c>
      <c r="V213">
        <f t="shared" si="15"/>
        <v>-0.4916681777237627</v>
      </c>
    </row>
    <row r="214" spans="1:22" x14ac:dyDescent="0.3">
      <c r="A214" s="1">
        <v>45275</v>
      </c>
      <c r="B214">
        <v>208500</v>
      </c>
      <c r="C214">
        <v>-1500</v>
      </c>
      <c r="D214">
        <v>-0.71</v>
      </c>
      <c r="E214">
        <v>210000</v>
      </c>
      <c r="F214">
        <v>212000</v>
      </c>
      <c r="G214">
        <v>205500</v>
      </c>
      <c r="H214">
        <v>138748</v>
      </c>
      <c r="I214">
        <v>28901844000</v>
      </c>
      <c r="J214">
        <v>10083631915500</v>
      </c>
      <c r="K214">
        <v>48362743</v>
      </c>
      <c r="M214">
        <f t="shared" si="12"/>
        <v>-0.38003109751611464</v>
      </c>
      <c r="N214">
        <f t="shared" si="13"/>
        <v>-1.0960014645840165E-2</v>
      </c>
      <c r="O214">
        <f t="shared" si="14"/>
        <v>-0.17412547974160239</v>
      </c>
      <c r="P214">
        <f t="shared" si="14"/>
        <v>-1.003188835140848</v>
      </c>
      <c r="R214">
        <v>0.4</v>
      </c>
      <c r="S214">
        <v>0.2</v>
      </c>
      <c r="T214">
        <v>0.2</v>
      </c>
      <c r="U214">
        <v>0.2</v>
      </c>
      <c r="V214">
        <f t="shared" si="15"/>
        <v>-0.389667304912104</v>
      </c>
    </row>
    <row r="215" spans="1:22" x14ac:dyDescent="0.3">
      <c r="A215" s="1">
        <v>45274</v>
      </c>
      <c r="B215">
        <v>210000</v>
      </c>
      <c r="C215">
        <v>-1500</v>
      </c>
      <c r="D215">
        <v>-0.71</v>
      </c>
      <c r="E215">
        <v>216000</v>
      </c>
      <c r="F215">
        <v>218000</v>
      </c>
      <c r="G215">
        <v>209500</v>
      </c>
      <c r="H215">
        <v>263340</v>
      </c>
      <c r="I215">
        <v>55554428500</v>
      </c>
      <c r="J215">
        <v>10156176030000</v>
      </c>
      <c r="K215">
        <v>48362743</v>
      </c>
      <c r="M215">
        <f t="shared" si="12"/>
        <v>-0.38003109751611464</v>
      </c>
      <c r="N215">
        <f t="shared" si="13"/>
        <v>0.79206935884162577</v>
      </c>
      <c r="O215">
        <f t="shared" si="14"/>
        <v>0.48941887591375149</v>
      </c>
      <c r="P215">
        <f t="shared" si="14"/>
        <v>-0.97199718072322794</v>
      </c>
      <c r="R215">
        <v>0.4</v>
      </c>
      <c r="S215">
        <v>0.2</v>
      </c>
      <c r="T215">
        <v>0.2</v>
      </c>
      <c r="U215">
        <v>0.2</v>
      </c>
      <c r="V215">
        <f t="shared" si="15"/>
        <v>-9.0114228200016008E-2</v>
      </c>
    </row>
    <row r="216" spans="1:22" x14ac:dyDescent="0.3">
      <c r="A216" s="1">
        <v>45273</v>
      </c>
      <c r="B216">
        <v>211500</v>
      </c>
      <c r="C216">
        <v>3500</v>
      </c>
      <c r="D216">
        <v>1.68</v>
      </c>
      <c r="E216">
        <v>209500</v>
      </c>
      <c r="F216">
        <v>214500</v>
      </c>
      <c r="G216">
        <v>208500</v>
      </c>
      <c r="H216">
        <v>77766</v>
      </c>
      <c r="I216">
        <v>16491630000</v>
      </c>
      <c r="J216">
        <v>10228720144500</v>
      </c>
      <c r="K216">
        <v>48362743</v>
      </c>
      <c r="M216">
        <f t="shared" si="12"/>
        <v>0.49485472576110534</v>
      </c>
      <c r="N216">
        <f t="shared" si="13"/>
        <v>-0.40400561351264258</v>
      </c>
      <c r="O216">
        <f t="shared" si="14"/>
        <v>-0.48309091805303711</v>
      </c>
      <c r="P216">
        <f t="shared" si="14"/>
        <v>-0.94080552630560788</v>
      </c>
      <c r="R216">
        <v>0.4</v>
      </c>
      <c r="S216">
        <v>0.2</v>
      </c>
      <c r="T216">
        <v>0.2</v>
      </c>
      <c r="U216">
        <v>0.2</v>
      </c>
      <c r="V216">
        <f t="shared" si="15"/>
        <v>-0.16763852126981538</v>
      </c>
    </row>
    <row r="217" spans="1:22" x14ac:dyDescent="0.3">
      <c r="A217" s="1">
        <v>45272</v>
      </c>
      <c r="B217">
        <v>208000</v>
      </c>
      <c r="C217">
        <v>-5000</v>
      </c>
      <c r="D217">
        <v>-2.35</v>
      </c>
      <c r="E217">
        <v>213000</v>
      </c>
      <c r="F217">
        <v>215000</v>
      </c>
      <c r="G217">
        <v>206500</v>
      </c>
      <c r="H217">
        <v>96153</v>
      </c>
      <c r="I217">
        <v>20191982000</v>
      </c>
      <c r="J217">
        <v>10059450544000</v>
      </c>
      <c r="K217">
        <v>48362743</v>
      </c>
      <c r="M217">
        <f t="shared" si="12"/>
        <v>-0.98037116035069249</v>
      </c>
      <c r="N217">
        <f t="shared" si="13"/>
        <v>-0.28549639068682686</v>
      </c>
      <c r="O217">
        <f t="shared" si="14"/>
        <v>-0.39096673086443634</v>
      </c>
      <c r="P217">
        <f t="shared" si="14"/>
        <v>-1.0135860532800547</v>
      </c>
      <c r="R217">
        <v>0.4</v>
      </c>
      <c r="S217">
        <v>0.2</v>
      </c>
      <c r="T217">
        <v>0.2</v>
      </c>
      <c r="U217">
        <v>0.2</v>
      </c>
      <c r="V217">
        <f t="shared" si="15"/>
        <v>-0.73015829910654073</v>
      </c>
    </row>
    <row r="218" spans="1:22" x14ac:dyDescent="0.3">
      <c r="A218" s="1">
        <v>45271</v>
      </c>
      <c r="B218">
        <v>213000</v>
      </c>
      <c r="C218">
        <v>6000</v>
      </c>
      <c r="D218">
        <v>2.9</v>
      </c>
      <c r="E218">
        <v>209000</v>
      </c>
      <c r="F218">
        <v>213000</v>
      </c>
      <c r="G218">
        <v>206000</v>
      </c>
      <c r="H218">
        <v>76497</v>
      </c>
      <c r="I218">
        <v>16060959500</v>
      </c>
      <c r="J218">
        <v>10301264259000</v>
      </c>
      <c r="K218">
        <v>48362743</v>
      </c>
      <c r="M218">
        <f t="shared" si="12"/>
        <v>0.94144916274780333</v>
      </c>
      <c r="N218">
        <f t="shared" si="13"/>
        <v>-0.41218466413351385</v>
      </c>
      <c r="O218">
        <f t="shared" si="14"/>
        <v>-0.4938129168679089</v>
      </c>
      <c r="P218">
        <f t="shared" si="14"/>
        <v>-0.90961387188798781</v>
      </c>
      <c r="R218">
        <v>0.4</v>
      </c>
      <c r="S218">
        <v>0.2</v>
      </c>
      <c r="T218">
        <v>0.2</v>
      </c>
      <c r="U218">
        <v>0.2</v>
      </c>
      <c r="V218">
        <f t="shared" si="15"/>
        <v>1.3457374521239185E-2</v>
      </c>
    </row>
    <row r="219" spans="1:22" x14ac:dyDescent="0.3">
      <c r="A219" s="1">
        <v>45268</v>
      </c>
      <c r="B219">
        <v>207000</v>
      </c>
      <c r="C219">
        <v>-5500</v>
      </c>
      <c r="D219">
        <v>-2.59</v>
      </c>
      <c r="E219">
        <v>214500</v>
      </c>
      <c r="F219">
        <v>215000</v>
      </c>
      <c r="G219">
        <v>204000</v>
      </c>
      <c r="H219">
        <v>141013</v>
      </c>
      <c r="I219">
        <v>29228851000</v>
      </c>
      <c r="J219">
        <v>10011087801000</v>
      </c>
      <c r="K219">
        <v>48362743</v>
      </c>
      <c r="M219">
        <f t="shared" si="12"/>
        <v>-1.068225803692338</v>
      </c>
      <c r="N219">
        <f t="shared" si="13"/>
        <v>3.6385272424761831E-3</v>
      </c>
      <c r="O219">
        <f t="shared" si="14"/>
        <v>-0.16598429369227985</v>
      </c>
      <c r="P219">
        <f t="shared" si="14"/>
        <v>-1.0343804895584681</v>
      </c>
      <c r="R219">
        <v>0.4</v>
      </c>
      <c r="S219">
        <v>0.2</v>
      </c>
      <c r="T219">
        <v>0.2</v>
      </c>
      <c r="U219">
        <v>0.2</v>
      </c>
      <c r="V219">
        <f t="shared" si="15"/>
        <v>-0.66663557267858953</v>
      </c>
    </row>
    <row r="220" spans="1:22" x14ac:dyDescent="0.3">
      <c r="A220" s="1">
        <v>45267</v>
      </c>
      <c r="B220">
        <v>212500</v>
      </c>
      <c r="C220">
        <v>500</v>
      </c>
      <c r="D220">
        <v>0.24</v>
      </c>
      <c r="E220">
        <v>210000</v>
      </c>
      <c r="F220">
        <v>214500</v>
      </c>
      <c r="G220">
        <v>209000</v>
      </c>
      <c r="H220">
        <v>62224</v>
      </c>
      <c r="I220">
        <v>13197471500</v>
      </c>
      <c r="J220">
        <v>10277082887500</v>
      </c>
      <c r="K220">
        <v>48362743</v>
      </c>
      <c r="M220">
        <f t="shared" si="12"/>
        <v>-3.2273134288767824E-2</v>
      </c>
      <c r="N220">
        <f t="shared" si="13"/>
        <v>-0.50417803648315596</v>
      </c>
      <c r="O220">
        <f t="shared" si="14"/>
        <v>-0.5651024872991306</v>
      </c>
      <c r="P220">
        <f t="shared" si="14"/>
        <v>-0.9200110900271945</v>
      </c>
      <c r="R220">
        <v>0.4</v>
      </c>
      <c r="S220">
        <v>0.2</v>
      </c>
      <c r="T220">
        <v>0.2</v>
      </c>
      <c r="U220">
        <v>0.2</v>
      </c>
      <c r="V220">
        <f t="shared" si="15"/>
        <v>-0.41076757647740336</v>
      </c>
    </row>
    <row r="221" spans="1:22" x14ac:dyDescent="0.3">
      <c r="A221" s="1">
        <v>45266</v>
      </c>
      <c r="B221">
        <v>212000</v>
      </c>
      <c r="C221">
        <v>-1000</v>
      </c>
      <c r="D221">
        <v>-0.47</v>
      </c>
      <c r="E221">
        <v>213000</v>
      </c>
      <c r="F221">
        <v>217500</v>
      </c>
      <c r="G221">
        <v>210500</v>
      </c>
      <c r="H221">
        <v>80792</v>
      </c>
      <c r="I221">
        <v>17211554500</v>
      </c>
      <c r="J221">
        <v>10252901516000</v>
      </c>
      <c r="K221">
        <v>48362743</v>
      </c>
      <c r="M221">
        <f t="shared" si="12"/>
        <v>-0.29217645417446914</v>
      </c>
      <c r="N221">
        <f t="shared" si="13"/>
        <v>-0.38450221936074624</v>
      </c>
      <c r="O221">
        <f t="shared" si="14"/>
        <v>-0.46516763416013729</v>
      </c>
      <c r="P221">
        <f t="shared" si="14"/>
        <v>-0.93040830816640119</v>
      </c>
      <c r="R221">
        <v>0.4</v>
      </c>
      <c r="S221">
        <v>0.2</v>
      </c>
      <c r="T221">
        <v>0.2</v>
      </c>
      <c r="U221">
        <v>0.2</v>
      </c>
      <c r="V221">
        <f t="shared" si="15"/>
        <v>-0.47288621400724462</v>
      </c>
    </row>
    <row r="222" spans="1:22" x14ac:dyDescent="0.3">
      <c r="A222" s="1">
        <v>45265</v>
      </c>
      <c r="B222">
        <v>213000</v>
      </c>
      <c r="C222">
        <v>-5000</v>
      </c>
      <c r="D222">
        <v>-2.29</v>
      </c>
      <c r="E222">
        <v>218000</v>
      </c>
      <c r="F222">
        <v>219000</v>
      </c>
      <c r="G222">
        <v>211000</v>
      </c>
      <c r="H222">
        <v>91489</v>
      </c>
      <c r="I222">
        <v>19535808000</v>
      </c>
      <c r="J222">
        <v>10301264259000</v>
      </c>
      <c r="K222">
        <v>48362743</v>
      </c>
      <c r="M222">
        <f t="shared" si="12"/>
        <v>-0.95840749951528115</v>
      </c>
      <c r="N222">
        <f t="shared" si="13"/>
        <v>-0.31555714095928045</v>
      </c>
      <c r="O222">
        <f t="shared" si="14"/>
        <v>-0.40730287845371782</v>
      </c>
      <c r="P222">
        <f t="shared" si="14"/>
        <v>-0.90961387188798781</v>
      </c>
      <c r="R222">
        <v>0.4</v>
      </c>
      <c r="S222">
        <v>0.2</v>
      </c>
      <c r="T222">
        <v>0.2</v>
      </c>
      <c r="U222">
        <v>0.2</v>
      </c>
      <c r="V222">
        <f t="shared" si="15"/>
        <v>-0.70985777806630979</v>
      </c>
    </row>
    <row r="223" spans="1:22" x14ac:dyDescent="0.3">
      <c r="A223" s="1">
        <v>45264</v>
      </c>
      <c r="B223">
        <v>218000</v>
      </c>
      <c r="C223">
        <v>500</v>
      </c>
      <c r="D223">
        <v>0.23</v>
      </c>
      <c r="E223">
        <v>217000</v>
      </c>
      <c r="F223">
        <v>221500</v>
      </c>
      <c r="G223">
        <v>216000</v>
      </c>
      <c r="H223">
        <v>83716</v>
      </c>
      <c r="I223">
        <v>18329444000</v>
      </c>
      <c r="J223">
        <v>10543077974000</v>
      </c>
      <c r="K223">
        <v>48362743</v>
      </c>
      <c r="M223">
        <f t="shared" si="12"/>
        <v>-3.5933744428003046E-2</v>
      </c>
      <c r="N223">
        <f t="shared" si="13"/>
        <v>-0.36565624298925087</v>
      </c>
      <c r="O223">
        <f t="shared" si="14"/>
        <v>-0.43733658955838822</v>
      </c>
      <c r="P223">
        <f t="shared" si="14"/>
        <v>-0.80564169049592083</v>
      </c>
      <c r="R223">
        <v>0.4</v>
      </c>
      <c r="S223">
        <v>0.2</v>
      </c>
      <c r="T223">
        <v>0.2</v>
      </c>
      <c r="U223">
        <v>0.2</v>
      </c>
      <c r="V223">
        <f t="shared" si="15"/>
        <v>-0.33610040237991323</v>
      </c>
    </row>
    <row r="224" spans="1:22" x14ac:dyDescent="0.3">
      <c r="A224" s="1">
        <v>45261</v>
      </c>
      <c r="B224">
        <v>217500</v>
      </c>
      <c r="C224">
        <v>4500</v>
      </c>
      <c r="D224">
        <v>2.11</v>
      </c>
      <c r="E224">
        <v>214000</v>
      </c>
      <c r="F224">
        <v>219500</v>
      </c>
      <c r="G224">
        <v>211500</v>
      </c>
      <c r="H224">
        <v>80376</v>
      </c>
      <c r="I224">
        <v>17473582000</v>
      </c>
      <c r="J224">
        <v>10518896602500</v>
      </c>
      <c r="K224">
        <v>48362743</v>
      </c>
      <c r="M224">
        <f t="shared" si="12"/>
        <v>0.65226096174822024</v>
      </c>
      <c r="N224">
        <f t="shared" si="13"/>
        <v>-0.38718345266120519</v>
      </c>
      <c r="O224">
        <f t="shared" si="14"/>
        <v>-0.45864418167276277</v>
      </c>
      <c r="P224">
        <f t="shared" si="14"/>
        <v>-0.81603890863512751</v>
      </c>
      <c r="R224">
        <v>0.4</v>
      </c>
      <c r="S224">
        <v>0.2</v>
      </c>
      <c r="T224">
        <v>0.2</v>
      </c>
      <c r="U224">
        <v>0.2</v>
      </c>
      <c r="V224">
        <f t="shared" si="15"/>
        <v>-7.1468923894531022E-2</v>
      </c>
    </row>
    <row r="225" spans="1:22" x14ac:dyDescent="0.3">
      <c r="A225" s="1">
        <v>45260</v>
      </c>
      <c r="B225">
        <v>213000</v>
      </c>
      <c r="C225">
        <v>-3000</v>
      </c>
      <c r="D225">
        <v>-1.39</v>
      </c>
      <c r="E225">
        <v>217500</v>
      </c>
      <c r="F225">
        <v>218000</v>
      </c>
      <c r="G225">
        <v>209500</v>
      </c>
      <c r="H225">
        <v>159654</v>
      </c>
      <c r="I225">
        <v>34053700500</v>
      </c>
      <c r="J225">
        <v>10301264259000</v>
      </c>
      <c r="K225">
        <v>48362743</v>
      </c>
      <c r="M225">
        <f t="shared" si="12"/>
        <v>-0.62895258698411027</v>
      </c>
      <c r="N225">
        <f t="shared" si="13"/>
        <v>0.12378484924693757</v>
      </c>
      <c r="O225">
        <f t="shared" si="14"/>
        <v>-4.5864548734279371E-2</v>
      </c>
      <c r="P225">
        <f t="shared" si="14"/>
        <v>-0.90961387188798781</v>
      </c>
      <c r="R225">
        <v>0.4</v>
      </c>
      <c r="S225">
        <v>0.2</v>
      </c>
      <c r="T225">
        <v>0.2</v>
      </c>
      <c r="U225">
        <v>0.2</v>
      </c>
      <c r="V225">
        <f t="shared" si="15"/>
        <v>-0.41791974906871004</v>
      </c>
    </row>
    <row r="226" spans="1:22" x14ac:dyDescent="0.3">
      <c r="A226" s="1">
        <v>45259</v>
      </c>
      <c r="B226">
        <v>216000</v>
      </c>
      <c r="C226">
        <v>0</v>
      </c>
      <c r="D226">
        <v>0</v>
      </c>
      <c r="E226">
        <v>216500</v>
      </c>
      <c r="F226">
        <v>220500</v>
      </c>
      <c r="G226">
        <v>214500</v>
      </c>
      <c r="H226">
        <v>98653</v>
      </c>
      <c r="I226">
        <v>21482852000</v>
      </c>
      <c r="J226">
        <v>10446352488000</v>
      </c>
      <c r="K226">
        <v>48362743</v>
      </c>
      <c r="M226">
        <f t="shared" si="12"/>
        <v>-0.12012777763041335</v>
      </c>
      <c r="N226">
        <f t="shared" si="13"/>
        <v>-0.26938320979464542</v>
      </c>
      <c r="O226">
        <f t="shared" si="14"/>
        <v>-0.3588291532728588</v>
      </c>
      <c r="P226">
        <f t="shared" si="14"/>
        <v>-0.84723056305274769</v>
      </c>
      <c r="R226">
        <v>0.4</v>
      </c>
      <c r="S226">
        <v>0.2</v>
      </c>
      <c r="T226">
        <v>0.2</v>
      </c>
      <c r="U226">
        <v>0.2</v>
      </c>
      <c r="V226">
        <f t="shared" si="15"/>
        <v>-0.34313969627621571</v>
      </c>
    </row>
    <row r="227" spans="1:22" x14ac:dyDescent="0.3">
      <c r="A227" s="1">
        <v>45258</v>
      </c>
      <c r="B227">
        <v>216000</v>
      </c>
      <c r="C227">
        <v>-1000</v>
      </c>
      <c r="D227">
        <v>-0.46</v>
      </c>
      <c r="E227">
        <v>217500</v>
      </c>
      <c r="F227">
        <v>218500</v>
      </c>
      <c r="G227">
        <v>213000</v>
      </c>
      <c r="H227">
        <v>87428</v>
      </c>
      <c r="I227">
        <v>18950393500</v>
      </c>
      <c r="J227">
        <v>10446352488000</v>
      </c>
      <c r="K227">
        <v>48362743</v>
      </c>
      <c r="M227">
        <f t="shared" si="12"/>
        <v>-0.28851584403523395</v>
      </c>
      <c r="N227">
        <f t="shared" si="13"/>
        <v>-0.34173139200053992</v>
      </c>
      <c r="O227">
        <f t="shared" si="14"/>
        <v>-0.42187739325147794</v>
      </c>
      <c r="P227">
        <f t="shared" si="14"/>
        <v>-0.84723056305274769</v>
      </c>
      <c r="R227">
        <v>0.4</v>
      </c>
      <c r="S227">
        <v>0.2</v>
      </c>
      <c r="T227">
        <v>0.2</v>
      </c>
      <c r="U227">
        <v>0.2</v>
      </c>
      <c r="V227">
        <f t="shared" si="15"/>
        <v>-0.4375742072750467</v>
      </c>
    </row>
    <row r="228" spans="1:22" x14ac:dyDescent="0.3">
      <c r="A228" s="1">
        <v>45257</v>
      </c>
      <c r="B228">
        <v>217000</v>
      </c>
      <c r="C228">
        <v>11500</v>
      </c>
      <c r="D228">
        <v>5.6</v>
      </c>
      <c r="E228">
        <v>208500</v>
      </c>
      <c r="F228">
        <v>217500</v>
      </c>
      <c r="G228">
        <v>208000</v>
      </c>
      <c r="H228">
        <v>148104</v>
      </c>
      <c r="I228">
        <v>31839013136</v>
      </c>
      <c r="J228">
        <v>10494715231000</v>
      </c>
      <c r="K228">
        <v>48362743</v>
      </c>
      <c r="M228">
        <f t="shared" si="12"/>
        <v>1.9298139003413155</v>
      </c>
      <c r="N228">
        <f t="shared" si="13"/>
        <v>4.9341953525059504E-2</v>
      </c>
      <c r="O228">
        <f t="shared" si="14"/>
        <v>-0.10100153929230327</v>
      </c>
      <c r="P228">
        <f t="shared" si="14"/>
        <v>-0.82643612677433431</v>
      </c>
      <c r="R228">
        <v>0.4</v>
      </c>
      <c r="S228">
        <v>0.2</v>
      </c>
      <c r="T228">
        <v>0.2</v>
      </c>
      <c r="U228">
        <v>0.2</v>
      </c>
      <c r="V228">
        <f t="shared" si="15"/>
        <v>0.59630641762821068</v>
      </c>
    </row>
    <row r="229" spans="1:22" x14ac:dyDescent="0.3">
      <c r="A229" s="1">
        <v>45254</v>
      </c>
      <c r="B229">
        <v>205500</v>
      </c>
      <c r="C229">
        <v>-4500</v>
      </c>
      <c r="D229">
        <v>-2.14</v>
      </c>
      <c r="E229">
        <v>210000</v>
      </c>
      <c r="F229">
        <v>211000</v>
      </c>
      <c r="G229">
        <v>204000</v>
      </c>
      <c r="H229">
        <v>76468</v>
      </c>
      <c r="I229">
        <v>15780325000</v>
      </c>
      <c r="J229">
        <v>9938543686500</v>
      </c>
      <c r="K229">
        <v>48362743</v>
      </c>
      <c r="M229">
        <f t="shared" si="12"/>
        <v>-0.90349834742675272</v>
      </c>
      <c r="N229">
        <f t="shared" si="13"/>
        <v>-0.41237157703186317</v>
      </c>
      <c r="O229">
        <f t="shared" si="14"/>
        <v>-0.50079961035263121</v>
      </c>
      <c r="P229">
        <f t="shared" si="14"/>
        <v>-1.0655721439760881</v>
      </c>
      <c r="R229">
        <v>0.4</v>
      </c>
      <c r="S229">
        <v>0.2</v>
      </c>
      <c r="T229">
        <v>0.2</v>
      </c>
      <c r="U229">
        <v>0.2</v>
      </c>
      <c r="V229">
        <f t="shared" si="15"/>
        <v>-0.75714800524281767</v>
      </c>
    </row>
    <row r="230" spans="1:22" x14ac:dyDescent="0.3">
      <c r="A230" s="1">
        <v>45253</v>
      </c>
      <c r="B230">
        <v>210000</v>
      </c>
      <c r="C230">
        <v>2000</v>
      </c>
      <c r="D230">
        <v>0.96</v>
      </c>
      <c r="E230">
        <v>208000</v>
      </c>
      <c r="F230">
        <v>211500</v>
      </c>
      <c r="G230">
        <v>205000</v>
      </c>
      <c r="H230">
        <v>65636</v>
      </c>
      <c r="I230">
        <v>13733949500</v>
      </c>
      <c r="J230">
        <v>10156176030000</v>
      </c>
      <c r="K230">
        <v>48362743</v>
      </c>
      <c r="M230">
        <f t="shared" si="12"/>
        <v>0.23129079573616876</v>
      </c>
      <c r="N230">
        <f t="shared" si="13"/>
        <v>-0.48218676720150672</v>
      </c>
      <c r="O230">
        <f t="shared" si="14"/>
        <v>-0.55174629856504087</v>
      </c>
      <c r="P230">
        <f t="shared" si="14"/>
        <v>-0.97199718072322794</v>
      </c>
      <c r="R230">
        <v>0.4</v>
      </c>
      <c r="S230">
        <v>0.2</v>
      </c>
      <c r="T230">
        <v>0.2</v>
      </c>
      <c r="U230">
        <v>0.2</v>
      </c>
      <c r="V230">
        <f t="shared" si="15"/>
        <v>-0.30866973100348766</v>
      </c>
    </row>
    <row r="231" spans="1:22" x14ac:dyDescent="0.3">
      <c r="A231" s="1">
        <v>45252</v>
      </c>
      <c r="B231">
        <v>208000</v>
      </c>
      <c r="C231">
        <v>-1000</v>
      </c>
      <c r="D231">
        <v>-0.48</v>
      </c>
      <c r="E231">
        <v>207000</v>
      </c>
      <c r="F231">
        <v>210500</v>
      </c>
      <c r="G231">
        <v>205000</v>
      </c>
      <c r="H231">
        <v>80514</v>
      </c>
      <c r="I231">
        <v>16786168500</v>
      </c>
      <c r="J231">
        <v>10059450544000</v>
      </c>
      <c r="K231">
        <v>48362743</v>
      </c>
      <c r="M231">
        <f t="shared" si="12"/>
        <v>-0.29583706431370438</v>
      </c>
      <c r="N231">
        <f t="shared" si="13"/>
        <v>-0.38629400507595679</v>
      </c>
      <c r="O231">
        <f t="shared" si="14"/>
        <v>-0.47575806974340346</v>
      </c>
      <c r="P231">
        <f t="shared" si="14"/>
        <v>-1.0135860532800547</v>
      </c>
      <c r="R231">
        <v>0.4</v>
      </c>
      <c r="S231">
        <v>0.2</v>
      </c>
      <c r="T231">
        <v>0.2</v>
      </c>
      <c r="U231">
        <v>0.2</v>
      </c>
      <c r="V231">
        <f t="shared" si="15"/>
        <v>-0.49346245134536476</v>
      </c>
    </row>
    <row r="232" spans="1:22" x14ac:dyDescent="0.3">
      <c r="A232" s="1">
        <v>45251</v>
      </c>
      <c r="B232">
        <v>209000</v>
      </c>
      <c r="C232">
        <v>6000</v>
      </c>
      <c r="D232">
        <v>2.96</v>
      </c>
      <c r="E232">
        <v>203500</v>
      </c>
      <c r="F232">
        <v>210500</v>
      </c>
      <c r="G232">
        <v>202000</v>
      </c>
      <c r="H232">
        <v>163038</v>
      </c>
      <c r="I232">
        <v>33972686500</v>
      </c>
      <c r="J232">
        <v>10107813287000</v>
      </c>
      <c r="K232">
        <v>48362743</v>
      </c>
      <c r="M232">
        <f t="shared" si="12"/>
        <v>0.96341282358321467</v>
      </c>
      <c r="N232">
        <f t="shared" si="13"/>
        <v>0.1455956509025943</v>
      </c>
      <c r="O232">
        <f t="shared" si="14"/>
        <v>-4.7881478177991023E-2</v>
      </c>
      <c r="P232">
        <f t="shared" si="14"/>
        <v>-0.99279161700164131</v>
      </c>
      <c r="R232">
        <v>0.4</v>
      </c>
      <c r="S232">
        <v>0.2</v>
      </c>
      <c r="T232">
        <v>0.2</v>
      </c>
      <c r="U232">
        <v>0.2</v>
      </c>
      <c r="V232">
        <f t="shared" si="15"/>
        <v>0.20634964057787827</v>
      </c>
    </row>
    <row r="233" spans="1:22" x14ac:dyDescent="0.3">
      <c r="A233" s="1">
        <v>45250</v>
      </c>
      <c r="B233">
        <v>203000</v>
      </c>
      <c r="C233">
        <v>9900</v>
      </c>
      <c r="D233">
        <v>5.13</v>
      </c>
      <c r="E233">
        <v>193900</v>
      </c>
      <c r="F233">
        <v>203500</v>
      </c>
      <c r="G233">
        <v>190900</v>
      </c>
      <c r="H233">
        <v>166287</v>
      </c>
      <c r="I233">
        <v>33277867900</v>
      </c>
      <c r="J233">
        <v>9817636829000</v>
      </c>
      <c r="K233">
        <v>48362743</v>
      </c>
      <c r="M233">
        <f t="shared" si="12"/>
        <v>1.7577652237972596</v>
      </c>
      <c r="N233">
        <f t="shared" si="13"/>
        <v>0.16653634079007326</v>
      </c>
      <c r="O233">
        <f t="shared" si="14"/>
        <v>-6.5179724066090738E-2</v>
      </c>
      <c r="P233">
        <f t="shared" si="14"/>
        <v>-1.1175582346721218</v>
      </c>
      <c r="R233">
        <v>0.4</v>
      </c>
      <c r="S233">
        <v>0.2</v>
      </c>
      <c r="T233">
        <v>0.2</v>
      </c>
      <c r="U233">
        <v>0.2</v>
      </c>
      <c r="V233">
        <f t="shared" si="15"/>
        <v>0.49986576592927601</v>
      </c>
    </row>
    <row r="234" spans="1:22" x14ac:dyDescent="0.3">
      <c r="A234" s="1">
        <v>45247</v>
      </c>
      <c r="B234">
        <v>193100</v>
      </c>
      <c r="C234">
        <v>-10400</v>
      </c>
      <c r="D234">
        <v>-5.1100000000000003</v>
      </c>
      <c r="E234">
        <v>203500</v>
      </c>
      <c r="F234">
        <v>205000</v>
      </c>
      <c r="G234">
        <v>191800</v>
      </c>
      <c r="H234">
        <v>165836</v>
      </c>
      <c r="I234">
        <v>32501898700</v>
      </c>
      <c r="J234">
        <v>9338845673300</v>
      </c>
      <c r="K234">
        <v>48362743</v>
      </c>
      <c r="M234">
        <f t="shared" si="12"/>
        <v>-1.9906995587796161</v>
      </c>
      <c r="N234">
        <f t="shared" si="13"/>
        <v>0.16362952295712374</v>
      </c>
      <c r="O234">
        <f t="shared" si="14"/>
        <v>-8.4498300199763635E-2</v>
      </c>
      <c r="P234">
        <f t="shared" si="14"/>
        <v>-1.3234231538284142</v>
      </c>
      <c r="R234">
        <v>0.4</v>
      </c>
      <c r="S234">
        <v>0.2</v>
      </c>
      <c r="T234">
        <v>0.2</v>
      </c>
      <c r="U234">
        <v>0.2</v>
      </c>
      <c r="V234">
        <f t="shared" si="15"/>
        <v>-1.0451382097260573</v>
      </c>
    </row>
    <row r="235" spans="1:22" x14ac:dyDescent="0.3">
      <c r="A235" s="1">
        <v>45246</v>
      </c>
      <c r="B235">
        <v>203500</v>
      </c>
      <c r="C235">
        <v>-500</v>
      </c>
      <c r="D235">
        <v>-0.25</v>
      </c>
      <c r="E235">
        <v>204000</v>
      </c>
      <c r="F235">
        <v>206500</v>
      </c>
      <c r="G235">
        <v>200500</v>
      </c>
      <c r="H235">
        <v>142474</v>
      </c>
      <c r="I235">
        <v>29099488500</v>
      </c>
      <c r="J235">
        <v>9841818200500</v>
      </c>
      <c r="K235">
        <v>48362743</v>
      </c>
      <c r="M235">
        <f t="shared" si="12"/>
        <v>-0.21164303111129409</v>
      </c>
      <c r="N235">
        <f t="shared" si="13"/>
        <v>1.3055070155866993E-2</v>
      </c>
      <c r="O235">
        <f t="shared" si="14"/>
        <v>-0.16920491031609977</v>
      </c>
      <c r="P235">
        <f t="shared" si="14"/>
        <v>-1.1071610165329151</v>
      </c>
      <c r="R235">
        <v>0.4</v>
      </c>
      <c r="S235">
        <v>0.2</v>
      </c>
      <c r="T235">
        <v>0.2</v>
      </c>
      <c r="U235">
        <v>0.2</v>
      </c>
      <c r="V235">
        <f t="shared" si="15"/>
        <v>-0.33731938378314719</v>
      </c>
    </row>
    <row r="236" spans="1:22" x14ac:dyDescent="0.3">
      <c r="A236" s="1">
        <v>45245</v>
      </c>
      <c r="B236">
        <v>204000</v>
      </c>
      <c r="C236">
        <v>11000</v>
      </c>
      <c r="D236">
        <v>5.7</v>
      </c>
      <c r="E236">
        <v>197900</v>
      </c>
      <c r="F236">
        <v>204500</v>
      </c>
      <c r="G236">
        <v>192600</v>
      </c>
      <c r="H236">
        <v>225505</v>
      </c>
      <c r="I236">
        <v>45254674900</v>
      </c>
      <c r="J236">
        <v>9865999572000</v>
      </c>
      <c r="K236">
        <v>48362743</v>
      </c>
      <c r="M236">
        <f t="shared" si="12"/>
        <v>1.9664200017336679</v>
      </c>
      <c r="N236">
        <f t="shared" si="13"/>
        <v>0.54821247921935246</v>
      </c>
      <c r="O236">
        <f t="shared" si="14"/>
        <v>0.23299558736096926</v>
      </c>
      <c r="P236">
        <f t="shared" si="14"/>
        <v>-1.0967637983937084</v>
      </c>
      <c r="R236">
        <v>0.4</v>
      </c>
      <c r="S236">
        <v>0.2</v>
      </c>
      <c r="T236">
        <v>0.2</v>
      </c>
      <c r="U236">
        <v>0.2</v>
      </c>
      <c r="V236">
        <f t="shared" si="15"/>
        <v>0.72345685433078988</v>
      </c>
    </row>
    <row r="237" spans="1:22" x14ac:dyDescent="0.3">
      <c r="A237" s="1">
        <v>45244</v>
      </c>
      <c r="B237">
        <v>193000</v>
      </c>
      <c r="C237">
        <v>-900</v>
      </c>
      <c r="D237">
        <v>-0.46</v>
      </c>
      <c r="E237">
        <v>193400</v>
      </c>
      <c r="F237">
        <v>196000</v>
      </c>
      <c r="G237">
        <v>190300</v>
      </c>
      <c r="H237">
        <v>162902</v>
      </c>
      <c r="I237">
        <v>31412981000</v>
      </c>
      <c r="J237">
        <v>9334009399000</v>
      </c>
      <c r="K237">
        <v>48362743</v>
      </c>
      <c r="M237">
        <f t="shared" si="12"/>
        <v>-0.28851584403523395</v>
      </c>
      <c r="N237">
        <f t="shared" si="13"/>
        <v>0.14471909386205964</v>
      </c>
      <c r="O237">
        <f t="shared" si="14"/>
        <v>-0.11160806111650363</v>
      </c>
      <c r="P237">
        <f t="shared" si="14"/>
        <v>-1.3255025974562555</v>
      </c>
      <c r="R237">
        <v>0.4</v>
      </c>
      <c r="S237">
        <v>0.2</v>
      </c>
      <c r="T237">
        <v>0.2</v>
      </c>
      <c r="U237">
        <v>0.2</v>
      </c>
      <c r="V237">
        <f t="shared" si="15"/>
        <v>-0.37388465055623354</v>
      </c>
    </row>
    <row r="238" spans="1:22" x14ac:dyDescent="0.3">
      <c r="A238" s="1">
        <v>45243</v>
      </c>
      <c r="B238">
        <v>193900</v>
      </c>
      <c r="C238">
        <v>1000</v>
      </c>
      <c r="D238">
        <v>0.52</v>
      </c>
      <c r="E238">
        <v>194000</v>
      </c>
      <c r="F238">
        <v>195000</v>
      </c>
      <c r="G238">
        <v>189800</v>
      </c>
      <c r="H238">
        <v>123965</v>
      </c>
      <c r="I238">
        <v>23863380900</v>
      </c>
      <c r="J238">
        <v>9377535867700</v>
      </c>
      <c r="K238">
        <v>48362743</v>
      </c>
      <c r="M238">
        <f t="shared" si="12"/>
        <v>7.0223949609818634E-2</v>
      </c>
      <c r="N238">
        <f t="shared" si="13"/>
        <v>-0.10624047589748721</v>
      </c>
      <c r="O238">
        <f t="shared" si="14"/>
        <v>-0.29956336180451365</v>
      </c>
      <c r="P238">
        <f t="shared" si="14"/>
        <v>-1.3067876048056835</v>
      </c>
      <c r="R238">
        <v>0.4</v>
      </c>
      <c r="S238">
        <v>0.2</v>
      </c>
      <c r="T238">
        <v>0.2</v>
      </c>
      <c r="U238">
        <v>0.2</v>
      </c>
      <c r="V238">
        <f t="shared" si="15"/>
        <v>-0.31442870865760941</v>
      </c>
    </row>
    <row r="239" spans="1:22" x14ac:dyDescent="0.3">
      <c r="A239" s="1">
        <v>45240</v>
      </c>
      <c r="B239">
        <v>192900</v>
      </c>
      <c r="C239">
        <v>2100</v>
      </c>
      <c r="D239">
        <v>1.1000000000000001</v>
      </c>
      <c r="E239">
        <v>188400</v>
      </c>
      <c r="F239">
        <v>193300</v>
      </c>
      <c r="G239">
        <v>187000</v>
      </c>
      <c r="H239">
        <v>117386</v>
      </c>
      <c r="I239">
        <v>22405159400</v>
      </c>
      <c r="J239">
        <v>9329173124700</v>
      </c>
      <c r="K239">
        <v>48362743</v>
      </c>
      <c r="M239">
        <f t="shared" si="12"/>
        <v>0.28253933768546202</v>
      </c>
      <c r="N239">
        <f t="shared" si="13"/>
        <v>-0.14864392273335178</v>
      </c>
      <c r="O239">
        <f t="shared" si="14"/>
        <v>-0.33586733246147876</v>
      </c>
      <c r="P239">
        <f t="shared" si="14"/>
        <v>-1.3275820410840968</v>
      </c>
      <c r="R239">
        <v>0.4</v>
      </c>
      <c r="S239">
        <v>0.2</v>
      </c>
      <c r="T239">
        <v>0.2</v>
      </c>
      <c r="U239">
        <v>0.2</v>
      </c>
      <c r="V239">
        <f t="shared" si="15"/>
        <v>-0.24940292418160068</v>
      </c>
    </row>
    <row r="240" spans="1:22" x14ac:dyDescent="0.3">
      <c r="A240" s="1">
        <v>45239</v>
      </c>
      <c r="B240">
        <v>190800</v>
      </c>
      <c r="C240">
        <v>0</v>
      </c>
      <c r="D240">
        <v>0</v>
      </c>
      <c r="E240">
        <v>189000</v>
      </c>
      <c r="F240">
        <v>194300</v>
      </c>
      <c r="G240">
        <v>186300</v>
      </c>
      <c r="H240">
        <v>585646</v>
      </c>
      <c r="I240">
        <v>109737185900</v>
      </c>
      <c r="J240">
        <v>9227611364400</v>
      </c>
      <c r="K240">
        <v>48362743</v>
      </c>
      <c r="M240">
        <f t="shared" si="12"/>
        <v>-0.12012777763041335</v>
      </c>
      <c r="N240">
        <f t="shared" si="13"/>
        <v>2.8694193110957933</v>
      </c>
      <c r="O240">
        <f t="shared" si="14"/>
        <v>1.8383560811072428</v>
      </c>
      <c r="P240">
        <f t="shared" si="14"/>
        <v>-1.3712503572687651</v>
      </c>
      <c r="R240">
        <v>0.4</v>
      </c>
      <c r="S240">
        <v>0.2</v>
      </c>
      <c r="T240">
        <v>0.2</v>
      </c>
      <c r="U240">
        <v>0.2</v>
      </c>
      <c r="V240">
        <f t="shared" si="15"/>
        <v>0.61925389593468894</v>
      </c>
    </row>
    <row r="241" spans="1:22" x14ac:dyDescent="0.3">
      <c r="A241" s="1">
        <v>45238</v>
      </c>
      <c r="B241">
        <v>190800</v>
      </c>
      <c r="C241">
        <v>18300</v>
      </c>
      <c r="D241">
        <v>10.61</v>
      </c>
      <c r="E241">
        <v>181200</v>
      </c>
      <c r="F241">
        <v>193900</v>
      </c>
      <c r="G241">
        <v>180300</v>
      </c>
      <c r="H241">
        <v>945555</v>
      </c>
      <c r="I241">
        <v>178284086000</v>
      </c>
      <c r="J241">
        <v>9227611364400</v>
      </c>
      <c r="K241">
        <v>48362743</v>
      </c>
      <c r="M241">
        <f t="shared" si="12"/>
        <v>3.7637795800981659</v>
      </c>
      <c r="N241">
        <f t="shared" si="13"/>
        <v>5.189130839785439</v>
      </c>
      <c r="O241">
        <f t="shared" si="14"/>
        <v>3.5449038517006128</v>
      </c>
      <c r="P241">
        <f t="shared" si="14"/>
        <v>-1.3712503572687651</v>
      </c>
      <c r="R241">
        <v>0.4</v>
      </c>
      <c r="S241">
        <v>0.2</v>
      </c>
      <c r="T241">
        <v>0.2</v>
      </c>
      <c r="U241">
        <v>0.2</v>
      </c>
      <c r="V241">
        <f t="shared" si="15"/>
        <v>2.9780686988827241</v>
      </c>
    </row>
    <row r="242" spans="1:22" x14ac:dyDescent="0.3">
      <c r="A242" s="1">
        <v>45237</v>
      </c>
      <c r="B242">
        <v>172500</v>
      </c>
      <c r="C242">
        <v>-900</v>
      </c>
      <c r="D242">
        <v>-0.52</v>
      </c>
      <c r="E242">
        <v>171000</v>
      </c>
      <c r="F242">
        <v>172900</v>
      </c>
      <c r="G242">
        <v>169700</v>
      </c>
      <c r="H242">
        <v>90525</v>
      </c>
      <c r="I242">
        <v>15558259100</v>
      </c>
      <c r="J242">
        <v>8342573167500</v>
      </c>
      <c r="K242">
        <v>48362743</v>
      </c>
      <c r="M242">
        <f t="shared" si="12"/>
        <v>-0.3104795048706453</v>
      </c>
      <c r="N242">
        <f t="shared" si="13"/>
        <v>-0.3217703835113056</v>
      </c>
      <c r="O242">
        <f t="shared" si="14"/>
        <v>-0.50632817642953554</v>
      </c>
      <c r="P242">
        <f t="shared" si="14"/>
        <v>-1.75178854116373</v>
      </c>
      <c r="R242">
        <v>0.4</v>
      </c>
      <c r="S242">
        <v>0.2</v>
      </c>
      <c r="T242">
        <v>0.2</v>
      </c>
      <c r="U242">
        <v>0.2</v>
      </c>
      <c r="V242">
        <f t="shared" si="15"/>
        <v>-0.64016922216917238</v>
      </c>
    </row>
    <row r="243" spans="1:22" x14ac:dyDescent="0.3">
      <c r="A243" s="1">
        <v>45236</v>
      </c>
      <c r="B243">
        <v>173400</v>
      </c>
      <c r="C243">
        <v>3500</v>
      </c>
      <c r="D243">
        <v>2.06</v>
      </c>
      <c r="E243">
        <v>171800</v>
      </c>
      <c r="F243">
        <v>173400</v>
      </c>
      <c r="G243">
        <v>167900</v>
      </c>
      <c r="H243">
        <v>153666</v>
      </c>
      <c r="I243">
        <v>26094677100</v>
      </c>
      <c r="J243">
        <v>8386099636200</v>
      </c>
      <c r="K243">
        <v>48362743</v>
      </c>
      <c r="M243">
        <f t="shared" si="12"/>
        <v>0.63395791105204413</v>
      </c>
      <c r="N243">
        <f t="shared" si="13"/>
        <v>8.5190558373984676E-2</v>
      </c>
      <c r="O243">
        <f t="shared" si="14"/>
        <v>-0.24401287666093444</v>
      </c>
      <c r="P243">
        <f t="shared" si="14"/>
        <v>-1.7330735485131581</v>
      </c>
      <c r="R243">
        <v>0.4</v>
      </c>
      <c r="S243">
        <v>0.2</v>
      </c>
      <c r="T243">
        <v>0.2</v>
      </c>
      <c r="U243">
        <v>0.2</v>
      </c>
      <c r="V243">
        <f t="shared" si="15"/>
        <v>-0.12479600893920395</v>
      </c>
    </row>
    <row r="244" spans="1:22" x14ac:dyDescent="0.3">
      <c r="A244" s="1">
        <v>45233</v>
      </c>
      <c r="B244">
        <v>169900</v>
      </c>
      <c r="C244">
        <v>1000</v>
      </c>
      <c r="D244">
        <v>0.59</v>
      </c>
      <c r="E244">
        <v>169100</v>
      </c>
      <c r="F244">
        <v>172800</v>
      </c>
      <c r="G244">
        <v>165000</v>
      </c>
      <c r="H244">
        <v>125403</v>
      </c>
      <c r="I244">
        <v>21328956600</v>
      </c>
      <c r="J244">
        <v>8216830035700</v>
      </c>
      <c r="K244">
        <v>48362743</v>
      </c>
      <c r="M244">
        <f t="shared" si="12"/>
        <v>9.5848220584465224E-2</v>
      </c>
      <c r="N244">
        <f t="shared" si="13"/>
        <v>-9.6972174248304469E-2</v>
      </c>
      <c r="O244">
        <f t="shared" si="14"/>
        <v>-0.36266054245882395</v>
      </c>
      <c r="P244">
        <f t="shared" si="14"/>
        <v>-1.8058540754876049</v>
      </c>
      <c r="R244">
        <v>0.4</v>
      </c>
      <c r="S244">
        <v>0.2</v>
      </c>
      <c r="T244">
        <v>0.2</v>
      </c>
      <c r="U244">
        <v>0.2</v>
      </c>
      <c r="V244">
        <f t="shared" si="15"/>
        <v>-0.41475807020516064</v>
      </c>
    </row>
    <row r="245" spans="1:22" x14ac:dyDescent="0.3">
      <c r="A245" s="1">
        <v>45232</v>
      </c>
      <c r="B245">
        <v>168900</v>
      </c>
      <c r="C245">
        <v>2900</v>
      </c>
      <c r="D245">
        <v>1.75</v>
      </c>
      <c r="E245">
        <v>168400</v>
      </c>
      <c r="F245">
        <v>169700</v>
      </c>
      <c r="G245">
        <v>165800</v>
      </c>
      <c r="H245">
        <v>98961</v>
      </c>
      <c r="I245">
        <v>16643227400</v>
      </c>
      <c r="J245">
        <v>8168467292700</v>
      </c>
      <c r="K245">
        <v>48362743</v>
      </c>
      <c r="M245">
        <f t="shared" si="12"/>
        <v>0.52047899673575193</v>
      </c>
      <c r="N245">
        <f t="shared" si="13"/>
        <v>-0.26739806590872867</v>
      </c>
      <c r="O245">
        <f t="shared" si="14"/>
        <v>-0.47931674001405455</v>
      </c>
      <c r="P245">
        <f t="shared" si="14"/>
        <v>-1.8266485117660183</v>
      </c>
      <c r="R245">
        <v>0.4</v>
      </c>
      <c r="S245">
        <v>0.2</v>
      </c>
      <c r="T245">
        <v>0.2</v>
      </c>
      <c r="U245">
        <v>0.2</v>
      </c>
      <c r="V245">
        <f t="shared" si="15"/>
        <v>-0.30648106484345955</v>
      </c>
    </row>
    <row r="246" spans="1:22" x14ac:dyDescent="0.3">
      <c r="A246" s="1">
        <v>45231</v>
      </c>
      <c r="B246">
        <v>166000</v>
      </c>
      <c r="C246">
        <v>2200</v>
      </c>
      <c r="D246">
        <v>1.34</v>
      </c>
      <c r="E246">
        <v>164500</v>
      </c>
      <c r="F246">
        <v>167800</v>
      </c>
      <c r="G246">
        <v>163900</v>
      </c>
      <c r="H246">
        <v>81027</v>
      </c>
      <c r="I246">
        <v>13444522800</v>
      </c>
      <c r="J246">
        <v>8028215338000</v>
      </c>
      <c r="K246">
        <v>48362743</v>
      </c>
      <c r="M246">
        <f t="shared" si="12"/>
        <v>0.37039398102710758</v>
      </c>
      <c r="N246">
        <f t="shared" si="13"/>
        <v>-0.38298758035688119</v>
      </c>
      <c r="O246">
        <f t="shared" si="14"/>
        <v>-0.55895188319271394</v>
      </c>
      <c r="P246">
        <f t="shared" si="14"/>
        <v>-1.8869523769734171</v>
      </c>
      <c r="R246">
        <v>0.4</v>
      </c>
      <c r="S246">
        <v>0.2</v>
      </c>
      <c r="T246">
        <v>0.2</v>
      </c>
      <c r="U246">
        <v>0.2</v>
      </c>
      <c r="V246">
        <f t="shared" si="15"/>
        <v>-0.41762077569375944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19680-D0CA-46E3-AD03-73E80B918837}">
  <dimension ref="A1:V246"/>
  <sheetViews>
    <sheetView workbookViewId="0">
      <selection sqref="A1:XFD1048576"/>
    </sheetView>
  </sheetViews>
  <sheetFormatPr defaultRowHeight="16.5" x14ac:dyDescent="0.3"/>
  <cols>
    <col min="1" max="1" width="11.125" bestFit="1" customWidth="1"/>
    <col min="2" max="2" width="6.5" bestFit="1" customWidth="1"/>
    <col min="3" max="3" width="6.25" bestFit="1" customWidth="1"/>
    <col min="4" max="4" width="7.125" bestFit="1" customWidth="1"/>
    <col min="5" max="7" width="6.5" bestFit="1" customWidth="1"/>
    <col min="8" max="8" width="7.5" bestFit="1" customWidth="1"/>
    <col min="9" max="9" width="12.75" bestFit="1" customWidth="1"/>
    <col min="10" max="10" width="13.125" bestFit="1" customWidth="1"/>
    <col min="11" max="11" width="11" bestFit="1" customWidth="1"/>
    <col min="13" max="13" width="18.625" bestFit="1" customWidth="1"/>
    <col min="14" max="14" width="14.375" bestFit="1" customWidth="1"/>
    <col min="15" max="16" width="16.5" bestFit="1" customWidth="1"/>
    <col min="18" max="21" width="8.125" bestFit="1" customWidth="1"/>
    <col min="22" max="22" width="13.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63</v>
      </c>
      <c r="N1" t="s">
        <v>64</v>
      </c>
      <c r="O1" t="s">
        <v>65</v>
      </c>
      <c r="P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</row>
    <row r="2" spans="1:22" x14ac:dyDescent="0.3">
      <c r="A2" s="1">
        <v>45597</v>
      </c>
      <c r="B2">
        <v>44750</v>
      </c>
      <c r="C2">
        <v>1300</v>
      </c>
      <c r="D2">
        <v>2.99</v>
      </c>
      <c r="E2">
        <v>42200</v>
      </c>
      <c r="F2">
        <v>44950</v>
      </c>
      <c r="G2">
        <v>42200</v>
      </c>
      <c r="H2">
        <v>160913</v>
      </c>
      <c r="I2">
        <v>7104614800</v>
      </c>
      <c r="J2">
        <v>570014536250</v>
      </c>
      <c r="K2">
        <v>12737755</v>
      </c>
      <c r="M2">
        <f>($D2-AVERAGE($D$2:$D$246))/_xlfn.STDEV.S($D$2:$D$246)</f>
        <v>1.2947826465261303</v>
      </c>
      <c r="N2">
        <f>($H2-AVERAGE($H$2:$H$246))/_xlfn.STDEV.S($H$2:$H$246)</f>
        <v>2.0371633262685354</v>
      </c>
      <c r="O2">
        <f>(I2-AVERAGE(I$2:I$246))/_xlfn.STDEV.S(I$2:I$246)</f>
        <v>1.9894737277005741</v>
      </c>
      <c r="P2">
        <f>(J2-AVERAGE(J$2:J$246))/_xlfn.STDEV.S(J$2:J$246)</f>
        <v>0.50467391616735235</v>
      </c>
      <c r="R2">
        <v>0.4</v>
      </c>
      <c r="S2">
        <v>0.2</v>
      </c>
      <c r="T2">
        <v>0.2</v>
      </c>
      <c r="U2">
        <v>0.2</v>
      </c>
      <c r="V2">
        <f>M2*R2+N2*S2+O2*T2+P2*U2</f>
        <v>1.4241752526377442</v>
      </c>
    </row>
    <row r="3" spans="1:22" x14ac:dyDescent="0.3">
      <c r="A3" s="1">
        <v>45596</v>
      </c>
      <c r="B3">
        <v>43450</v>
      </c>
      <c r="C3">
        <v>550</v>
      </c>
      <c r="D3">
        <v>1.28</v>
      </c>
      <c r="E3">
        <v>43050</v>
      </c>
      <c r="F3">
        <v>43850</v>
      </c>
      <c r="G3">
        <v>42150</v>
      </c>
      <c r="H3">
        <v>114783</v>
      </c>
      <c r="I3">
        <v>4940249600</v>
      </c>
      <c r="J3">
        <v>553455454750</v>
      </c>
      <c r="K3">
        <v>12737755</v>
      </c>
      <c r="M3">
        <f t="shared" ref="M3:M66" si="0">($D3-AVERAGE($D$2:$D$246))/_xlfn.STDEV.S($D$2:$D$246)</f>
        <v>0.54116118781994882</v>
      </c>
      <c r="N3">
        <f t="shared" ref="N3:N66" si="1">($H3-AVERAGE($H$2:$H$246))/_xlfn.STDEV.S($H$2:$H$246)</f>
        <v>1.0992287576717255</v>
      </c>
      <c r="O3">
        <f t="shared" ref="O3:P66" si="2">(I3-AVERAGE(I$2:I$246))/_xlfn.STDEV.S(I$2:I$246)</f>
        <v>1.031517865805561</v>
      </c>
      <c r="P3">
        <f t="shared" si="2"/>
        <v>0.21902887989401115</v>
      </c>
      <c r="R3">
        <v>0.4</v>
      </c>
      <c r="S3">
        <v>0.2</v>
      </c>
      <c r="T3">
        <v>0.2</v>
      </c>
      <c r="U3">
        <v>0.2</v>
      </c>
      <c r="V3">
        <f t="shared" ref="V3:V66" si="3">M3*R3+N3*S3+O3*T3+P3*U3</f>
        <v>0.68641957580223911</v>
      </c>
    </row>
    <row r="4" spans="1:22" x14ac:dyDescent="0.3">
      <c r="A4" s="1">
        <v>45595</v>
      </c>
      <c r="B4">
        <v>42900</v>
      </c>
      <c r="C4">
        <v>2450</v>
      </c>
      <c r="D4">
        <v>6.06</v>
      </c>
      <c r="E4">
        <v>39850</v>
      </c>
      <c r="F4">
        <v>44350</v>
      </c>
      <c r="G4">
        <v>39800</v>
      </c>
      <c r="H4">
        <v>215338</v>
      </c>
      <c r="I4">
        <v>9202880300</v>
      </c>
      <c r="J4">
        <v>546449689500</v>
      </c>
      <c r="K4">
        <v>12737755</v>
      </c>
      <c r="M4">
        <f t="shared" si="0"/>
        <v>2.6477755577705611</v>
      </c>
      <c r="N4">
        <f t="shared" si="1"/>
        <v>3.143755324878581</v>
      </c>
      <c r="O4">
        <f t="shared" si="2"/>
        <v>2.9181736234192219</v>
      </c>
      <c r="P4">
        <f t="shared" si="2"/>
        <v>9.8179056855289867E-2</v>
      </c>
      <c r="R4">
        <v>0.4</v>
      </c>
      <c r="S4">
        <v>0.2</v>
      </c>
      <c r="T4">
        <v>0.2</v>
      </c>
      <c r="U4">
        <v>0.2</v>
      </c>
      <c r="V4">
        <f t="shared" si="3"/>
        <v>2.291131824138843</v>
      </c>
    </row>
    <row r="5" spans="1:22" x14ac:dyDescent="0.3">
      <c r="A5" s="1">
        <v>45594</v>
      </c>
      <c r="B5">
        <v>40450</v>
      </c>
      <c r="C5">
        <v>1250</v>
      </c>
      <c r="D5">
        <v>3.19</v>
      </c>
      <c r="E5">
        <v>38900</v>
      </c>
      <c r="F5">
        <v>40600</v>
      </c>
      <c r="G5">
        <v>38650</v>
      </c>
      <c r="H5">
        <v>70624</v>
      </c>
      <c r="I5">
        <v>2830672000</v>
      </c>
      <c r="J5">
        <v>515242189750</v>
      </c>
      <c r="K5">
        <v>12737755</v>
      </c>
      <c r="M5">
        <f t="shared" si="0"/>
        <v>1.3829255071935198</v>
      </c>
      <c r="N5">
        <f t="shared" si="1"/>
        <v>0.20136939034749951</v>
      </c>
      <c r="O5">
        <f t="shared" si="2"/>
        <v>9.7811193732653692E-2</v>
      </c>
      <c r="P5">
        <f t="shared" si="2"/>
        <v>-0.44015197304446857</v>
      </c>
      <c r="R5">
        <v>0.4</v>
      </c>
      <c r="S5">
        <v>0.2</v>
      </c>
      <c r="T5">
        <v>0.2</v>
      </c>
      <c r="U5">
        <v>0.2</v>
      </c>
      <c r="V5">
        <f t="shared" si="3"/>
        <v>0.52497592508454483</v>
      </c>
    </row>
    <row r="6" spans="1:22" x14ac:dyDescent="0.3">
      <c r="A6" s="1">
        <v>45593</v>
      </c>
      <c r="B6">
        <v>39200</v>
      </c>
      <c r="C6">
        <v>1850</v>
      </c>
      <c r="D6">
        <v>4.95</v>
      </c>
      <c r="E6">
        <v>37850</v>
      </c>
      <c r="F6">
        <v>39600</v>
      </c>
      <c r="G6">
        <v>37700</v>
      </c>
      <c r="H6">
        <v>76892</v>
      </c>
      <c r="I6">
        <v>2973569600</v>
      </c>
      <c r="J6">
        <v>499319996000</v>
      </c>
      <c r="K6">
        <v>12737755</v>
      </c>
      <c r="M6">
        <f t="shared" si="0"/>
        <v>2.1585826810665489</v>
      </c>
      <c r="N6">
        <f t="shared" si="1"/>
        <v>0.32881300352687964</v>
      </c>
      <c r="O6">
        <f t="shared" si="2"/>
        <v>0.16105818808033992</v>
      </c>
      <c r="P6">
        <f t="shared" si="2"/>
        <v>-0.71481066176883512</v>
      </c>
      <c r="R6">
        <v>0.4</v>
      </c>
      <c r="S6">
        <v>0.2</v>
      </c>
      <c r="T6">
        <v>0.2</v>
      </c>
      <c r="U6">
        <v>0.2</v>
      </c>
      <c r="V6">
        <f t="shared" si="3"/>
        <v>0.81844517839429631</v>
      </c>
    </row>
    <row r="7" spans="1:22" x14ac:dyDescent="0.3">
      <c r="A7" s="1">
        <v>45590</v>
      </c>
      <c r="B7">
        <v>37350</v>
      </c>
      <c r="C7">
        <v>-200</v>
      </c>
      <c r="D7">
        <v>-0.53</v>
      </c>
      <c r="E7">
        <v>37550</v>
      </c>
      <c r="F7">
        <v>37700</v>
      </c>
      <c r="G7">
        <v>37000</v>
      </c>
      <c r="H7">
        <v>36589</v>
      </c>
      <c r="I7">
        <v>1362451750</v>
      </c>
      <c r="J7">
        <v>475755149250</v>
      </c>
      <c r="K7">
        <v>12737755</v>
      </c>
      <c r="M7">
        <f t="shared" si="0"/>
        <v>-0.2565317012199273</v>
      </c>
      <c r="N7">
        <f t="shared" si="1"/>
        <v>-0.4906445494355578</v>
      </c>
      <c r="O7">
        <f t="shared" si="2"/>
        <v>-0.5520283966657048</v>
      </c>
      <c r="P7">
        <f t="shared" si="2"/>
        <v>-1.1213055210808975</v>
      </c>
      <c r="R7">
        <v>0.4</v>
      </c>
      <c r="S7">
        <v>0.2</v>
      </c>
      <c r="T7">
        <v>0.2</v>
      </c>
      <c r="U7">
        <v>0.2</v>
      </c>
      <c r="V7">
        <f t="shared" si="3"/>
        <v>-0.53540837392440299</v>
      </c>
    </row>
    <row r="8" spans="1:22" x14ac:dyDescent="0.3">
      <c r="A8" s="1">
        <v>45589</v>
      </c>
      <c r="B8">
        <v>37550</v>
      </c>
      <c r="C8">
        <v>-100</v>
      </c>
      <c r="D8">
        <v>-0.27</v>
      </c>
      <c r="E8">
        <v>37400</v>
      </c>
      <c r="F8">
        <v>37650</v>
      </c>
      <c r="G8">
        <v>37000</v>
      </c>
      <c r="H8">
        <v>32022</v>
      </c>
      <c r="I8">
        <v>1195667400</v>
      </c>
      <c r="J8">
        <v>478302700250</v>
      </c>
      <c r="K8">
        <v>12737755</v>
      </c>
      <c r="M8">
        <f t="shared" si="0"/>
        <v>-0.14194598235232075</v>
      </c>
      <c r="N8">
        <f t="shared" si="1"/>
        <v>-0.58350271494133776</v>
      </c>
      <c r="O8">
        <f t="shared" si="2"/>
        <v>-0.62584775291614225</v>
      </c>
      <c r="P8">
        <f t="shared" si="2"/>
        <v>-1.0773601308849989</v>
      </c>
      <c r="R8">
        <v>0.4</v>
      </c>
      <c r="S8">
        <v>0.2</v>
      </c>
      <c r="T8">
        <v>0.2</v>
      </c>
      <c r="U8">
        <v>0.2</v>
      </c>
      <c r="V8">
        <f t="shared" si="3"/>
        <v>-0.51412051268942416</v>
      </c>
    </row>
    <row r="9" spans="1:22" x14ac:dyDescent="0.3">
      <c r="A9" s="1">
        <v>45588</v>
      </c>
      <c r="B9">
        <v>37650</v>
      </c>
      <c r="C9">
        <v>350</v>
      </c>
      <c r="D9">
        <v>0.94</v>
      </c>
      <c r="E9">
        <v>37600</v>
      </c>
      <c r="F9">
        <v>38050</v>
      </c>
      <c r="G9">
        <v>36650</v>
      </c>
      <c r="H9">
        <v>61262</v>
      </c>
      <c r="I9">
        <v>2286190650</v>
      </c>
      <c r="J9">
        <v>479576475750</v>
      </c>
      <c r="K9">
        <v>12737755</v>
      </c>
      <c r="M9">
        <f t="shared" si="0"/>
        <v>0.39131832468538646</v>
      </c>
      <c r="N9">
        <f t="shared" si="1"/>
        <v>1.101726740790844E-2</v>
      </c>
      <c r="O9">
        <f t="shared" si="2"/>
        <v>-0.14317822012643541</v>
      </c>
      <c r="P9">
        <f t="shared" si="2"/>
        <v>-1.0553874357870496</v>
      </c>
      <c r="R9">
        <v>0.4</v>
      </c>
      <c r="S9">
        <v>0.2</v>
      </c>
      <c r="T9">
        <v>0.2</v>
      </c>
      <c r="U9">
        <v>0.2</v>
      </c>
      <c r="V9">
        <f t="shared" si="3"/>
        <v>-8.0982347826960732E-2</v>
      </c>
    </row>
    <row r="10" spans="1:22" x14ac:dyDescent="0.3">
      <c r="A10" s="1">
        <v>45587</v>
      </c>
      <c r="B10">
        <v>37300</v>
      </c>
      <c r="C10">
        <v>-1100</v>
      </c>
      <c r="D10">
        <v>-2.86</v>
      </c>
      <c r="E10">
        <v>38000</v>
      </c>
      <c r="F10">
        <v>38450</v>
      </c>
      <c r="G10">
        <v>37250</v>
      </c>
      <c r="H10">
        <v>41085</v>
      </c>
      <c r="I10">
        <v>1543592550</v>
      </c>
      <c r="J10">
        <v>475118261500</v>
      </c>
      <c r="K10">
        <v>12737755</v>
      </c>
      <c r="M10">
        <f t="shared" si="0"/>
        <v>-1.2833960279950163</v>
      </c>
      <c r="N10">
        <f t="shared" si="1"/>
        <v>-0.39922998580210323</v>
      </c>
      <c r="O10">
        <f t="shared" si="2"/>
        <v>-0.47185482374540827</v>
      </c>
      <c r="P10">
        <f t="shared" si="2"/>
        <v>-1.1322918686298722</v>
      </c>
      <c r="R10">
        <v>0.4</v>
      </c>
      <c r="S10">
        <v>0.2</v>
      </c>
      <c r="T10">
        <v>0.2</v>
      </c>
      <c r="U10">
        <v>0.2</v>
      </c>
      <c r="V10">
        <f t="shared" si="3"/>
        <v>-0.91403374683348326</v>
      </c>
    </row>
    <row r="11" spans="1:22" x14ac:dyDescent="0.3">
      <c r="A11" s="1">
        <v>45586</v>
      </c>
      <c r="B11">
        <v>38400</v>
      </c>
      <c r="C11">
        <v>1100</v>
      </c>
      <c r="D11">
        <v>2.95</v>
      </c>
      <c r="E11">
        <v>37600</v>
      </c>
      <c r="F11">
        <v>38800</v>
      </c>
      <c r="G11">
        <v>37500</v>
      </c>
      <c r="H11">
        <v>57053</v>
      </c>
      <c r="I11">
        <v>2186546550</v>
      </c>
      <c r="J11">
        <v>489129792000</v>
      </c>
      <c r="K11">
        <v>12737755</v>
      </c>
      <c r="M11">
        <f t="shared" si="0"/>
        <v>1.2771540743926524</v>
      </c>
      <c r="N11">
        <f t="shared" si="1"/>
        <v>-7.4561891474033332E-2</v>
      </c>
      <c r="O11">
        <f t="shared" si="2"/>
        <v>-0.18728105900882588</v>
      </c>
      <c r="P11">
        <f t="shared" si="2"/>
        <v>-0.89059222255242976</v>
      </c>
      <c r="R11">
        <v>0.4</v>
      </c>
      <c r="S11">
        <v>0.2</v>
      </c>
      <c r="T11">
        <v>0.2</v>
      </c>
      <c r="U11">
        <v>0.2</v>
      </c>
      <c r="V11">
        <f t="shared" si="3"/>
        <v>0.28037459515000313</v>
      </c>
    </row>
    <row r="12" spans="1:22" x14ac:dyDescent="0.3">
      <c r="A12" s="1">
        <v>45583</v>
      </c>
      <c r="B12">
        <v>37300</v>
      </c>
      <c r="C12">
        <v>-2350</v>
      </c>
      <c r="D12">
        <v>-5.93</v>
      </c>
      <c r="E12">
        <v>39300</v>
      </c>
      <c r="F12">
        <v>39600</v>
      </c>
      <c r="G12">
        <v>36000</v>
      </c>
      <c r="H12">
        <v>215091</v>
      </c>
      <c r="I12">
        <v>8054108300</v>
      </c>
      <c r="J12">
        <v>475118261500</v>
      </c>
      <c r="K12">
        <v>12737755</v>
      </c>
      <c r="M12">
        <f t="shared" si="0"/>
        <v>-2.6363889392394468</v>
      </c>
      <c r="N12">
        <f t="shared" si="1"/>
        <v>3.1387332169565476</v>
      </c>
      <c r="O12">
        <f t="shared" si="2"/>
        <v>2.4097229833050409</v>
      </c>
      <c r="P12">
        <f t="shared" si="2"/>
        <v>-1.1322918686298722</v>
      </c>
      <c r="R12">
        <v>0.4</v>
      </c>
      <c r="S12">
        <v>0.2</v>
      </c>
      <c r="T12">
        <v>0.2</v>
      </c>
      <c r="U12">
        <v>0.2</v>
      </c>
      <c r="V12">
        <f t="shared" si="3"/>
        <v>-0.17132270936943539</v>
      </c>
    </row>
    <row r="13" spans="1:22" x14ac:dyDescent="0.3">
      <c r="A13" s="1">
        <v>45582</v>
      </c>
      <c r="B13">
        <v>39650</v>
      </c>
      <c r="C13">
        <v>-600</v>
      </c>
      <c r="D13">
        <v>-1.49</v>
      </c>
      <c r="E13">
        <v>40250</v>
      </c>
      <c r="F13">
        <v>40450</v>
      </c>
      <c r="G13">
        <v>39300</v>
      </c>
      <c r="H13">
        <v>45070</v>
      </c>
      <c r="I13">
        <v>1785646350</v>
      </c>
      <c r="J13">
        <v>505051985750</v>
      </c>
      <c r="K13">
        <v>12737755</v>
      </c>
      <c r="M13">
        <f t="shared" si="0"/>
        <v>-0.67961743242339745</v>
      </c>
      <c r="N13">
        <f t="shared" si="1"/>
        <v>-0.3182052891652446</v>
      </c>
      <c r="O13">
        <f t="shared" si="2"/>
        <v>-0.36472093681913398</v>
      </c>
      <c r="P13">
        <f t="shared" si="2"/>
        <v>-0.61593353382806315</v>
      </c>
      <c r="R13">
        <v>0.4</v>
      </c>
      <c r="S13">
        <v>0.2</v>
      </c>
      <c r="T13">
        <v>0.2</v>
      </c>
      <c r="U13">
        <v>0.2</v>
      </c>
      <c r="V13">
        <f t="shared" si="3"/>
        <v>-0.53161892493184737</v>
      </c>
    </row>
    <row r="14" spans="1:22" x14ac:dyDescent="0.3">
      <c r="A14" s="1">
        <v>45581</v>
      </c>
      <c r="B14">
        <v>40250</v>
      </c>
      <c r="C14">
        <v>-1000</v>
      </c>
      <c r="D14">
        <v>-2.42</v>
      </c>
      <c r="E14">
        <v>41100</v>
      </c>
      <c r="F14">
        <v>41450</v>
      </c>
      <c r="G14">
        <v>40150</v>
      </c>
      <c r="H14">
        <v>54177</v>
      </c>
      <c r="I14">
        <v>2208025400</v>
      </c>
      <c r="J14">
        <v>512694638750</v>
      </c>
      <c r="K14">
        <v>12737755</v>
      </c>
      <c r="M14">
        <f t="shared" si="0"/>
        <v>-1.0894817345267591</v>
      </c>
      <c r="N14">
        <f t="shared" si="1"/>
        <v>-0.13303793351358301</v>
      </c>
      <c r="O14">
        <f t="shared" si="2"/>
        <v>-0.17777444235084983</v>
      </c>
      <c r="P14">
        <f t="shared" si="2"/>
        <v>-0.48409736324036723</v>
      </c>
      <c r="R14">
        <v>0.4</v>
      </c>
      <c r="S14">
        <v>0.2</v>
      </c>
      <c r="T14">
        <v>0.2</v>
      </c>
      <c r="U14">
        <v>0.2</v>
      </c>
      <c r="V14">
        <f t="shared" si="3"/>
        <v>-0.59477464163166371</v>
      </c>
    </row>
    <row r="15" spans="1:22" x14ac:dyDescent="0.3">
      <c r="A15" s="1">
        <v>45580</v>
      </c>
      <c r="B15">
        <v>41250</v>
      </c>
      <c r="C15">
        <v>350</v>
      </c>
      <c r="D15">
        <v>0.86</v>
      </c>
      <c r="E15">
        <v>41100</v>
      </c>
      <c r="F15">
        <v>41400</v>
      </c>
      <c r="G15">
        <v>40850</v>
      </c>
      <c r="H15">
        <v>35187</v>
      </c>
      <c r="I15">
        <v>1446062400</v>
      </c>
      <c r="J15">
        <v>525432393750</v>
      </c>
      <c r="K15">
        <v>12737755</v>
      </c>
      <c r="M15">
        <f t="shared" si="0"/>
        <v>0.35606118041843066</v>
      </c>
      <c r="N15">
        <f t="shared" si="1"/>
        <v>-0.51915060330880136</v>
      </c>
      <c r="O15">
        <f t="shared" si="2"/>
        <v>-0.51502202071567926</v>
      </c>
      <c r="P15">
        <f t="shared" si="2"/>
        <v>-0.26437041226087399</v>
      </c>
      <c r="R15">
        <v>0.4</v>
      </c>
      <c r="S15">
        <v>0.2</v>
      </c>
      <c r="T15">
        <v>0.2</v>
      </c>
      <c r="U15">
        <v>0.2</v>
      </c>
      <c r="V15">
        <f t="shared" si="3"/>
        <v>-0.11728413508969866</v>
      </c>
    </row>
    <row r="16" spans="1:22" x14ac:dyDescent="0.3">
      <c r="A16" s="1">
        <v>45579</v>
      </c>
      <c r="B16">
        <v>40900</v>
      </c>
      <c r="C16">
        <v>-200</v>
      </c>
      <c r="D16">
        <v>-0.49</v>
      </c>
      <c r="E16">
        <v>40700</v>
      </c>
      <c r="F16">
        <v>41400</v>
      </c>
      <c r="G16">
        <v>40600</v>
      </c>
      <c r="H16">
        <v>31738</v>
      </c>
      <c r="I16">
        <v>1300322800</v>
      </c>
      <c r="J16">
        <v>520974179500</v>
      </c>
      <c r="K16">
        <v>12737755</v>
      </c>
      <c r="M16">
        <f t="shared" si="0"/>
        <v>-0.23890312908644934</v>
      </c>
      <c r="N16">
        <f t="shared" si="1"/>
        <v>-0.58927712243063968</v>
      </c>
      <c r="O16">
        <f t="shared" si="2"/>
        <v>-0.57952689453745121</v>
      </c>
      <c r="P16">
        <f t="shared" si="2"/>
        <v>-0.3412748451036966</v>
      </c>
      <c r="R16">
        <v>0.4</v>
      </c>
      <c r="S16">
        <v>0.2</v>
      </c>
      <c r="T16">
        <v>0.2</v>
      </c>
      <c r="U16">
        <v>0.2</v>
      </c>
      <c r="V16">
        <f t="shared" si="3"/>
        <v>-0.39757702404893724</v>
      </c>
    </row>
    <row r="17" spans="1:22" x14ac:dyDescent="0.3">
      <c r="A17" s="1">
        <v>45576</v>
      </c>
      <c r="B17">
        <v>41100</v>
      </c>
      <c r="C17">
        <v>-1550</v>
      </c>
      <c r="D17">
        <v>-3.63</v>
      </c>
      <c r="E17">
        <v>42850</v>
      </c>
      <c r="F17">
        <v>42850</v>
      </c>
      <c r="G17">
        <v>41000</v>
      </c>
      <c r="H17">
        <v>69692</v>
      </c>
      <c r="I17">
        <v>2900478050</v>
      </c>
      <c r="J17">
        <v>523521730500</v>
      </c>
      <c r="K17">
        <v>12737755</v>
      </c>
      <c r="M17">
        <f t="shared" si="0"/>
        <v>-1.6227460415644663</v>
      </c>
      <c r="N17">
        <f t="shared" si="1"/>
        <v>0.18241957422063573</v>
      </c>
      <c r="O17">
        <f t="shared" si="2"/>
        <v>0.12870760381780769</v>
      </c>
      <c r="P17">
        <f t="shared" si="2"/>
        <v>-0.297329454907798</v>
      </c>
      <c r="R17">
        <v>0.4</v>
      </c>
      <c r="S17">
        <v>0.2</v>
      </c>
      <c r="T17">
        <v>0.2</v>
      </c>
      <c r="U17">
        <v>0.2</v>
      </c>
      <c r="V17">
        <f t="shared" si="3"/>
        <v>-0.64633887199965756</v>
      </c>
    </row>
    <row r="18" spans="1:22" x14ac:dyDescent="0.3">
      <c r="A18" s="1">
        <v>45575</v>
      </c>
      <c r="B18">
        <v>42650</v>
      </c>
      <c r="C18">
        <v>-750</v>
      </c>
      <c r="D18">
        <v>-1.73</v>
      </c>
      <c r="E18">
        <v>43500</v>
      </c>
      <c r="F18">
        <v>43550</v>
      </c>
      <c r="G18">
        <v>41900</v>
      </c>
      <c r="H18">
        <v>75451</v>
      </c>
      <c r="I18">
        <v>3214249750</v>
      </c>
      <c r="J18">
        <v>543265250750</v>
      </c>
      <c r="K18">
        <v>12737755</v>
      </c>
      <c r="M18">
        <f t="shared" si="0"/>
        <v>-0.78538886522426499</v>
      </c>
      <c r="N18">
        <f t="shared" si="1"/>
        <v>0.29951398524489392</v>
      </c>
      <c r="O18">
        <f t="shared" si="2"/>
        <v>0.26758409255074583</v>
      </c>
      <c r="P18">
        <f t="shared" si="2"/>
        <v>4.3247319110416557E-2</v>
      </c>
      <c r="R18">
        <v>0.4</v>
      </c>
      <c r="S18">
        <v>0.2</v>
      </c>
      <c r="T18">
        <v>0.2</v>
      </c>
      <c r="U18">
        <v>0.2</v>
      </c>
      <c r="V18">
        <f t="shared" si="3"/>
        <v>-0.19208646670849477</v>
      </c>
    </row>
    <row r="19" spans="1:22" x14ac:dyDescent="0.3">
      <c r="A19" s="1">
        <v>45573</v>
      </c>
      <c r="B19">
        <v>43400</v>
      </c>
      <c r="C19">
        <v>450</v>
      </c>
      <c r="D19">
        <v>1.05</v>
      </c>
      <c r="E19">
        <v>42600</v>
      </c>
      <c r="F19">
        <v>43550</v>
      </c>
      <c r="G19">
        <v>42550</v>
      </c>
      <c r="H19">
        <v>42106</v>
      </c>
      <c r="I19">
        <v>1819064000</v>
      </c>
      <c r="J19">
        <v>552818567000</v>
      </c>
      <c r="K19">
        <v>12737755</v>
      </c>
      <c r="M19">
        <f t="shared" si="0"/>
        <v>0.43979689805245076</v>
      </c>
      <c r="N19">
        <f t="shared" si="1"/>
        <v>-0.37847058422964835</v>
      </c>
      <c r="O19">
        <f t="shared" si="2"/>
        <v>-0.34993016412132127</v>
      </c>
      <c r="P19">
        <f t="shared" si="2"/>
        <v>0.2080425323450365</v>
      </c>
      <c r="R19">
        <v>0.4</v>
      </c>
      <c r="S19">
        <v>0.2</v>
      </c>
      <c r="T19">
        <v>0.2</v>
      </c>
      <c r="U19">
        <v>0.2</v>
      </c>
      <c r="V19">
        <f t="shared" si="3"/>
        <v>7.1847116019793683E-2</v>
      </c>
    </row>
    <row r="20" spans="1:22" x14ac:dyDescent="0.3">
      <c r="A20" s="1">
        <v>45572</v>
      </c>
      <c r="B20">
        <v>42950</v>
      </c>
      <c r="C20">
        <v>-250</v>
      </c>
      <c r="D20">
        <v>-0.57999999999999996</v>
      </c>
      <c r="E20">
        <v>42950</v>
      </c>
      <c r="F20">
        <v>43600</v>
      </c>
      <c r="G20">
        <v>42650</v>
      </c>
      <c r="H20">
        <v>40633</v>
      </c>
      <c r="I20">
        <v>1755843950</v>
      </c>
      <c r="J20">
        <v>547086577250</v>
      </c>
      <c r="K20">
        <v>12737755</v>
      </c>
      <c r="M20">
        <f t="shared" si="0"/>
        <v>-0.27856741638677462</v>
      </c>
      <c r="N20">
        <f t="shared" si="1"/>
        <v>-0.40842023997521743</v>
      </c>
      <c r="O20">
        <f t="shared" si="2"/>
        <v>-0.37791158679749248</v>
      </c>
      <c r="P20">
        <f t="shared" si="2"/>
        <v>0.10916540440426453</v>
      </c>
      <c r="R20">
        <v>0.4</v>
      </c>
      <c r="S20">
        <v>0.2</v>
      </c>
      <c r="T20">
        <v>0.2</v>
      </c>
      <c r="U20">
        <v>0.2</v>
      </c>
      <c r="V20">
        <f t="shared" si="3"/>
        <v>-0.24686025102839892</v>
      </c>
    </row>
    <row r="21" spans="1:22" x14ac:dyDescent="0.3">
      <c r="A21" s="1">
        <v>45569</v>
      </c>
      <c r="B21">
        <v>43200</v>
      </c>
      <c r="C21">
        <v>-150</v>
      </c>
      <c r="D21">
        <v>-0.35</v>
      </c>
      <c r="E21">
        <v>43300</v>
      </c>
      <c r="F21">
        <v>44000</v>
      </c>
      <c r="G21">
        <v>42850</v>
      </c>
      <c r="H21">
        <v>65180</v>
      </c>
      <c r="I21">
        <v>2837123609</v>
      </c>
      <c r="J21">
        <v>550271016000</v>
      </c>
      <c r="K21">
        <v>12737755</v>
      </c>
      <c r="M21">
        <f t="shared" si="0"/>
        <v>-0.17720312661927656</v>
      </c>
      <c r="N21">
        <f t="shared" si="1"/>
        <v>9.0679691855389516E-2</v>
      </c>
      <c r="O21">
        <f t="shared" si="2"/>
        <v>0.10066669919920093</v>
      </c>
      <c r="P21">
        <f t="shared" si="2"/>
        <v>0.16409714214913784</v>
      </c>
      <c r="R21">
        <v>0.4</v>
      </c>
      <c r="S21">
        <v>0.2</v>
      </c>
      <c r="T21">
        <v>0.2</v>
      </c>
      <c r="U21">
        <v>0.2</v>
      </c>
      <c r="V21">
        <f t="shared" si="3"/>
        <v>2.0745599303503143E-4</v>
      </c>
    </row>
    <row r="22" spans="1:22" x14ac:dyDescent="0.3">
      <c r="A22" s="1">
        <v>45567</v>
      </c>
      <c r="B22">
        <v>43350</v>
      </c>
      <c r="C22">
        <v>1450</v>
      </c>
      <c r="D22">
        <v>3.46</v>
      </c>
      <c r="E22">
        <v>41100</v>
      </c>
      <c r="F22">
        <v>44100</v>
      </c>
      <c r="G22">
        <v>41100</v>
      </c>
      <c r="H22">
        <v>120301</v>
      </c>
      <c r="I22">
        <v>5176567450</v>
      </c>
      <c r="J22">
        <v>552181679250</v>
      </c>
      <c r="K22">
        <v>12737755</v>
      </c>
      <c r="M22">
        <f t="shared" si="0"/>
        <v>1.5019183690944957</v>
      </c>
      <c r="N22">
        <f t="shared" si="1"/>
        <v>1.2114230552983718</v>
      </c>
      <c r="O22">
        <f t="shared" si="2"/>
        <v>1.1361130005258597</v>
      </c>
      <c r="P22">
        <f t="shared" si="2"/>
        <v>0.19705618479606182</v>
      </c>
      <c r="R22">
        <v>0.4</v>
      </c>
      <c r="S22">
        <v>0.2</v>
      </c>
      <c r="T22">
        <v>0.2</v>
      </c>
      <c r="U22">
        <v>0.2</v>
      </c>
      <c r="V22">
        <f t="shared" si="3"/>
        <v>1.1096857957618571</v>
      </c>
    </row>
    <row r="23" spans="1:22" x14ac:dyDescent="0.3">
      <c r="A23" s="1">
        <v>45565</v>
      </c>
      <c r="B23">
        <v>41900</v>
      </c>
      <c r="C23">
        <v>-700</v>
      </c>
      <c r="D23">
        <v>-1.64</v>
      </c>
      <c r="E23">
        <v>42600</v>
      </c>
      <c r="F23">
        <v>42950</v>
      </c>
      <c r="G23">
        <v>41650</v>
      </c>
      <c r="H23">
        <v>62777</v>
      </c>
      <c r="I23">
        <v>2648766950</v>
      </c>
      <c r="J23">
        <v>533711934500</v>
      </c>
      <c r="K23">
        <v>12737755</v>
      </c>
      <c r="M23">
        <f t="shared" si="0"/>
        <v>-0.74572457792393965</v>
      </c>
      <c r="N23">
        <f t="shared" si="1"/>
        <v>4.1820884824430603E-2</v>
      </c>
      <c r="O23">
        <f t="shared" si="2"/>
        <v>1.729936099952464E-2</v>
      </c>
      <c r="P23">
        <f t="shared" si="2"/>
        <v>-0.12154789412420337</v>
      </c>
      <c r="R23">
        <v>0.4</v>
      </c>
      <c r="S23">
        <v>0.2</v>
      </c>
      <c r="T23">
        <v>0.2</v>
      </c>
      <c r="U23">
        <v>0.2</v>
      </c>
      <c r="V23">
        <f t="shared" si="3"/>
        <v>-0.31077536082962554</v>
      </c>
    </row>
    <row r="24" spans="1:22" x14ac:dyDescent="0.3">
      <c r="A24" s="1">
        <v>45562</v>
      </c>
      <c r="B24">
        <v>42600</v>
      </c>
      <c r="C24">
        <v>2450</v>
      </c>
      <c r="D24">
        <v>6.1</v>
      </c>
      <c r="E24">
        <v>40100</v>
      </c>
      <c r="F24">
        <v>42800</v>
      </c>
      <c r="G24">
        <v>39800</v>
      </c>
      <c r="H24">
        <v>154501</v>
      </c>
      <c r="I24">
        <v>6453521350</v>
      </c>
      <c r="J24">
        <v>542628363000</v>
      </c>
      <c r="K24">
        <v>12737755</v>
      </c>
      <c r="M24">
        <f t="shared" si="0"/>
        <v>2.6654041299040387</v>
      </c>
      <c r="N24">
        <f t="shared" si="1"/>
        <v>1.9067918445030305</v>
      </c>
      <c r="O24">
        <f t="shared" si="2"/>
        <v>1.7012974129691472</v>
      </c>
      <c r="P24">
        <f t="shared" si="2"/>
        <v>3.2260971561441899E-2</v>
      </c>
      <c r="R24">
        <v>0.4</v>
      </c>
      <c r="S24">
        <v>0.2</v>
      </c>
      <c r="T24">
        <v>0.2</v>
      </c>
      <c r="U24">
        <v>0.2</v>
      </c>
      <c r="V24">
        <f t="shared" si="3"/>
        <v>1.7942316977683395</v>
      </c>
    </row>
    <row r="25" spans="1:22" x14ac:dyDescent="0.3">
      <c r="A25" s="1">
        <v>45561</v>
      </c>
      <c r="B25">
        <v>40150</v>
      </c>
      <c r="C25">
        <v>1050</v>
      </c>
      <c r="D25">
        <v>2.69</v>
      </c>
      <c r="E25">
        <v>39150</v>
      </c>
      <c r="F25">
        <v>40450</v>
      </c>
      <c r="G25">
        <v>39150</v>
      </c>
      <c r="H25">
        <v>54776</v>
      </c>
      <c r="I25">
        <v>2190822450</v>
      </c>
      <c r="J25">
        <v>511420863250</v>
      </c>
      <c r="K25">
        <v>12737755</v>
      </c>
      <c r="M25">
        <f t="shared" si="0"/>
        <v>1.1625683555250457</v>
      </c>
      <c r="N25">
        <f t="shared" si="1"/>
        <v>-0.12085881349213298</v>
      </c>
      <c r="O25">
        <f t="shared" si="2"/>
        <v>-0.1853885302110625</v>
      </c>
      <c r="P25">
        <f t="shared" si="2"/>
        <v>-0.50607005833831653</v>
      </c>
      <c r="R25">
        <v>0.4</v>
      </c>
      <c r="S25">
        <v>0.2</v>
      </c>
      <c r="T25">
        <v>0.2</v>
      </c>
      <c r="U25">
        <v>0.2</v>
      </c>
      <c r="V25">
        <f t="shared" si="3"/>
        <v>0.30256386180171591</v>
      </c>
    </row>
    <row r="26" spans="1:22" x14ac:dyDescent="0.3">
      <c r="A26" s="1">
        <v>45560</v>
      </c>
      <c r="B26">
        <v>39100</v>
      </c>
      <c r="C26">
        <v>-2400</v>
      </c>
      <c r="D26">
        <v>-5.78</v>
      </c>
      <c r="E26">
        <v>41150</v>
      </c>
      <c r="F26">
        <v>41450</v>
      </c>
      <c r="G26">
        <v>39000</v>
      </c>
      <c r="H26">
        <v>133980</v>
      </c>
      <c r="I26">
        <v>5354810700</v>
      </c>
      <c r="J26">
        <v>498046220500</v>
      </c>
      <c r="K26">
        <v>12737755</v>
      </c>
      <c r="M26">
        <f t="shared" si="0"/>
        <v>-2.5702817937389049</v>
      </c>
      <c r="N26">
        <f t="shared" si="1"/>
        <v>1.4895502385594983</v>
      </c>
      <c r="O26">
        <f t="shared" si="2"/>
        <v>1.2150041073412523</v>
      </c>
      <c r="P26">
        <f t="shared" si="2"/>
        <v>-0.73678335686678442</v>
      </c>
      <c r="R26">
        <v>0.4</v>
      </c>
      <c r="S26">
        <v>0.2</v>
      </c>
      <c r="T26">
        <v>0.2</v>
      </c>
      <c r="U26">
        <v>0.2</v>
      </c>
      <c r="V26">
        <f t="shared" si="3"/>
        <v>-0.63455851968876875</v>
      </c>
    </row>
    <row r="27" spans="1:22" x14ac:dyDescent="0.3">
      <c r="A27" s="1">
        <v>45559</v>
      </c>
      <c r="B27">
        <v>41500</v>
      </c>
      <c r="C27">
        <v>200</v>
      </c>
      <c r="D27">
        <v>0.48</v>
      </c>
      <c r="E27">
        <v>41300</v>
      </c>
      <c r="F27">
        <v>41800</v>
      </c>
      <c r="G27">
        <v>40350</v>
      </c>
      <c r="H27">
        <v>116324</v>
      </c>
      <c r="I27">
        <v>4776240150</v>
      </c>
      <c r="J27">
        <v>528616832500</v>
      </c>
      <c r="K27">
        <v>12737755</v>
      </c>
      <c r="M27">
        <f t="shared" si="0"/>
        <v>0.18858974515039034</v>
      </c>
      <c r="N27">
        <f t="shared" si="1"/>
        <v>1.130561018027409</v>
      </c>
      <c r="O27">
        <f t="shared" si="2"/>
        <v>0.9589266903266368</v>
      </c>
      <c r="P27">
        <f t="shared" si="2"/>
        <v>-0.20943867451600068</v>
      </c>
      <c r="R27">
        <v>0.4</v>
      </c>
      <c r="S27">
        <v>0.2</v>
      </c>
      <c r="T27">
        <v>0.2</v>
      </c>
      <c r="U27">
        <v>0.2</v>
      </c>
      <c r="V27">
        <f t="shared" si="3"/>
        <v>0.45144570482776519</v>
      </c>
    </row>
    <row r="28" spans="1:22" x14ac:dyDescent="0.3">
      <c r="A28" s="1">
        <v>45558</v>
      </c>
      <c r="B28">
        <v>41300</v>
      </c>
      <c r="C28">
        <v>2700</v>
      </c>
      <c r="D28">
        <v>6.99</v>
      </c>
      <c r="E28">
        <v>38600</v>
      </c>
      <c r="F28">
        <v>41700</v>
      </c>
      <c r="G28">
        <v>38450</v>
      </c>
      <c r="H28">
        <v>171022</v>
      </c>
      <c r="I28">
        <v>6966153450</v>
      </c>
      <c r="J28">
        <v>526069281500</v>
      </c>
      <c r="K28">
        <v>12737755</v>
      </c>
      <c r="M28">
        <f t="shared" si="0"/>
        <v>3.0576398598739227</v>
      </c>
      <c r="N28">
        <f t="shared" si="1"/>
        <v>2.2427037674986496</v>
      </c>
      <c r="O28">
        <f t="shared" si="2"/>
        <v>1.9281902336403309</v>
      </c>
      <c r="P28">
        <f t="shared" si="2"/>
        <v>-0.25338406471189934</v>
      </c>
      <c r="R28">
        <v>0.4</v>
      </c>
      <c r="S28">
        <v>0.2</v>
      </c>
      <c r="T28">
        <v>0.2</v>
      </c>
      <c r="U28">
        <v>0.2</v>
      </c>
      <c r="V28">
        <f t="shared" si="3"/>
        <v>2.0065579312349855</v>
      </c>
    </row>
    <row r="29" spans="1:22" x14ac:dyDescent="0.3">
      <c r="A29" s="1">
        <v>45555</v>
      </c>
      <c r="B29">
        <v>38600</v>
      </c>
      <c r="C29">
        <v>-1200</v>
      </c>
      <c r="D29">
        <v>-3.02</v>
      </c>
      <c r="E29">
        <v>39350</v>
      </c>
      <c r="F29">
        <v>40300</v>
      </c>
      <c r="G29">
        <v>38600</v>
      </c>
      <c r="H29">
        <v>71646</v>
      </c>
      <c r="I29">
        <v>2814491500</v>
      </c>
      <c r="J29">
        <v>491677343000</v>
      </c>
      <c r="K29">
        <v>12737755</v>
      </c>
      <c r="M29">
        <f t="shared" si="0"/>
        <v>-1.3539103165289281</v>
      </c>
      <c r="N29">
        <f t="shared" si="1"/>
        <v>0.22214912434069137</v>
      </c>
      <c r="O29">
        <f t="shared" si="2"/>
        <v>9.064964593868978E-2</v>
      </c>
      <c r="P29">
        <f t="shared" si="2"/>
        <v>-0.84664683235653104</v>
      </c>
      <c r="R29">
        <v>0.4</v>
      </c>
      <c r="S29">
        <v>0.2</v>
      </c>
      <c r="T29">
        <v>0.2</v>
      </c>
      <c r="U29">
        <v>0.2</v>
      </c>
      <c r="V29">
        <f t="shared" si="3"/>
        <v>-0.6483337390270012</v>
      </c>
    </row>
    <row r="30" spans="1:22" x14ac:dyDescent="0.3">
      <c r="A30" s="1">
        <v>45554</v>
      </c>
      <c r="B30">
        <v>39800</v>
      </c>
      <c r="C30">
        <v>1350</v>
      </c>
      <c r="D30">
        <v>3.51</v>
      </c>
      <c r="E30">
        <v>38500</v>
      </c>
      <c r="F30">
        <v>40000</v>
      </c>
      <c r="G30">
        <v>38350</v>
      </c>
      <c r="H30">
        <v>91531</v>
      </c>
      <c r="I30">
        <v>3614321550</v>
      </c>
      <c r="J30">
        <v>506962649000</v>
      </c>
      <c r="K30">
        <v>12737755</v>
      </c>
      <c r="M30">
        <f t="shared" si="0"/>
        <v>1.523954084261343</v>
      </c>
      <c r="N30">
        <f t="shared" si="1"/>
        <v>0.62645931069550542</v>
      </c>
      <c r="O30">
        <f t="shared" si="2"/>
        <v>0.44465731752631332</v>
      </c>
      <c r="P30">
        <f t="shared" si="2"/>
        <v>-0.5829744911811392</v>
      </c>
      <c r="R30">
        <v>0.4</v>
      </c>
      <c r="S30">
        <v>0.2</v>
      </c>
      <c r="T30">
        <v>0.2</v>
      </c>
      <c r="U30">
        <v>0.2</v>
      </c>
      <c r="V30">
        <f t="shared" si="3"/>
        <v>0.70721006111267315</v>
      </c>
    </row>
    <row r="31" spans="1:22" x14ac:dyDescent="0.3">
      <c r="A31" s="1">
        <v>45548</v>
      </c>
      <c r="B31">
        <v>38450</v>
      </c>
      <c r="C31">
        <v>2350</v>
      </c>
      <c r="D31">
        <v>6.51</v>
      </c>
      <c r="E31">
        <v>36350</v>
      </c>
      <c r="F31">
        <v>38750</v>
      </c>
      <c r="G31">
        <v>35750</v>
      </c>
      <c r="H31">
        <v>96052</v>
      </c>
      <c r="I31">
        <v>3608961450</v>
      </c>
      <c r="J31">
        <v>489766679750</v>
      </c>
      <c r="K31">
        <v>12737755</v>
      </c>
      <c r="M31">
        <f t="shared" si="0"/>
        <v>2.8460969942721874</v>
      </c>
      <c r="N31">
        <f t="shared" si="1"/>
        <v>0.71838218484738436</v>
      </c>
      <c r="O31">
        <f t="shared" si="2"/>
        <v>0.44228491788906937</v>
      </c>
      <c r="P31">
        <f t="shared" si="2"/>
        <v>-0.87960587500345511</v>
      </c>
      <c r="R31">
        <v>0.4</v>
      </c>
      <c r="S31">
        <v>0.2</v>
      </c>
      <c r="T31">
        <v>0.2</v>
      </c>
      <c r="U31">
        <v>0.2</v>
      </c>
      <c r="V31">
        <f t="shared" si="3"/>
        <v>1.1946510432554749</v>
      </c>
    </row>
    <row r="32" spans="1:22" x14ac:dyDescent="0.3">
      <c r="A32" s="1">
        <v>45547</v>
      </c>
      <c r="B32">
        <v>36100</v>
      </c>
      <c r="C32">
        <v>1550</v>
      </c>
      <c r="D32">
        <v>4.49</v>
      </c>
      <c r="E32">
        <v>34950</v>
      </c>
      <c r="F32">
        <v>36500</v>
      </c>
      <c r="G32">
        <v>34950</v>
      </c>
      <c r="H32">
        <v>97399</v>
      </c>
      <c r="I32">
        <v>3496665050</v>
      </c>
      <c r="J32">
        <v>459832955500</v>
      </c>
      <c r="K32">
        <v>12737755</v>
      </c>
      <c r="M32">
        <f t="shared" si="0"/>
        <v>1.9558541015315527</v>
      </c>
      <c r="N32">
        <f t="shared" si="1"/>
        <v>0.74576995558009418</v>
      </c>
      <c r="O32">
        <f t="shared" si="2"/>
        <v>0.39258212528747555</v>
      </c>
      <c r="P32">
        <f t="shared" si="2"/>
        <v>-1.3959642098052643</v>
      </c>
      <c r="R32">
        <v>0.4</v>
      </c>
      <c r="S32">
        <v>0.2</v>
      </c>
      <c r="T32">
        <v>0.2</v>
      </c>
      <c r="U32">
        <v>0.2</v>
      </c>
      <c r="V32">
        <f t="shared" si="3"/>
        <v>0.73081921482508216</v>
      </c>
    </row>
    <row r="33" spans="1:22" x14ac:dyDescent="0.3">
      <c r="A33" s="1">
        <v>45546</v>
      </c>
      <c r="B33">
        <v>34550</v>
      </c>
      <c r="C33">
        <v>-350</v>
      </c>
      <c r="D33">
        <v>-1</v>
      </c>
      <c r="E33">
        <v>35050</v>
      </c>
      <c r="F33">
        <v>35500</v>
      </c>
      <c r="G33">
        <v>34550</v>
      </c>
      <c r="H33">
        <v>51685</v>
      </c>
      <c r="I33">
        <v>1808370950</v>
      </c>
      <c r="J33">
        <v>440089435250</v>
      </c>
      <c r="K33">
        <v>12737755</v>
      </c>
      <c r="M33">
        <f t="shared" si="0"/>
        <v>-0.4636674237882929</v>
      </c>
      <c r="N33">
        <f t="shared" si="1"/>
        <v>-0.18370632599013298</v>
      </c>
      <c r="O33">
        <f t="shared" si="2"/>
        <v>-0.35466294670765952</v>
      </c>
      <c r="P33">
        <f t="shared" si="2"/>
        <v>-1.7365409838234787</v>
      </c>
      <c r="R33">
        <v>0.4</v>
      </c>
      <c r="S33">
        <v>0.2</v>
      </c>
      <c r="T33">
        <v>0.2</v>
      </c>
      <c r="U33">
        <v>0.2</v>
      </c>
      <c r="V33">
        <f t="shared" si="3"/>
        <v>-0.64044902081957145</v>
      </c>
    </row>
    <row r="34" spans="1:22" x14ac:dyDescent="0.3">
      <c r="A34" s="1">
        <v>45545</v>
      </c>
      <c r="B34">
        <v>34900</v>
      </c>
      <c r="C34">
        <v>-1050</v>
      </c>
      <c r="D34">
        <v>-2.92</v>
      </c>
      <c r="E34">
        <v>35950</v>
      </c>
      <c r="F34">
        <v>36050</v>
      </c>
      <c r="G34">
        <v>34650</v>
      </c>
      <c r="H34">
        <v>86281</v>
      </c>
      <c r="I34">
        <v>3031736050</v>
      </c>
      <c r="J34">
        <v>444547649500</v>
      </c>
      <c r="K34">
        <v>12737755</v>
      </c>
      <c r="M34">
        <f t="shared" si="0"/>
        <v>-1.3098388861952333</v>
      </c>
      <c r="N34">
        <f t="shared" si="1"/>
        <v>0.51971410182636912</v>
      </c>
      <c r="O34">
        <f t="shared" si="2"/>
        <v>0.18680286912729224</v>
      </c>
      <c r="P34">
        <f t="shared" si="2"/>
        <v>-1.6596365509806561</v>
      </c>
      <c r="R34">
        <v>0.4</v>
      </c>
      <c r="S34">
        <v>0.2</v>
      </c>
      <c r="T34">
        <v>0.2</v>
      </c>
      <c r="U34">
        <v>0.2</v>
      </c>
      <c r="V34">
        <f t="shared" si="3"/>
        <v>-0.71455947048349233</v>
      </c>
    </row>
    <row r="35" spans="1:22" x14ac:dyDescent="0.3">
      <c r="A35" s="1">
        <v>45544</v>
      </c>
      <c r="B35">
        <v>35950</v>
      </c>
      <c r="C35">
        <v>-750</v>
      </c>
      <c r="D35">
        <v>-2.04</v>
      </c>
      <c r="E35">
        <v>36300</v>
      </c>
      <c r="F35">
        <v>36400</v>
      </c>
      <c r="G35">
        <v>35650</v>
      </c>
      <c r="H35">
        <v>53372</v>
      </c>
      <c r="I35">
        <v>1918739100</v>
      </c>
      <c r="J35">
        <v>457922292250</v>
      </c>
      <c r="K35">
        <v>12737755</v>
      </c>
      <c r="M35">
        <f t="shared" si="0"/>
        <v>-0.92201029925871891</v>
      </c>
      <c r="N35">
        <f t="shared" si="1"/>
        <v>-0.14940553220685054</v>
      </c>
      <c r="O35">
        <f t="shared" si="2"/>
        <v>-0.30581360452686301</v>
      </c>
      <c r="P35">
        <f t="shared" si="2"/>
        <v>-1.4289232524521882</v>
      </c>
      <c r="R35">
        <v>0.4</v>
      </c>
      <c r="S35">
        <v>0.2</v>
      </c>
      <c r="T35">
        <v>0.2</v>
      </c>
      <c r="U35">
        <v>0.2</v>
      </c>
      <c r="V35">
        <f t="shared" si="3"/>
        <v>-0.74563259754066791</v>
      </c>
    </row>
    <row r="36" spans="1:22" x14ac:dyDescent="0.3">
      <c r="A36" s="1">
        <v>45541</v>
      </c>
      <c r="B36">
        <v>36700</v>
      </c>
      <c r="C36">
        <v>-200</v>
      </c>
      <c r="D36">
        <v>-0.54</v>
      </c>
      <c r="E36">
        <v>36700</v>
      </c>
      <c r="F36">
        <v>37100</v>
      </c>
      <c r="G36">
        <v>36450</v>
      </c>
      <c r="H36">
        <v>40062</v>
      </c>
      <c r="I36">
        <v>1473286100</v>
      </c>
      <c r="J36">
        <v>467475608500</v>
      </c>
      <c r="K36">
        <v>12737755</v>
      </c>
      <c r="M36">
        <f t="shared" si="0"/>
        <v>-0.26093884425329678</v>
      </c>
      <c r="N36">
        <f t="shared" si="1"/>
        <v>-0.42003005221603207</v>
      </c>
      <c r="O36">
        <f t="shared" si="2"/>
        <v>-0.50297271267955335</v>
      </c>
      <c r="P36">
        <f t="shared" si="2"/>
        <v>-1.2641280392175682</v>
      </c>
      <c r="R36">
        <v>0.4</v>
      </c>
      <c r="S36">
        <v>0.2</v>
      </c>
      <c r="T36">
        <v>0.2</v>
      </c>
      <c r="U36">
        <v>0.2</v>
      </c>
      <c r="V36">
        <f t="shared" si="3"/>
        <v>-0.54180169852394944</v>
      </c>
    </row>
    <row r="37" spans="1:22" x14ac:dyDescent="0.3">
      <c r="A37" s="1">
        <v>45540</v>
      </c>
      <c r="B37">
        <v>36900</v>
      </c>
      <c r="C37">
        <v>-200</v>
      </c>
      <c r="D37">
        <v>-0.54</v>
      </c>
      <c r="E37">
        <v>37100</v>
      </c>
      <c r="F37">
        <v>37950</v>
      </c>
      <c r="G37">
        <v>36700</v>
      </c>
      <c r="H37">
        <v>65428</v>
      </c>
      <c r="I37">
        <v>2433937400</v>
      </c>
      <c r="J37">
        <v>470023159500</v>
      </c>
      <c r="K37">
        <v>12737755</v>
      </c>
      <c r="M37">
        <f t="shared" si="0"/>
        <v>-0.26093884425329678</v>
      </c>
      <c r="N37">
        <f t="shared" si="1"/>
        <v>9.5722132198160143E-2</v>
      </c>
      <c r="O37">
        <f t="shared" si="2"/>
        <v>-7.7784974458635442E-2</v>
      </c>
      <c r="P37">
        <f t="shared" si="2"/>
        <v>-1.2201826490216696</v>
      </c>
      <c r="R37">
        <v>0.4</v>
      </c>
      <c r="S37">
        <v>0.2</v>
      </c>
      <c r="T37">
        <v>0.2</v>
      </c>
      <c r="U37">
        <v>0.2</v>
      </c>
      <c r="V37">
        <f t="shared" si="3"/>
        <v>-0.3448246359577477</v>
      </c>
    </row>
    <row r="38" spans="1:22" x14ac:dyDescent="0.3">
      <c r="A38" s="1">
        <v>45539</v>
      </c>
      <c r="B38">
        <v>37100</v>
      </c>
      <c r="C38">
        <v>-1800</v>
      </c>
      <c r="D38">
        <v>-4.63</v>
      </c>
      <c r="E38">
        <v>38400</v>
      </c>
      <c r="F38">
        <v>38400</v>
      </c>
      <c r="G38">
        <v>36650</v>
      </c>
      <c r="H38">
        <v>95894</v>
      </c>
      <c r="I38">
        <v>3578262050</v>
      </c>
      <c r="J38">
        <v>472570710500</v>
      </c>
      <c r="K38">
        <v>12737755</v>
      </c>
      <c r="M38">
        <f t="shared" si="0"/>
        <v>-2.0634603449014142</v>
      </c>
      <c r="N38">
        <f t="shared" si="1"/>
        <v>0.71516966237094182</v>
      </c>
      <c r="O38">
        <f t="shared" si="2"/>
        <v>0.42869725246797513</v>
      </c>
      <c r="P38">
        <f t="shared" si="2"/>
        <v>-1.176237258825771</v>
      </c>
      <c r="R38">
        <v>0.4</v>
      </c>
      <c r="S38">
        <v>0.2</v>
      </c>
      <c r="T38">
        <v>0.2</v>
      </c>
      <c r="U38">
        <v>0.2</v>
      </c>
      <c r="V38">
        <f t="shared" si="3"/>
        <v>-0.83185820675793654</v>
      </c>
    </row>
    <row r="39" spans="1:22" x14ac:dyDescent="0.3">
      <c r="A39" s="1">
        <v>45538</v>
      </c>
      <c r="B39">
        <v>38900</v>
      </c>
      <c r="C39">
        <v>-500</v>
      </c>
      <c r="D39">
        <v>-1.27</v>
      </c>
      <c r="E39">
        <v>39400</v>
      </c>
      <c r="F39">
        <v>39650</v>
      </c>
      <c r="G39">
        <v>38700</v>
      </c>
      <c r="H39">
        <v>50229</v>
      </c>
      <c r="I39">
        <v>1966475050</v>
      </c>
      <c r="J39">
        <v>495498669500</v>
      </c>
      <c r="K39">
        <v>12737755</v>
      </c>
      <c r="M39">
        <f t="shared" si="0"/>
        <v>-0.58266028568926886</v>
      </c>
      <c r="N39">
        <f t="shared" si="1"/>
        <v>-0.21331033058317342</v>
      </c>
      <c r="O39">
        <f t="shared" si="2"/>
        <v>-0.28468550048710706</v>
      </c>
      <c r="P39">
        <f t="shared" si="2"/>
        <v>-0.78072874706268314</v>
      </c>
      <c r="R39">
        <v>0.4</v>
      </c>
      <c r="S39">
        <v>0.2</v>
      </c>
      <c r="T39">
        <v>0.2</v>
      </c>
      <c r="U39">
        <v>0.2</v>
      </c>
      <c r="V39">
        <f t="shared" si="3"/>
        <v>-0.48880902990230035</v>
      </c>
    </row>
    <row r="40" spans="1:22" x14ac:dyDescent="0.3">
      <c r="A40" s="1">
        <v>45537</v>
      </c>
      <c r="B40">
        <v>39400</v>
      </c>
      <c r="C40">
        <v>-1550</v>
      </c>
      <c r="D40">
        <v>-3.79</v>
      </c>
      <c r="E40">
        <v>41350</v>
      </c>
      <c r="F40">
        <v>41450</v>
      </c>
      <c r="G40">
        <v>39400</v>
      </c>
      <c r="H40">
        <v>56233</v>
      </c>
      <c r="I40">
        <v>2263434600</v>
      </c>
      <c r="J40">
        <v>501867547000</v>
      </c>
      <c r="K40">
        <v>12737755</v>
      </c>
      <c r="M40">
        <f t="shared" si="0"/>
        <v>-1.6932603300983782</v>
      </c>
      <c r="N40">
        <f t="shared" si="1"/>
        <v>-9.1234476478355558E-2</v>
      </c>
      <c r="O40">
        <f t="shared" si="2"/>
        <v>-0.15325013012160443</v>
      </c>
      <c r="P40">
        <f t="shared" si="2"/>
        <v>-0.67086527157293652</v>
      </c>
      <c r="R40">
        <v>0.4</v>
      </c>
      <c r="S40">
        <v>0.2</v>
      </c>
      <c r="T40">
        <v>0.2</v>
      </c>
      <c r="U40">
        <v>0.2</v>
      </c>
      <c r="V40">
        <f t="shared" si="3"/>
        <v>-0.86037410767393063</v>
      </c>
    </row>
    <row r="41" spans="1:22" x14ac:dyDescent="0.3">
      <c r="A41" s="1">
        <v>45534</v>
      </c>
      <c r="B41">
        <v>40950</v>
      </c>
      <c r="C41">
        <v>1150</v>
      </c>
      <c r="D41">
        <v>2.89</v>
      </c>
      <c r="E41">
        <v>40050</v>
      </c>
      <c r="F41">
        <v>41350</v>
      </c>
      <c r="G41">
        <v>39750</v>
      </c>
      <c r="H41">
        <v>77799</v>
      </c>
      <c r="I41">
        <v>3155987200</v>
      </c>
      <c r="J41">
        <v>521611067250</v>
      </c>
      <c r="K41">
        <v>12737755</v>
      </c>
      <c r="M41">
        <f t="shared" si="0"/>
        <v>1.2507112161924354</v>
      </c>
      <c r="N41">
        <f t="shared" si="1"/>
        <v>0.34725450913531902</v>
      </c>
      <c r="O41">
        <f t="shared" si="2"/>
        <v>0.24179687729638336</v>
      </c>
      <c r="P41">
        <f t="shared" si="2"/>
        <v>-0.33028849755472195</v>
      </c>
      <c r="R41">
        <v>0.4</v>
      </c>
      <c r="S41">
        <v>0.2</v>
      </c>
      <c r="T41">
        <v>0.2</v>
      </c>
      <c r="U41">
        <v>0.2</v>
      </c>
      <c r="V41">
        <f t="shared" si="3"/>
        <v>0.55203706425237031</v>
      </c>
    </row>
    <row r="42" spans="1:22" x14ac:dyDescent="0.3">
      <c r="A42" s="1">
        <v>45533</v>
      </c>
      <c r="B42">
        <v>39800</v>
      </c>
      <c r="C42">
        <v>200</v>
      </c>
      <c r="D42">
        <v>0.51</v>
      </c>
      <c r="E42">
        <v>39100</v>
      </c>
      <c r="F42">
        <v>40800</v>
      </c>
      <c r="G42">
        <v>39050</v>
      </c>
      <c r="H42">
        <v>99731</v>
      </c>
      <c r="I42">
        <v>4004010700</v>
      </c>
      <c r="J42">
        <v>506962649000</v>
      </c>
      <c r="K42">
        <v>12737755</v>
      </c>
      <c r="M42">
        <f t="shared" si="0"/>
        <v>0.2018111742504988</v>
      </c>
      <c r="N42">
        <f t="shared" si="1"/>
        <v>0.79318516073872769</v>
      </c>
      <c r="O42">
        <f t="shared" si="2"/>
        <v>0.61713514407766656</v>
      </c>
      <c r="P42">
        <f t="shared" si="2"/>
        <v>-0.5829744911811392</v>
      </c>
      <c r="R42">
        <v>0.4</v>
      </c>
      <c r="S42">
        <v>0.2</v>
      </c>
      <c r="T42">
        <v>0.2</v>
      </c>
      <c r="U42">
        <v>0.2</v>
      </c>
      <c r="V42">
        <f t="shared" si="3"/>
        <v>0.24619363242725054</v>
      </c>
    </row>
    <row r="43" spans="1:22" x14ac:dyDescent="0.3">
      <c r="A43" s="1">
        <v>45532</v>
      </c>
      <c r="B43">
        <v>39600</v>
      </c>
      <c r="C43">
        <v>100</v>
      </c>
      <c r="D43">
        <v>0.25</v>
      </c>
      <c r="E43">
        <v>39450</v>
      </c>
      <c r="F43">
        <v>39700</v>
      </c>
      <c r="G43">
        <v>38750</v>
      </c>
      <c r="H43">
        <v>50372</v>
      </c>
      <c r="I43">
        <v>1978577300</v>
      </c>
      <c r="J43">
        <v>504415098000</v>
      </c>
      <c r="K43">
        <v>12737755</v>
      </c>
      <c r="M43">
        <f t="shared" si="0"/>
        <v>8.7225455382892295E-2</v>
      </c>
      <c r="N43">
        <f t="shared" si="1"/>
        <v>-0.21040279441778553</v>
      </c>
      <c r="O43">
        <f t="shared" si="2"/>
        <v>-0.27932900088638396</v>
      </c>
      <c r="P43">
        <f t="shared" si="2"/>
        <v>-0.6269198813770378</v>
      </c>
      <c r="R43">
        <v>0.4</v>
      </c>
      <c r="S43">
        <v>0.2</v>
      </c>
      <c r="T43">
        <v>0.2</v>
      </c>
      <c r="U43">
        <v>0.2</v>
      </c>
      <c r="V43">
        <f t="shared" si="3"/>
        <v>-0.18844015318308455</v>
      </c>
    </row>
    <row r="44" spans="1:22" x14ac:dyDescent="0.3">
      <c r="A44" s="1">
        <v>45531</v>
      </c>
      <c r="B44">
        <v>39500</v>
      </c>
      <c r="C44">
        <v>250</v>
      </c>
      <c r="D44">
        <v>0.64</v>
      </c>
      <c r="E44">
        <v>38900</v>
      </c>
      <c r="F44">
        <v>39750</v>
      </c>
      <c r="G44">
        <v>38900</v>
      </c>
      <c r="H44">
        <v>34133</v>
      </c>
      <c r="I44">
        <v>1344106400</v>
      </c>
      <c r="J44">
        <v>503141322500</v>
      </c>
      <c r="K44">
        <v>12737755</v>
      </c>
      <c r="M44">
        <f t="shared" si="0"/>
        <v>0.25910403368430207</v>
      </c>
      <c r="N44">
        <f t="shared" si="1"/>
        <v>-0.54058097476557654</v>
      </c>
      <c r="O44">
        <f t="shared" si="2"/>
        <v>-0.5601481148957963</v>
      </c>
      <c r="P44">
        <f t="shared" si="2"/>
        <v>-0.64889257647498721</v>
      </c>
      <c r="R44">
        <v>0.4</v>
      </c>
      <c r="S44">
        <v>0.2</v>
      </c>
      <c r="T44">
        <v>0.2</v>
      </c>
      <c r="U44">
        <v>0.2</v>
      </c>
      <c r="V44">
        <f t="shared" si="3"/>
        <v>-0.2462827197535512</v>
      </c>
    </row>
    <row r="45" spans="1:22" x14ac:dyDescent="0.3">
      <c r="A45" s="1">
        <v>45530</v>
      </c>
      <c r="B45">
        <v>39250</v>
      </c>
      <c r="C45">
        <v>250</v>
      </c>
      <c r="D45">
        <v>0.64</v>
      </c>
      <c r="E45">
        <v>39050</v>
      </c>
      <c r="F45">
        <v>39850</v>
      </c>
      <c r="G45">
        <v>38500</v>
      </c>
      <c r="H45">
        <v>49884</v>
      </c>
      <c r="I45">
        <v>1963296100</v>
      </c>
      <c r="J45">
        <v>499956883750</v>
      </c>
      <c r="K45">
        <v>12737755</v>
      </c>
      <c r="M45">
        <f t="shared" si="0"/>
        <v>0.25910403368430207</v>
      </c>
      <c r="N45">
        <f t="shared" si="1"/>
        <v>-0.22032501573743093</v>
      </c>
      <c r="O45">
        <f t="shared" si="2"/>
        <v>-0.28609251524929746</v>
      </c>
      <c r="P45">
        <f t="shared" si="2"/>
        <v>-0.70382431421986047</v>
      </c>
      <c r="R45">
        <v>0.4</v>
      </c>
      <c r="S45">
        <v>0.2</v>
      </c>
      <c r="T45">
        <v>0.2</v>
      </c>
      <c r="U45">
        <v>0.2</v>
      </c>
      <c r="V45">
        <f t="shared" si="3"/>
        <v>-0.13840675556759696</v>
      </c>
    </row>
    <row r="46" spans="1:22" x14ac:dyDescent="0.3">
      <c r="A46" s="1">
        <v>45527</v>
      </c>
      <c r="B46">
        <v>39000</v>
      </c>
      <c r="C46">
        <v>0</v>
      </c>
      <c r="D46">
        <v>0</v>
      </c>
      <c r="E46">
        <v>38850</v>
      </c>
      <c r="F46">
        <v>39250</v>
      </c>
      <c r="G46">
        <v>38600</v>
      </c>
      <c r="H46">
        <v>25054</v>
      </c>
      <c r="I46">
        <v>975555600</v>
      </c>
      <c r="J46">
        <v>496772445000</v>
      </c>
      <c r="K46">
        <v>12737755</v>
      </c>
      <c r="M46">
        <f t="shared" si="0"/>
        <v>-2.2953120451344743E-2</v>
      </c>
      <c r="N46">
        <f t="shared" si="1"/>
        <v>-0.72517902263660272</v>
      </c>
      <c r="O46">
        <f t="shared" si="2"/>
        <v>-0.72327003132011158</v>
      </c>
      <c r="P46">
        <f t="shared" si="2"/>
        <v>-0.75875605196473384</v>
      </c>
      <c r="R46">
        <v>0.4</v>
      </c>
      <c r="S46">
        <v>0.2</v>
      </c>
      <c r="T46">
        <v>0.2</v>
      </c>
      <c r="U46">
        <v>0.2</v>
      </c>
      <c r="V46">
        <f t="shared" si="3"/>
        <v>-0.45062226936482752</v>
      </c>
    </row>
    <row r="47" spans="1:22" x14ac:dyDescent="0.3">
      <c r="A47" s="1">
        <v>45526</v>
      </c>
      <c r="B47">
        <v>39000</v>
      </c>
      <c r="C47">
        <v>550</v>
      </c>
      <c r="D47">
        <v>1.43</v>
      </c>
      <c r="E47">
        <v>38400</v>
      </c>
      <c r="F47">
        <v>39400</v>
      </c>
      <c r="G47">
        <v>38400</v>
      </c>
      <c r="H47">
        <v>35545</v>
      </c>
      <c r="I47">
        <v>1385473650</v>
      </c>
      <c r="J47">
        <v>496772445000</v>
      </c>
      <c r="K47">
        <v>12737755</v>
      </c>
      <c r="M47">
        <f t="shared" si="0"/>
        <v>0.60726833332049102</v>
      </c>
      <c r="N47">
        <f t="shared" si="1"/>
        <v>-0.51187159668496318</v>
      </c>
      <c r="O47">
        <f t="shared" si="2"/>
        <v>-0.54183882049946408</v>
      </c>
      <c r="P47">
        <f t="shared" si="2"/>
        <v>-0.75875605196473384</v>
      </c>
      <c r="R47">
        <v>0.4</v>
      </c>
      <c r="S47">
        <v>0.2</v>
      </c>
      <c r="T47">
        <v>0.2</v>
      </c>
      <c r="U47">
        <v>0.2</v>
      </c>
      <c r="V47">
        <f t="shared" si="3"/>
        <v>-0.11958596050163584</v>
      </c>
    </row>
    <row r="48" spans="1:22" x14ac:dyDescent="0.3">
      <c r="A48" s="1">
        <v>45525</v>
      </c>
      <c r="B48">
        <v>38450</v>
      </c>
      <c r="C48">
        <v>-100</v>
      </c>
      <c r="D48">
        <v>-0.26</v>
      </c>
      <c r="E48">
        <v>38150</v>
      </c>
      <c r="F48">
        <v>38750</v>
      </c>
      <c r="G48">
        <v>37900</v>
      </c>
      <c r="H48">
        <v>18551</v>
      </c>
      <c r="I48">
        <v>714007950</v>
      </c>
      <c r="J48">
        <v>489766679750</v>
      </c>
      <c r="K48">
        <v>12737755</v>
      </c>
      <c r="M48">
        <f t="shared" si="0"/>
        <v>-0.13753883931895125</v>
      </c>
      <c r="N48">
        <f t="shared" si="1"/>
        <v>-0.85740075468917287</v>
      </c>
      <c r="O48">
        <f t="shared" si="2"/>
        <v>-0.8390319667284083</v>
      </c>
      <c r="P48">
        <f t="shared" si="2"/>
        <v>-0.87960587500345511</v>
      </c>
      <c r="R48">
        <v>0.4</v>
      </c>
      <c r="S48">
        <v>0.2</v>
      </c>
      <c r="T48">
        <v>0.2</v>
      </c>
      <c r="U48">
        <v>0.2</v>
      </c>
      <c r="V48">
        <f t="shared" si="3"/>
        <v>-0.57022325501178783</v>
      </c>
    </row>
    <row r="49" spans="1:22" x14ac:dyDescent="0.3">
      <c r="A49" s="1">
        <v>45524</v>
      </c>
      <c r="B49">
        <v>38550</v>
      </c>
      <c r="C49">
        <v>1050</v>
      </c>
      <c r="D49">
        <v>2.8</v>
      </c>
      <c r="E49">
        <v>37900</v>
      </c>
      <c r="F49">
        <v>38550</v>
      </c>
      <c r="G49">
        <v>37550</v>
      </c>
      <c r="H49">
        <v>25065</v>
      </c>
      <c r="I49">
        <v>954294800</v>
      </c>
      <c r="J49">
        <v>491040455250</v>
      </c>
      <c r="K49">
        <v>12737755</v>
      </c>
      <c r="M49">
        <f t="shared" si="0"/>
        <v>1.21104692889211</v>
      </c>
      <c r="N49">
        <f t="shared" si="1"/>
        <v>-0.72495536600849597</v>
      </c>
      <c r="O49">
        <f t="shared" si="2"/>
        <v>-0.73268013825981726</v>
      </c>
      <c r="P49">
        <f t="shared" si="2"/>
        <v>-0.85763317990550569</v>
      </c>
      <c r="R49">
        <v>0.4</v>
      </c>
      <c r="S49">
        <v>0.2</v>
      </c>
      <c r="T49">
        <v>0.2</v>
      </c>
      <c r="U49">
        <v>0.2</v>
      </c>
      <c r="V49">
        <f t="shared" si="3"/>
        <v>2.1365034722080123E-2</v>
      </c>
    </row>
    <row r="50" spans="1:22" x14ac:dyDescent="0.3">
      <c r="A50" s="1">
        <v>45523</v>
      </c>
      <c r="B50">
        <v>37500</v>
      </c>
      <c r="C50">
        <v>150</v>
      </c>
      <c r="D50">
        <v>0.4</v>
      </c>
      <c r="E50">
        <v>37400</v>
      </c>
      <c r="F50">
        <v>38450</v>
      </c>
      <c r="G50">
        <v>37400</v>
      </c>
      <c r="H50">
        <v>31201</v>
      </c>
      <c r="I50">
        <v>1182809600</v>
      </c>
      <c r="J50">
        <v>477665812500</v>
      </c>
      <c r="K50">
        <v>12737755</v>
      </c>
      <c r="M50">
        <f t="shared" si="0"/>
        <v>0.15333260088343451</v>
      </c>
      <c r="N50">
        <f t="shared" si="1"/>
        <v>-0.60019563236639706</v>
      </c>
      <c r="O50">
        <f t="shared" si="2"/>
        <v>-0.63153866167824668</v>
      </c>
      <c r="P50">
        <f t="shared" si="2"/>
        <v>-1.0883464784339736</v>
      </c>
      <c r="R50">
        <v>0.4</v>
      </c>
      <c r="S50">
        <v>0.2</v>
      </c>
      <c r="T50">
        <v>0.2</v>
      </c>
      <c r="U50">
        <v>0.2</v>
      </c>
      <c r="V50">
        <f t="shared" si="3"/>
        <v>-0.4026831141423497</v>
      </c>
    </row>
    <row r="51" spans="1:22" x14ac:dyDescent="0.3">
      <c r="A51" s="1">
        <v>45520</v>
      </c>
      <c r="B51">
        <v>37350</v>
      </c>
      <c r="C51">
        <v>-250</v>
      </c>
      <c r="D51">
        <v>-0.66</v>
      </c>
      <c r="E51">
        <v>38000</v>
      </c>
      <c r="F51">
        <v>38150</v>
      </c>
      <c r="G51">
        <v>37150</v>
      </c>
      <c r="H51">
        <v>27982</v>
      </c>
      <c r="I51">
        <v>1049000650</v>
      </c>
      <c r="J51">
        <v>475755149250</v>
      </c>
      <c r="K51">
        <v>12737755</v>
      </c>
      <c r="M51">
        <f t="shared" si="0"/>
        <v>-0.31382456065373049</v>
      </c>
      <c r="N51">
        <f t="shared" si="1"/>
        <v>-0.66564569471873025</v>
      </c>
      <c r="O51">
        <f t="shared" si="2"/>
        <v>-0.69076298667964509</v>
      </c>
      <c r="P51">
        <f t="shared" si="2"/>
        <v>-1.1213055210808975</v>
      </c>
      <c r="R51">
        <v>0.4</v>
      </c>
      <c r="S51">
        <v>0.2</v>
      </c>
      <c r="T51">
        <v>0.2</v>
      </c>
      <c r="U51">
        <v>0.2</v>
      </c>
      <c r="V51">
        <f t="shared" si="3"/>
        <v>-0.62107266475734679</v>
      </c>
    </row>
    <row r="52" spans="1:22" x14ac:dyDescent="0.3">
      <c r="A52" s="1">
        <v>45518</v>
      </c>
      <c r="B52">
        <v>37600</v>
      </c>
      <c r="C52">
        <v>-250</v>
      </c>
      <c r="D52">
        <v>-0.66</v>
      </c>
      <c r="E52">
        <v>37900</v>
      </c>
      <c r="F52">
        <v>38050</v>
      </c>
      <c r="G52">
        <v>36900</v>
      </c>
      <c r="H52">
        <v>40290</v>
      </c>
      <c r="I52">
        <v>1506320000</v>
      </c>
      <c r="J52">
        <v>478939588000</v>
      </c>
      <c r="K52">
        <v>12737755</v>
      </c>
      <c r="M52">
        <f t="shared" si="0"/>
        <v>-0.31382456065373049</v>
      </c>
      <c r="N52">
        <f t="shared" si="1"/>
        <v>-0.41539426028800103</v>
      </c>
      <c r="O52">
        <f t="shared" si="2"/>
        <v>-0.48835178911903143</v>
      </c>
      <c r="P52">
        <f t="shared" si="2"/>
        <v>-1.0663737833360243</v>
      </c>
      <c r="R52">
        <v>0.4</v>
      </c>
      <c r="S52">
        <v>0.2</v>
      </c>
      <c r="T52">
        <v>0.2</v>
      </c>
      <c r="U52">
        <v>0.2</v>
      </c>
      <c r="V52">
        <f t="shared" si="3"/>
        <v>-0.51955379081010356</v>
      </c>
    </row>
    <row r="53" spans="1:22" x14ac:dyDescent="0.3">
      <c r="A53" s="1">
        <v>45517</v>
      </c>
      <c r="B53">
        <v>37850</v>
      </c>
      <c r="C53">
        <v>-300</v>
      </c>
      <c r="D53">
        <v>-0.79</v>
      </c>
      <c r="E53">
        <v>38100</v>
      </c>
      <c r="F53">
        <v>38450</v>
      </c>
      <c r="G53">
        <v>37450</v>
      </c>
      <c r="H53">
        <v>31128</v>
      </c>
      <c r="I53">
        <v>1176436500</v>
      </c>
      <c r="J53">
        <v>482124026750</v>
      </c>
      <c r="K53">
        <v>12737755</v>
      </c>
      <c r="M53">
        <f t="shared" si="0"/>
        <v>-0.37111742008753379</v>
      </c>
      <c r="N53">
        <f t="shared" si="1"/>
        <v>-0.60167989908019637</v>
      </c>
      <c r="O53">
        <f t="shared" si="2"/>
        <v>-0.63435941877757673</v>
      </c>
      <c r="P53">
        <f t="shared" si="2"/>
        <v>-1.011442045591151</v>
      </c>
      <c r="R53">
        <v>0.4</v>
      </c>
      <c r="S53">
        <v>0.2</v>
      </c>
      <c r="T53">
        <v>0.2</v>
      </c>
      <c r="U53">
        <v>0.2</v>
      </c>
      <c r="V53">
        <f t="shared" si="3"/>
        <v>-0.59794324072479843</v>
      </c>
    </row>
    <row r="54" spans="1:22" x14ac:dyDescent="0.3">
      <c r="A54" s="1">
        <v>45516</v>
      </c>
      <c r="B54">
        <v>38150</v>
      </c>
      <c r="C54">
        <v>150</v>
      </c>
      <c r="D54">
        <v>0.39</v>
      </c>
      <c r="E54">
        <v>38050</v>
      </c>
      <c r="F54">
        <v>38600</v>
      </c>
      <c r="G54">
        <v>37850</v>
      </c>
      <c r="H54">
        <v>30023</v>
      </c>
      <c r="I54">
        <v>1149025150</v>
      </c>
      <c r="J54">
        <v>485945353250</v>
      </c>
      <c r="K54">
        <v>12737755</v>
      </c>
      <c r="M54">
        <f t="shared" si="0"/>
        <v>0.14892545785006503</v>
      </c>
      <c r="N54">
        <f t="shared" si="1"/>
        <v>-0.62414722399455747</v>
      </c>
      <c r="O54">
        <f t="shared" si="2"/>
        <v>-0.6464917813820743</v>
      </c>
      <c r="P54">
        <f t="shared" si="2"/>
        <v>-0.94552396029730301</v>
      </c>
      <c r="R54">
        <v>0.4</v>
      </c>
      <c r="S54">
        <v>0.2</v>
      </c>
      <c r="T54">
        <v>0.2</v>
      </c>
      <c r="U54">
        <v>0.2</v>
      </c>
      <c r="V54">
        <f t="shared" si="3"/>
        <v>-0.38366240999476098</v>
      </c>
    </row>
    <row r="55" spans="1:22" x14ac:dyDescent="0.3">
      <c r="A55" s="1">
        <v>45513</v>
      </c>
      <c r="B55">
        <v>38000</v>
      </c>
      <c r="C55">
        <v>0</v>
      </c>
      <c r="D55">
        <v>0</v>
      </c>
      <c r="E55">
        <v>38250</v>
      </c>
      <c r="F55">
        <v>39100</v>
      </c>
      <c r="G55">
        <v>37850</v>
      </c>
      <c r="H55">
        <v>57642</v>
      </c>
      <c r="I55">
        <v>2218925250</v>
      </c>
      <c r="J55">
        <v>484034690000</v>
      </c>
      <c r="K55">
        <v>12737755</v>
      </c>
      <c r="M55">
        <f t="shared" si="0"/>
        <v>-2.2953120451344743E-2</v>
      </c>
      <c r="N55">
        <f t="shared" si="1"/>
        <v>-6.25860956599531E-2</v>
      </c>
      <c r="O55">
        <f t="shared" si="2"/>
        <v>-0.17295012933691098</v>
      </c>
      <c r="P55">
        <f t="shared" si="2"/>
        <v>-0.97848300294422708</v>
      </c>
      <c r="R55">
        <v>0.4</v>
      </c>
      <c r="S55">
        <v>0.2</v>
      </c>
      <c r="T55">
        <v>0.2</v>
      </c>
      <c r="U55">
        <v>0.2</v>
      </c>
      <c r="V55">
        <f t="shared" si="3"/>
        <v>-0.25198509376875611</v>
      </c>
    </row>
    <row r="56" spans="1:22" x14ac:dyDescent="0.3">
      <c r="A56" s="1">
        <v>45512</v>
      </c>
      <c r="B56">
        <v>38000</v>
      </c>
      <c r="C56">
        <v>1000</v>
      </c>
      <c r="D56">
        <v>2.7</v>
      </c>
      <c r="E56">
        <v>36550</v>
      </c>
      <c r="F56">
        <v>38250</v>
      </c>
      <c r="G56">
        <v>36550</v>
      </c>
      <c r="H56">
        <v>51004</v>
      </c>
      <c r="I56">
        <v>1921616650</v>
      </c>
      <c r="J56">
        <v>484034690000</v>
      </c>
      <c r="K56">
        <v>12737755</v>
      </c>
      <c r="M56">
        <f t="shared" si="0"/>
        <v>1.1669754985584153</v>
      </c>
      <c r="N56">
        <f t="shared" si="1"/>
        <v>-0.19755270451201523</v>
      </c>
      <c r="O56">
        <f t="shared" si="2"/>
        <v>-0.30453999049426078</v>
      </c>
      <c r="P56">
        <f t="shared" si="2"/>
        <v>-0.97848300294422708</v>
      </c>
      <c r="R56">
        <v>0.4</v>
      </c>
      <c r="S56">
        <v>0.2</v>
      </c>
      <c r="T56">
        <v>0.2</v>
      </c>
      <c r="U56">
        <v>0.2</v>
      </c>
      <c r="V56">
        <f t="shared" si="3"/>
        <v>0.17067505983326547</v>
      </c>
    </row>
    <row r="57" spans="1:22" x14ac:dyDescent="0.3">
      <c r="A57" s="1">
        <v>45511</v>
      </c>
      <c r="B57">
        <v>37000</v>
      </c>
      <c r="C57">
        <v>300</v>
      </c>
      <c r="D57">
        <v>0.82</v>
      </c>
      <c r="E57">
        <v>36050</v>
      </c>
      <c r="F57">
        <v>37700</v>
      </c>
      <c r="G57">
        <v>36050</v>
      </c>
      <c r="H57">
        <v>35361</v>
      </c>
      <c r="I57">
        <v>1305705000</v>
      </c>
      <c r="J57">
        <v>471296935000</v>
      </c>
      <c r="K57">
        <v>12737755</v>
      </c>
      <c r="M57">
        <f t="shared" si="0"/>
        <v>0.3384326082849527</v>
      </c>
      <c r="N57">
        <f t="shared" si="1"/>
        <v>-0.51561276210056717</v>
      </c>
      <c r="O57">
        <f t="shared" si="2"/>
        <v>-0.57714471336031381</v>
      </c>
      <c r="P57">
        <f t="shared" si="2"/>
        <v>-1.1982099539237203</v>
      </c>
      <c r="R57">
        <v>0.4</v>
      </c>
      <c r="S57">
        <v>0.2</v>
      </c>
      <c r="T57">
        <v>0.2</v>
      </c>
      <c r="U57">
        <v>0.2</v>
      </c>
      <c r="V57">
        <f t="shared" si="3"/>
        <v>-0.32282044256293918</v>
      </c>
    </row>
    <row r="58" spans="1:22" x14ac:dyDescent="0.3">
      <c r="A58" s="1">
        <v>45510</v>
      </c>
      <c r="B58">
        <v>36700</v>
      </c>
      <c r="C58">
        <v>1600</v>
      </c>
      <c r="D58">
        <v>4.5599999999999996</v>
      </c>
      <c r="E58">
        <v>35400</v>
      </c>
      <c r="F58">
        <v>37350</v>
      </c>
      <c r="G58">
        <v>35300</v>
      </c>
      <c r="H58">
        <v>83827</v>
      </c>
      <c r="I58">
        <v>3052681600</v>
      </c>
      <c r="J58">
        <v>467475608500</v>
      </c>
      <c r="K58">
        <v>12737755</v>
      </c>
      <c r="M58">
        <f t="shared" si="0"/>
        <v>1.9867041027651386</v>
      </c>
      <c r="N58">
        <f t="shared" si="1"/>
        <v>0.46981834133782435</v>
      </c>
      <c r="O58">
        <f t="shared" si="2"/>
        <v>0.1960734452773408</v>
      </c>
      <c r="P58">
        <f t="shared" si="2"/>
        <v>-1.2641280392175682</v>
      </c>
      <c r="R58">
        <v>0.4</v>
      </c>
      <c r="S58">
        <v>0.2</v>
      </c>
      <c r="T58">
        <v>0.2</v>
      </c>
      <c r="U58">
        <v>0.2</v>
      </c>
      <c r="V58">
        <f t="shared" si="3"/>
        <v>0.67503439058557491</v>
      </c>
    </row>
    <row r="59" spans="1:22" x14ac:dyDescent="0.3">
      <c r="A59" s="1">
        <v>45509</v>
      </c>
      <c r="B59">
        <v>35100</v>
      </c>
      <c r="C59">
        <v>-3850</v>
      </c>
      <c r="D59">
        <v>-9.8800000000000008</v>
      </c>
      <c r="E59">
        <v>38750</v>
      </c>
      <c r="F59">
        <v>38800</v>
      </c>
      <c r="G59">
        <v>34950</v>
      </c>
      <c r="H59">
        <v>123566</v>
      </c>
      <c r="I59">
        <v>4533682300</v>
      </c>
      <c r="J59">
        <v>447095200500</v>
      </c>
      <c r="K59">
        <v>12737755</v>
      </c>
      <c r="M59">
        <f t="shared" si="0"/>
        <v>-4.3772104374203931</v>
      </c>
      <c r="N59">
        <f t="shared" si="1"/>
        <v>1.277808409004606</v>
      </c>
      <c r="O59">
        <f t="shared" si="2"/>
        <v>0.85156970904817642</v>
      </c>
      <c r="P59">
        <f t="shared" si="2"/>
        <v>-1.6156911607847575</v>
      </c>
      <c r="R59">
        <v>0.4</v>
      </c>
      <c r="S59">
        <v>0.2</v>
      </c>
      <c r="T59">
        <v>0.2</v>
      </c>
      <c r="U59">
        <v>0.2</v>
      </c>
      <c r="V59">
        <f t="shared" si="3"/>
        <v>-1.6481467835145525</v>
      </c>
    </row>
    <row r="60" spans="1:22" x14ac:dyDescent="0.3">
      <c r="A60" s="1">
        <v>45506</v>
      </c>
      <c r="B60">
        <v>38950</v>
      </c>
      <c r="C60">
        <v>350</v>
      </c>
      <c r="D60">
        <v>0.91</v>
      </c>
      <c r="E60">
        <v>38850</v>
      </c>
      <c r="F60">
        <v>39700</v>
      </c>
      <c r="G60">
        <v>38100</v>
      </c>
      <c r="H60">
        <v>103320</v>
      </c>
      <c r="I60">
        <v>4044151300</v>
      </c>
      <c r="J60">
        <v>496135557250</v>
      </c>
      <c r="K60">
        <v>12737755</v>
      </c>
      <c r="M60">
        <f t="shared" si="0"/>
        <v>0.37809689558527809</v>
      </c>
      <c r="N60">
        <f t="shared" si="1"/>
        <v>0.86615821876374288</v>
      </c>
      <c r="O60">
        <f t="shared" si="2"/>
        <v>0.63490151874954859</v>
      </c>
      <c r="P60">
        <f t="shared" si="2"/>
        <v>-0.76974239951370849</v>
      </c>
      <c r="R60">
        <v>0.4</v>
      </c>
      <c r="S60">
        <v>0.2</v>
      </c>
      <c r="T60">
        <v>0.2</v>
      </c>
      <c r="U60">
        <v>0.2</v>
      </c>
      <c r="V60">
        <f t="shared" si="3"/>
        <v>0.29750222583402786</v>
      </c>
    </row>
    <row r="61" spans="1:22" x14ac:dyDescent="0.3">
      <c r="A61" s="1">
        <v>45505</v>
      </c>
      <c r="B61">
        <v>38600</v>
      </c>
      <c r="C61">
        <v>700</v>
      </c>
      <c r="D61">
        <v>1.85</v>
      </c>
      <c r="E61">
        <v>37650</v>
      </c>
      <c r="F61">
        <v>39000</v>
      </c>
      <c r="G61">
        <v>37650</v>
      </c>
      <c r="H61">
        <v>32229</v>
      </c>
      <c r="I61">
        <v>1243873050</v>
      </c>
      <c r="J61">
        <v>491677343000</v>
      </c>
      <c r="K61">
        <v>12737755</v>
      </c>
      <c r="M61">
        <f t="shared" si="0"/>
        <v>0.79236834072200935</v>
      </c>
      <c r="N61">
        <f t="shared" si="1"/>
        <v>-0.57929390384878332</v>
      </c>
      <c r="O61">
        <f t="shared" si="2"/>
        <v>-0.60451175795837853</v>
      </c>
      <c r="P61">
        <f t="shared" si="2"/>
        <v>-0.84664683235653104</v>
      </c>
      <c r="R61">
        <v>0.4</v>
      </c>
      <c r="S61">
        <v>0.2</v>
      </c>
      <c r="T61">
        <v>0.2</v>
      </c>
      <c r="U61">
        <v>0.2</v>
      </c>
      <c r="V61">
        <f t="shared" si="3"/>
        <v>-8.9143162543934826E-2</v>
      </c>
    </row>
    <row r="62" spans="1:22" x14ac:dyDescent="0.3">
      <c r="A62" s="1">
        <v>45504</v>
      </c>
      <c r="B62">
        <v>37900</v>
      </c>
      <c r="C62">
        <v>150</v>
      </c>
      <c r="D62">
        <v>0.4</v>
      </c>
      <c r="E62">
        <v>37500</v>
      </c>
      <c r="F62">
        <v>37900</v>
      </c>
      <c r="G62">
        <v>37300</v>
      </c>
      <c r="H62">
        <v>21558</v>
      </c>
      <c r="I62">
        <v>809706700</v>
      </c>
      <c r="J62">
        <v>482760914500</v>
      </c>
      <c r="K62">
        <v>12737755</v>
      </c>
      <c r="M62">
        <f t="shared" si="0"/>
        <v>0.15333260088343451</v>
      </c>
      <c r="N62">
        <f t="shared" si="1"/>
        <v>-0.79626116553307902</v>
      </c>
      <c r="O62">
        <f t="shared" si="2"/>
        <v>-0.79667535401881318</v>
      </c>
      <c r="P62">
        <f t="shared" si="2"/>
        <v>-1.0004556980421764</v>
      </c>
      <c r="R62">
        <v>0.4</v>
      </c>
      <c r="S62">
        <v>0.2</v>
      </c>
      <c r="T62">
        <v>0.2</v>
      </c>
      <c r="U62">
        <v>0.2</v>
      </c>
      <c r="V62">
        <f t="shared" si="3"/>
        <v>-0.45734540316543992</v>
      </c>
    </row>
    <row r="63" spans="1:22" x14ac:dyDescent="0.3">
      <c r="A63" s="1">
        <v>45503</v>
      </c>
      <c r="B63">
        <v>37750</v>
      </c>
      <c r="C63">
        <v>-200</v>
      </c>
      <c r="D63">
        <v>-0.53</v>
      </c>
      <c r="E63">
        <v>37800</v>
      </c>
      <c r="F63">
        <v>38200</v>
      </c>
      <c r="G63">
        <v>37450</v>
      </c>
      <c r="H63">
        <v>18889</v>
      </c>
      <c r="I63">
        <v>713577500</v>
      </c>
      <c r="J63">
        <v>480850251250</v>
      </c>
      <c r="K63">
        <v>12737755</v>
      </c>
      <c r="M63">
        <f t="shared" si="0"/>
        <v>-0.2565317012199273</v>
      </c>
      <c r="N63">
        <f t="shared" si="1"/>
        <v>-0.85052839648007417</v>
      </c>
      <c r="O63">
        <f t="shared" si="2"/>
        <v>-0.83922248545452383</v>
      </c>
      <c r="P63">
        <f t="shared" si="2"/>
        <v>-1.0334147406891003</v>
      </c>
      <c r="R63">
        <v>0.4</v>
      </c>
      <c r="S63">
        <v>0.2</v>
      </c>
      <c r="T63">
        <v>0.2</v>
      </c>
      <c r="U63">
        <v>0.2</v>
      </c>
      <c r="V63">
        <f t="shared" si="3"/>
        <v>-0.64724580501271056</v>
      </c>
    </row>
    <row r="64" spans="1:22" x14ac:dyDescent="0.3">
      <c r="A64" s="1">
        <v>45502</v>
      </c>
      <c r="B64">
        <v>37950</v>
      </c>
      <c r="C64">
        <v>-300</v>
      </c>
      <c r="D64">
        <v>-0.78</v>
      </c>
      <c r="E64">
        <v>38300</v>
      </c>
      <c r="F64">
        <v>38500</v>
      </c>
      <c r="G64">
        <v>37800</v>
      </c>
      <c r="H64">
        <v>33370</v>
      </c>
      <c r="I64">
        <v>1272120500</v>
      </c>
      <c r="J64">
        <v>483397802250</v>
      </c>
      <c r="K64">
        <v>12737755</v>
      </c>
      <c r="M64">
        <f t="shared" si="0"/>
        <v>-0.36671027705416431</v>
      </c>
      <c r="N64">
        <f t="shared" si="1"/>
        <v>-0.55609461178789099</v>
      </c>
      <c r="O64">
        <f t="shared" si="2"/>
        <v>-0.59200933447130422</v>
      </c>
      <c r="P64">
        <f t="shared" si="2"/>
        <v>-0.98946935049320173</v>
      </c>
      <c r="R64">
        <v>0.4</v>
      </c>
      <c r="S64">
        <v>0.2</v>
      </c>
      <c r="T64">
        <v>0.2</v>
      </c>
      <c r="U64">
        <v>0.2</v>
      </c>
      <c r="V64">
        <f t="shared" si="3"/>
        <v>-0.57419877017214516</v>
      </c>
    </row>
    <row r="65" spans="1:22" x14ac:dyDescent="0.3">
      <c r="A65" s="1">
        <v>45499</v>
      </c>
      <c r="B65">
        <v>38250</v>
      </c>
      <c r="C65">
        <v>-100</v>
      </c>
      <c r="D65">
        <v>-0.26</v>
      </c>
      <c r="E65">
        <v>38350</v>
      </c>
      <c r="F65">
        <v>38650</v>
      </c>
      <c r="G65">
        <v>37950</v>
      </c>
      <c r="H65">
        <v>22686</v>
      </c>
      <c r="I65">
        <v>870899050</v>
      </c>
      <c r="J65">
        <v>487219128750</v>
      </c>
      <c r="K65">
        <v>12737755</v>
      </c>
      <c r="M65">
        <f t="shared" si="0"/>
        <v>-0.13753883931895125</v>
      </c>
      <c r="N65">
        <f t="shared" si="1"/>
        <v>-0.77332619494176746</v>
      </c>
      <c r="O65">
        <f t="shared" si="2"/>
        <v>-0.76959139869296</v>
      </c>
      <c r="P65">
        <f t="shared" si="2"/>
        <v>-0.92355126519935371</v>
      </c>
      <c r="R65">
        <v>0.4</v>
      </c>
      <c r="S65">
        <v>0.2</v>
      </c>
      <c r="T65">
        <v>0.2</v>
      </c>
      <c r="U65">
        <v>0.2</v>
      </c>
      <c r="V65">
        <f t="shared" si="3"/>
        <v>-0.54830930749439677</v>
      </c>
    </row>
    <row r="66" spans="1:22" x14ac:dyDescent="0.3">
      <c r="A66" s="1">
        <v>45498</v>
      </c>
      <c r="B66">
        <v>38350</v>
      </c>
      <c r="C66">
        <v>250</v>
      </c>
      <c r="D66">
        <v>0.66</v>
      </c>
      <c r="E66">
        <v>37800</v>
      </c>
      <c r="F66">
        <v>38450</v>
      </c>
      <c r="G66">
        <v>37700</v>
      </c>
      <c r="H66">
        <v>29460</v>
      </c>
      <c r="I66">
        <v>1121833850</v>
      </c>
      <c r="J66">
        <v>488492904250</v>
      </c>
      <c r="K66">
        <v>12737755</v>
      </c>
      <c r="M66">
        <f t="shared" si="0"/>
        <v>0.26791831975104108</v>
      </c>
      <c r="N66">
        <f t="shared" si="1"/>
        <v>-0.63559437686947629</v>
      </c>
      <c r="O66">
        <f t="shared" si="2"/>
        <v>-0.65852674906107134</v>
      </c>
      <c r="P66">
        <f t="shared" si="2"/>
        <v>-0.90157857010140441</v>
      </c>
      <c r="R66">
        <v>0.4</v>
      </c>
      <c r="S66">
        <v>0.2</v>
      </c>
      <c r="T66">
        <v>0.2</v>
      </c>
      <c r="U66">
        <v>0.2</v>
      </c>
      <c r="V66">
        <f t="shared" si="3"/>
        <v>-0.331972611305974</v>
      </c>
    </row>
    <row r="67" spans="1:22" x14ac:dyDescent="0.3">
      <c r="A67" s="1">
        <v>45497</v>
      </c>
      <c r="B67">
        <v>38100</v>
      </c>
      <c r="C67">
        <v>850</v>
      </c>
      <c r="D67">
        <v>2.2799999999999998</v>
      </c>
      <c r="E67">
        <v>37200</v>
      </c>
      <c r="F67">
        <v>38600</v>
      </c>
      <c r="G67">
        <v>37050</v>
      </c>
      <c r="H67">
        <v>32556</v>
      </c>
      <c r="I67">
        <v>1241269300</v>
      </c>
      <c r="J67">
        <v>485308465500</v>
      </c>
      <c r="K67">
        <v>12737755</v>
      </c>
      <c r="M67">
        <f t="shared" ref="M67:M130" si="4">($D67-AVERAGE($D$2:$D$246))/_xlfn.STDEV.S($D$2:$D$246)</f>
        <v>0.98187549115689687</v>
      </c>
      <c r="N67">
        <f t="shared" ref="N67:N130" si="5">($H67-AVERAGE($H$2:$H$246))/_xlfn.STDEV.S($H$2:$H$246)</f>
        <v>-0.57264520226779136</v>
      </c>
      <c r="O67">
        <f t="shared" ref="O67:P130" si="6">(I67-AVERAGE(I$2:I$246))/_xlfn.STDEV.S(I$2:I$246)</f>
        <v>-0.60566418712116921</v>
      </c>
      <c r="P67">
        <f t="shared" si="6"/>
        <v>-0.95651030784627766</v>
      </c>
      <c r="R67">
        <v>0.4</v>
      </c>
      <c r="S67">
        <v>0.2</v>
      </c>
      <c r="T67">
        <v>0.2</v>
      </c>
      <c r="U67">
        <v>0.2</v>
      </c>
      <c r="V67">
        <f t="shared" ref="V67:V130" si="7">M67*R67+N67*S67+O67*T67+P67*U67</f>
        <v>-3.421374298428892E-2</v>
      </c>
    </row>
    <row r="68" spans="1:22" x14ac:dyDescent="0.3">
      <c r="A68" s="1">
        <v>45496</v>
      </c>
      <c r="B68">
        <v>37250</v>
      </c>
      <c r="C68">
        <v>-700</v>
      </c>
      <c r="D68">
        <v>-1.84</v>
      </c>
      <c r="E68">
        <v>37800</v>
      </c>
      <c r="F68">
        <v>38300</v>
      </c>
      <c r="G68">
        <v>37250</v>
      </c>
      <c r="H68">
        <v>37099</v>
      </c>
      <c r="I68">
        <v>1397013500</v>
      </c>
      <c r="J68">
        <v>474481373750</v>
      </c>
      <c r="K68">
        <v>12737755</v>
      </c>
      <c r="M68">
        <f t="shared" si="4"/>
        <v>-0.83386743859132939</v>
      </c>
      <c r="N68">
        <f t="shared" si="5"/>
        <v>-0.48027501485969881</v>
      </c>
      <c r="O68">
        <f t="shared" si="6"/>
        <v>-0.53673124117186766</v>
      </c>
      <c r="P68">
        <f t="shared" si="6"/>
        <v>-1.1432782161788471</v>
      </c>
      <c r="R68">
        <v>0.4</v>
      </c>
      <c r="S68">
        <v>0.2</v>
      </c>
      <c r="T68">
        <v>0.2</v>
      </c>
      <c r="U68">
        <v>0.2</v>
      </c>
      <c r="V68">
        <f t="shared" si="7"/>
        <v>-0.76560386987861451</v>
      </c>
    </row>
    <row r="69" spans="1:22" x14ac:dyDescent="0.3">
      <c r="A69" s="1">
        <v>45495</v>
      </c>
      <c r="B69">
        <v>37950</v>
      </c>
      <c r="C69">
        <v>-950</v>
      </c>
      <c r="D69">
        <v>-2.44</v>
      </c>
      <c r="E69">
        <v>38700</v>
      </c>
      <c r="F69">
        <v>39800</v>
      </c>
      <c r="G69">
        <v>37550</v>
      </c>
      <c r="H69">
        <v>133529</v>
      </c>
      <c r="I69">
        <v>5145182550</v>
      </c>
      <c r="J69">
        <v>483397802250</v>
      </c>
      <c r="K69">
        <v>12737755</v>
      </c>
      <c r="M69">
        <f t="shared" si="4"/>
        <v>-1.0982960205934982</v>
      </c>
      <c r="N69">
        <f t="shared" si="5"/>
        <v>1.480380316807121</v>
      </c>
      <c r="O69">
        <f t="shared" si="6"/>
        <v>1.1222219303266214</v>
      </c>
      <c r="P69">
        <f t="shared" si="6"/>
        <v>-0.98946935049320173</v>
      </c>
      <c r="R69">
        <v>0.4</v>
      </c>
      <c r="S69">
        <v>0.2</v>
      </c>
      <c r="T69">
        <v>0.2</v>
      </c>
      <c r="U69">
        <v>0.2</v>
      </c>
      <c r="V69">
        <f t="shared" si="7"/>
        <v>-0.11669182890929114</v>
      </c>
    </row>
    <row r="70" spans="1:22" x14ac:dyDescent="0.3">
      <c r="A70" s="1">
        <v>45492</v>
      </c>
      <c r="B70">
        <v>38900</v>
      </c>
      <c r="C70">
        <v>350</v>
      </c>
      <c r="D70">
        <v>0.91</v>
      </c>
      <c r="E70">
        <v>38400</v>
      </c>
      <c r="F70">
        <v>38900</v>
      </c>
      <c r="G70">
        <v>38100</v>
      </c>
      <c r="H70">
        <v>26280</v>
      </c>
      <c r="I70">
        <v>1010891000</v>
      </c>
      <c r="J70">
        <v>495498669500</v>
      </c>
      <c r="K70">
        <v>12737755</v>
      </c>
      <c r="M70">
        <f t="shared" si="4"/>
        <v>0.37809689558527809</v>
      </c>
      <c r="N70">
        <f t="shared" si="5"/>
        <v>-0.70025147481306738</v>
      </c>
      <c r="O70">
        <f t="shared" si="6"/>
        <v>-0.70763045553946002</v>
      </c>
      <c r="P70">
        <f t="shared" si="6"/>
        <v>-0.78072874706268314</v>
      </c>
      <c r="R70">
        <v>0.4</v>
      </c>
      <c r="S70">
        <v>0.2</v>
      </c>
      <c r="T70">
        <v>0.2</v>
      </c>
      <c r="U70">
        <v>0.2</v>
      </c>
      <c r="V70">
        <f t="shared" si="7"/>
        <v>-0.28648337724893091</v>
      </c>
    </row>
    <row r="71" spans="1:22" x14ac:dyDescent="0.3">
      <c r="A71" s="1">
        <v>45491</v>
      </c>
      <c r="B71">
        <v>38550</v>
      </c>
      <c r="C71">
        <v>-600</v>
      </c>
      <c r="D71">
        <v>-1.53</v>
      </c>
      <c r="E71">
        <v>39000</v>
      </c>
      <c r="F71">
        <v>39100</v>
      </c>
      <c r="G71">
        <v>38450</v>
      </c>
      <c r="H71">
        <v>44046</v>
      </c>
      <c r="I71">
        <v>1700541350</v>
      </c>
      <c r="J71">
        <v>491040455250</v>
      </c>
      <c r="K71">
        <v>12737755</v>
      </c>
      <c r="M71">
        <f t="shared" si="4"/>
        <v>-0.69724600455687546</v>
      </c>
      <c r="N71">
        <f t="shared" si="5"/>
        <v>-0.3390256879999104</v>
      </c>
      <c r="O71">
        <f t="shared" si="6"/>
        <v>-0.40238871748136928</v>
      </c>
      <c r="P71">
        <f t="shared" si="6"/>
        <v>-0.85763317990550569</v>
      </c>
      <c r="R71">
        <v>0.4</v>
      </c>
      <c r="S71">
        <v>0.2</v>
      </c>
      <c r="T71">
        <v>0.2</v>
      </c>
      <c r="U71">
        <v>0.2</v>
      </c>
      <c r="V71">
        <f t="shared" si="7"/>
        <v>-0.59870791890010733</v>
      </c>
    </row>
    <row r="72" spans="1:22" x14ac:dyDescent="0.3">
      <c r="A72" s="1">
        <v>45490</v>
      </c>
      <c r="B72">
        <v>39150</v>
      </c>
      <c r="C72">
        <v>150</v>
      </c>
      <c r="D72">
        <v>0.38</v>
      </c>
      <c r="E72">
        <v>39050</v>
      </c>
      <c r="F72">
        <v>39500</v>
      </c>
      <c r="G72">
        <v>38900</v>
      </c>
      <c r="H72">
        <v>25953</v>
      </c>
      <c r="I72">
        <v>1018976650</v>
      </c>
      <c r="J72">
        <v>498683108250</v>
      </c>
      <c r="K72">
        <v>12737755</v>
      </c>
      <c r="M72">
        <f t="shared" si="4"/>
        <v>0.14451831481669555</v>
      </c>
      <c r="N72">
        <f t="shared" si="5"/>
        <v>-0.70690017639405922</v>
      </c>
      <c r="O72">
        <f t="shared" si="6"/>
        <v>-0.70405171761910756</v>
      </c>
      <c r="P72">
        <f t="shared" si="6"/>
        <v>-0.72579700931780977</v>
      </c>
      <c r="R72">
        <v>0.4</v>
      </c>
      <c r="S72">
        <v>0.2</v>
      </c>
      <c r="T72">
        <v>0.2</v>
      </c>
      <c r="U72">
        <v>0.2</v>
      </c>
      <c r="V72">
        <f t="shared" si="7"/>
        <v>-0.36954245473951708</v>
      </c>
    </row>
    <row r="73" spans="1:22" x14ac:dyDescent="0.3">
      <c r="A73" s="1">
        <v>45489</v>
      </c>
      <c r="B73">
        <v>39000</v>
      </c>
      <c r="C73">
        <v>-600</v>
      </c>
      <c r="D73">
        <v>-1.52</v>
      </c>
      <c r="E73">
        <v>39600</v>
      </c>
      <c r="F73">
        <v>39600</v>
      </c>
      <c r="G73">
        <v>38850</v>
      </c>
      <c r="H73">
        <v>24999</v>
      </c>
      <c r="I73">
        <v>976529400</v>
      </c>
      <c r="J73">
        <v>496772445000</v>
      </c>
      <c r="K73">
        <v>12737755</v>
      </c>
      <c r="M73">
        <f t="shared" si="4"/>
        <v>-0.69283886152350593</v>
      </c>
      <c r="N73">
        <f t="shared" si="5"/>
        <v>-0.72629730577713658</v>
      </c>
      <c r="O73">
        <f t="shared" si="6"/>
        <v>-0.72283902391973698</v>
      </c>
      <c r="P73">
        <f t="shared" si="6"/>
        <v>-0.75875605196473384</v>
      </c>
      <c r="R73">
        <v>0.4</v>
      </c>
      <c r="S73">
        <v>0.2</v>
      </c>
      <c r="T73">
        <v>0.2</v>
      </c>
      <c r="U73">
        <v>0.2</v>
      </c>
      <c r="V73">
        <f t="shared" si="7"/>
        <v>-0.71871402094172387</v>
      </c>
    </row>
    <row r="74" spans="1:22" x14ac:dyDescent="0.3">
      <c r="A74" s="1">
        <v>45488</v>
      </c>
      <c r="B74">
        <v>39600</v>
      </c>
      <c r="C74">
        <v>450</v>
      </c>
      <c r="D74">
        <v>1.1499999999999999</v>
      </c>
      <c r="E74">
        <v>39250</v>
      </c>
      <c r="F74">
        <v>39700</v>
      </c>
      <c r="G74">
        <v>38950</v>
      </c>
      <c r="H74">
        <v>51071</v>
      </c>
      <c r="I74">
        <v>2009724850</v>
      </c>
      <c r="J74">
        <v>504415098000</v>
      </c>
      <c r="K74">
        <v>12737755</v>
      </c>
      <c r="M74">
        <f t="shared" si="4"/>
        <v>0.48386832838614552</v>
      </c>
      <c r="N74">
        <f t="shared" si="5"/>
        <v>-0.19619043232263766</v>
      </c>
      <c r="O74">
        <f t="shared" si="6"/>
        <v>-0.26554298265518711</v>
      </c>
      <c r="P74">
        <f t="shared" si="6"/>
        <v>-0.6269198813770378</v>
      </c>
      <c r="R74">
        <v>0.4</v>
      </c>
      <c r="S74">
        <v>0.2</v>
      </c>
      <c r="T74">
        <v>0.2</v>
      </c>
      <c r="U74">
        <v>0.2</v>
      </c>
      <c r="V74">
        <f t="shared" si="7"/>
        <v>-2.4183327916514286E-2</v>
      </c>
    </row>
    <row r="75" spans="1:22" x14ac:dyDescent="0.3">
      <c r="A75" s="1">
        <v>45485</v>
      </c>
      <c r="B75">
        <v>39150</v>
      </c>
      <c r="C75">
        <v>450</v>
      </c>
      <c r="D75">
        <v>1.1599999999999999</v>
      </c>
      <c r="E75">
        <v>38700</v>
      </c>
      <c r="F75">
        <v>39800</v>
      </c>
      <c r="G75">
        <v>38700</v>
      </c>
      <c r="H75">
        <v>27228</v>
      </c>
      <c r="I75">
        <v>1070039850</v>
      </c>
      <c r="J75">
        <v>498683108250</v>
      </c>
      <c r="K75">
        <v>12737755</v>
      </c>
      <c r="M75">
        <f t="shared" si="4"/>
        <v>0.48827547141951505</v>
      </c>
      <c r="N75">
        <f t="shared" si="5"/>
        <v>-0.68097633995441187</v>
      </c>
      <c r="O75">
        <f t="shared" si="6"/>
        <v>-0.68145096070104327</v>
      </c>
      <c r="P75">
        <f t="shared" si="6"/>
        <v>-0.72579700931780977</v>
      </c>
      <c r="R75">
        <v>0.4</v>
      </c>
      <c r="S75">
        <v>0.2</v>
      </c>
      <c r="T75">
        <v>0.2</v>
      </c>
      <c r="U75">
        <v>0.2</v>
      </c>
      <c r="V75">
        <f t="shared" si="7"/>
        <v>-0.22233467342684698</v>
      </c>
    </row>
    <row r="76" spans="1:22" x14ac:dyDescent="0.3">
      <c r="A76" s="1">
        <v>45484</v>
      </c>
      <c r="B76">
        <v>38700</v>
      </c>
      <c r="C76">
        <v>-750</v>
      </c>
      <c r="D76">
        <v>-1.9</v>
      </c>
      <c r="E76">
        <v>39450</v>
      </c>
      <c r="F76">
        <v>39600</v>
      </c>
      <c r="G76">
        <v>38700</v>
      </c>
      <c r="H76">
        <v>31577</v>
      </c>
      <c r="I76">
        <v>1234343550</v>
      </c>
      <c r="J76">
        <v>492951118500</v>
      </c>
      <c r="K76">
        <v>12737755</v>
      </c>
      <c r="M76">
        <f t="shared" si="4"/>
        <v>-0.86031029679154614</v>
      </c>
      <c r="N76">
        <f t="shared" si="5"/>
        <v>-0.59255064216929321</v>
      </c>
      <c r="O76">
        <f t="shared" si="6"/>
        <v>-0.60872954910837884</v>
      </c>
      <c r="P76">
        <f t="shared" si="6"/>
        <v>-0.82467413725858174</v>
      </c>
      <c r="R76">
        <v>0.4</v>
      </c>
      <c r="S76">
        <v>0.2</v>
      </c>
      <c r="T76">
        <v>0.2</v>
      </c>
      <c r="U76">
        <v>0.2</v>
      </c>
      <c r="V76">
        <f t="shared" si="7"/>
        <v>-0.74931498442386935</v>
      </c>
    </row>
    <row r="77" spans="1:22" x14ac:dyDescent="0.3">
      <c r="A77" s="1">
        <v>45483</v>
      </c>
      <c r="B77">
        <v>39450</v>
      </c>
      <c r="C77">
        <v>600</v>
      </c>
      <c r="D77">
        <v>1.54</v>
      </c>
      <c r="E77">
        <v>38650</v>
      </c>
      <c r="F77">
        <v>39700</v>
      </c>
      <c r="G77">
        <v>38000</v>
      </c>
      <c r="H77">
        <v>46701</v>
      </c>
      <c r="I77">
        <v>1820541750</v>
      </c>
      <c r="J77">
        <v>502504434750</v>
      </c>
      <c r="K77">
        <v>12737755</v>
      </c>
      <c r="M77">
        <f t="shared" si="4"/>
        <v>0.65574690668755531</v>
      </c>
      <c r="N77">
        <f t="shared" si="5"/>
        <v>-0.28504311094323298</v>
      </c>
      <c r="O77">
        <f t="shared" si="6"/>
        <v>-0.34927610662912201</v>
      </c>
      <c r="P77">
        <f t="shared" si="6"/>
        <v>-0.65987892402396187</v>
      </c>
      <c r="R77">
        <v>0.4</v>
      </c>
      <c r="S77">
        <v>0.2</v>
      </c>
      <c r="T77">
        <v>0.2</v>
      </c>
      <c r="U77">
        <v>0.2</v>
      </c>
      <c r="V77">
        <f t="shared" si="7"/>
        <v>3.4591343557587306E-3</v>
      </c>
    </row>
    <row r="78" spans="1:22" x14ac:dyDescent="0.3">
      <c r="A78" s="1">
        <v>45482</v>
      </c>
      <c r="B78">
        <v>38850</v>
      </c>
      <c r="C78">
        <v>400</v>
      </c>
      <c r="D78">
        <v>1.04</v>
      </c>
      <c r="E78">
        <v>38150</v>
      </c>
      <c r="F78">
        <v>39250</v>
      </c>
      <c r="G78">
        <v>38150</v>
      </c>
      <c r="H78">
        <v>40649</v>
      </c>
      <c r="I78">
        <v>1582094900</v>
      </c>
      <c r="J78">
        <v>494861781750</v>
      </c>
      <c r="K78">
        <v>12737755</v>
      </c>
      <c r="M78">
        <f t="shared" si="4"/>
        <v>0.43538975501908128</v>
      </c>
      <c r="N78">
        <f t="shared" si="5"/>
        <v>-0.40809492124342578</v>
      </c>
      <c r="O78">
        <f t="shared" si="6"/>
        <v>-0.4548135444459474</v>
      </c>
      <c r="P78">
        <f t="shared" si="6"/>
        <v>-0.79171509461165779</v>
      </c>
      <c r="R78">
        <v>0.4</v>
      </c>
      <c r="S78">
        <v>0.2</v>
      </c>
      <c r="T78">
        <v>0.2</v>
      </c>
      <c r="U78">
        <v>0.2</v>
      </c>
      <c r="V78">
        <f t="shared" si="7"/>
        <v>-0.1567688100525737</v>
      </c>
    </row>
    <row r="79" spans="1:22" x14ac:dyDescent="0.3">
      <c r="A79" s="1">
        <v>45481</v>
      </c>
      <c r="B79">
        <v>38450</v>
      </c>
      <c r="C79">
        <v>200</v>
      </c>
      <c r="D79">
        <v>0.52</v>
      </c>
      <c r="E79">
        <v>38000</v>
      </c>
      <c r="F79">
        <v>38550</v>
      </c>
      <c r="G79">
        <v>37950</v>
      </c>
      <c r="H79">
        <v>22610</v>
      </c>
      <c r="I79">
        <v>865586850</v>
      </c>
      <c r="J79">
        <v>489766679750</v>
      </c>
      <c r="K79">
        <v>12737755</v>
      </c>
      <c r="M79">
        <f t="shared" si="4"/>
        <v>0.2062183172838683</v>
      </c>
      <c r="N79">
        <f t="shared" si="5"/>
        <v>-0.77487145891777776</v>
      </c>
      <c r="O79">
        <f t="shared" si="6"/>
        <v>-0.7719425976170412</v>
      </c>
      <c r="P79">
        <f t="shared" si="6"/>
        <v>-0.87960587500345511</v>
      </c>
      <c r="R79">
        <v>0.4</v>
      </c>
      <c r="S79">
        <v>0.2</v>
      </c>
      <c r="T79">
        <v>0.2</v>
      </c>
      <c r="U79">
        <v>0.2</v>
      </c>
      <c r="V79">
        <f t="shared" si="7"/>
        <v>-0.40279665939410758</v>
      </c>
    </row>
    <row r="80" spans="1:22" x14ac:dyDescent="0.3">
      <c r="A80" s="1">
        <v>45478</v>
      </c>
      <c r="B80">
        <v>38250</v>
      </c>
      <c r="C80">
        <v>-250</v>
      </c>
      <c r="D80">
        <v>-0.65</v>
      </c>
      <c r="E80">
        <v>38450</v>
      </c>
      <c r="F80">
        <v>38950</v>
      </c>
      <c r="G80">
        <v>38200</v>
      </c>
      <c r="H80">
        <v>29268</v>
      </c>
      <c r="I80">
        <v>1126792850</v>
      </c>
      <c r="J80">
        <v>487219128750</v>
      </c>
      <c r="K80">
        <v>12737755</v>
      </c>
      <c r="M80">
        <f t="shared" si="4"/>
        <v>-0.30941741762036101</v>
      </c>
      <c r="N80">
        <f t="shared" si="5"/>
        <v>-0.63949820165097615</v>
      </c>
      <c r="O80">
        <f t="shared" si="6"/>
        <v>-0.65633187773383994</v>
      </c>
      <c r="P80">
        <f t="shared" si="6"/>
        <v>-0.92355126519935371</v>
      </c>
      <c r="R80">
        <v>0.4</v>
      </c>
      <c r="S80">
        <v>0.2</v>
      </c>
      <c r="T80">
        <v>0.2</v>
      </c>
      <c r="U80">
        <v>0.2</v>
      </c>
      <c r="V80">
        <f t="shared" si="7"/>
        <v>-0.56764323596497845</v>
      </c>
    </row>
    <row r="81" spans="1:22" x14ac:dyDescent="0.3">
      <c r="A81" s="1">
        <v>45477</v>
      </c>
      <c r="B81">
        <v>38500</v>
      </c>
      <c r="C81">
        <v>1400</v>
      </c>
      <c r="D81">
        <v>3.77</v>
      </c>
      <c r="E81">
        <v>37550</v>
      </c>
      <c r="F81">
        <v>39050</v>
      </c>
      <c r="G81">
        <v>37500</v>
      </c>
      <c r="H81">
        <v>60391</v>
      </c>
      <c r="I81">
        <v>2323121050</v>
      </c>
      <c r="J81">
        <v>490403567500</v>
      </c>
      <c r="K81">
        <v>12737755</v>
      </c>
      <c r="M81">
        <f t="shared" si="4"/>
        <v>1.6385398031289498</v>
      </c>
      <c r="N81">
        <f t="shared" si="5"/>
        <v>-6.6922710539996811E-3</v>
      </c>
      <c r="O81">
        <f t="shared" si="6"/>
        <v>-0.1268326915797153</v>
      </c>
      <c r="P81">
        <f t="shared" si="6"/>
        <v>-0.86861952745448046</v>
      </c>
      <c r="R81">
        <v>0.4</v>
      </c>
      <c r="S81">
        <v>0.2</v>
      </c>
      <c r="T81">
        <v>0.2</v>
      </c>
      <c r="U81">
        <v>0.2</v>
      </c>
      <c r="V81">
        <f t="shared" si="7"/>
        <v>0.45498702323394091</v>
      </c>
    </row>
    <row r="82" spans="1:22" x14ac:dyDescent="0.3">
      <c r="A82" s="1">
        <v>45476</v>
      </c>
      <c r="B82">
        <v>37100</v>
      </c>
      <c r="C82">
        <v>-750</v>
      </c>
      <c r="D82">
        <v>-1.98</v>
      </c>
      <c r="E82">
        <v>37500</v>
      </c>
      <c r="F82">
        <v>37850</v>
      </c>
      <c r="G82">
        <v>37000</v>
      </c>
      <c r="H82">
        <v>40018</v>
      </c>
      <c r="I82">
        <v>1494526150</v>
      </c>
      <c r="J82">
        <v>472570710500</v>
      </c>
      <c r="K82">
        <v>12737755</v>
      </c>
      <c r="M82">
        <f t="shared" si="4"/>
        <v>-0.89556744105850206</v>
      </c>
      <c r="N82">
        <f t="shared" si="5"/>
        <v>-0.42092467872845912</v>
      </c>
      <c r="O82">
        <f t="shared" si="6"/>
        <v>-0.49357178976486071</v>
      </c>
      <c r="P82">
        <f t="shared" si="6"/>
        <v>-1.176237258825771</v>
      </c>
      <c r="R82">
        <v>0.4</v>
      </c>
      <c r="S82">
        <v>0.2</v>
      </c>
      <c r="T82">
        <v>0.2</v>
      </c>
      <c r="U82">
        <v>0.2</v>
      </c>
      <c r="V82">
        <f t="shared" si="7"/>
        <v>-0.77637372188721909</v>
      </c>
    </row>
    <row r="83" spans="1:22" x14ac:dyDescent="0.3">
      <c r="A83" s="1">
        <v>45475</v>
      </c>
      <c r="B83">
        <v>37850</v>
      </c>
      <c r="C83">
        <v>-600</v>
      </c>
      <c r="D83">
        <v>-1.56</v>
      </c>
      <c r="E83">
        <v>38100</v>
      </c>
      <c r="F83">
        <v>38200</v>
      </c>
      <c r="G83">
        <v>37550</v>
      </c>
      <c r="H83">
        <v>31824</v>
      </c>
      <c r="I83">
        <v>1201669700</v>
      </c>
      <c r="J83">
        <v>482124026750</v>
      </c>
      <c r="K83">
        <v>12737755</v>
      </c>
      <c r="M83">
        <f t="shared" si="4"/>
        <v>-0.71046743365698384</v>
      </c>
      <c r="N83">
        <f t="shared" si="5"/>
        <v>-0.58752853424725948</v>
      </c>
      <c r="O83">
        <f t="shared" si="6"/>
        <v>-0.62319111323728749</v>
      </c>
      <c r="P83">
        <f t="shared" si="6"/>
        <v>-1.011442045591151</v>
      </c>
      <c r="R83">
        <v>0.4</v>
      </c>
      <c r="S83">
        <v>0.2</v>
      </c>
      <c r="T83">
        <v>0.2</v>
      </c>
      <c r="U83">
        <v>0.2</v>
      </c>
      <c r="V83">
        <f t="shared" si="7"/>
        <v>-0.72861931207793318</v>
      </c>
    </row>
    <row r="84" spans="1:22" x14ac:dyDescent="0.3">
      <c r="A84" s="1">
        <v>45474</v>
      </c>
      <c r="B84">
        <v>38450</v>
      </c>
      <c r="C84">
        <v>200</v>
      </c>
      <c r="D84">
        <v>0.52</v>
      </c>
      <c r="E84">
        <v>37900</v>
      </c>
      <c r="F84">
        <v>38500</v>
      </c>
      <c r="G84">
        <v>37800</v>
      </c>
      <c r="H84">
        <v>24211</v>
      </c>
      <c r="I84">
        <v>925044550</v>
      </c>
      <c r="J84">
        <v>489766679750</v>
      </c>
      <c r="K84">
        <v>12737755</v>
      </c>
      <c r="M84">
        <f t="shared" si="4"/>
        <v>0.2062183172838683</v>
      </c>
      <c r="N84">
        <f t="shared" si="5"/>
        <v>-0.74231925331787552</v>
      </c>
      <c r="O84">
        <f t="shared" si="6"/>
        <v>-0.74562640465210384</v>
      </c>
      <c r="P84">
        <f t="shared" si="6"/>
        <v>-0.87960587500345511</v>
      </c>
      <c r="R84">
        <v>0.4</v>
      </c>
      <c r="S84">
        <v>0.2</v>
      </c>
      <c r="T84">
        <v>0.2</v>
      </c>
      <c r="U84">
        <v>0.2</v>
      </c>
      <c r="V84">
        <f t="shared" si="7"/>
        <v>-0.39102297968113964</v>
      </c>
    </row>
    <row r="85" spans="1:22" x14ac:dyDescent="0.3">
      <c r="A85" s="1">
        <v>45471</v>
      </c>
      <c r="B85">
        <v>38250</v>
      </c>
      <c r="C85">
        <v>50</v>
      </c>
      <c r="D85">
        <v>0.13</v>
      </c>
      <c r="E85">
        <v>38200</v>
      </c>
      <c r="F85">
        <v>38550</v>
      </c>
      <c r="G85">
        <v>38000</v>
      </c>
      <c r="H85">
        <v>27531</v>
      </c>
      <c r="I85">
        <v>1053505750</v>
      </c>
      <c r="J85">
        <v>487219128750</v>
      </c>
      <c r="K85">
        <v>12737755</v>
      </c>
      <c r="M85">
        <f t="shared" si="4"/>
        <v>3.4339738982458519E-2</v>
      </c>
      <c r="N85">
        <f t="shared" si="5"/>
        <v>-0.67481561647110744</v>
      </c>
      <c r="O85">
        <f t="shared" si="6"/>
        <v>-0.68876901313330308</v>
      </c>
      <c r="P85">
        <f t="shared" si="6"/>
        <v>-0.92355126519935371</v>
      </c>
      <c r="R85">
        <v>0.4</v>
      </c>
      <c r="S85">
        <v>0.2</v>
      </c>
      <c r="T85">
        <v>0.2</v>
      </c>
      <c r="U85">
        <v>0.2</v>
      </c>
      <c r="V85">
        <f t="shared" si="7"/>
        <v>-0.44369128336776947</v>
      </c>
    </row>
    <row r="86" spans="1:22" x14ac:dyDescent="0.3">
      <c r="A86" s="1">
        <v>45470</v>
      </c>
      <c r="B86">
        <v>38200</v>
      </c>
      <c r="C86">
        <v>-650</v>
      </c>
      <c r="D86">
        <v>-1.67</v>
      </c>
      <c r="E86">
        <v>38700</v>
      </c>
      <c r="F86">
        <v>38800</v>
      </c>
      <c r="G86">
        <v>37700</v>
      </c>
      <c r="H86">
        <v>42124</v>
      </c>
      <c r="I86">
        <v>1605958500</v>
      </c>
      <c r="J86">
        <v>486582241000</v>
      </c>
      <c r="K86">
        <v>12737755</v>
      </c>
      <c r="M86">
        <f t="shared" si="4"/>
        <v>-0.75894600702404813</v>
      </c>
      <c r="N86">
        <f t="shared" si="5"/>
        <v>-0.37810460065638274</v>
      </c>
      <c r="O86">
        <f t="shared" si="6"/>
        <v>-0.44425142881688545</v>
      </c>
      <c r="P86">
        <f t="shared" si="6"/>
        <v>-0.93453761274832836</v>
      </c>
      <c r="R86">
        <v>0.4</v>
      </c>
      <c r="S86">
        <v>0.2</v>
      </c>
      <c r="T86">
        <v>0.2</v>
      </c>
      <c r="U86">
        <v>0.2</v>
      </c>
      <c r="V86">
        <f t="shared" si="7"/>
        <v>-0.65495713125393862</v>
      </c>
    </row>
    <row r="87" spans="1:22" x14ac:dyDescent="0.3">
      <c r="A87" s="1">
        <v>45469</v>
      </c>
      <c r="B87">
        <v>38850</v>
      </c>
      <c r="C87">
        <v>-100</v>
      </c>
      <c r="D87">
        <v>-0.26</v>
      </c>
      <c r="E87">
        <v>38950</v>
      </c>
      <c r="F87">
        <v>40000</v>
      </c>
      <c r="G87">
        <v>38650</v>
      </c>
      <c r="H87">
        <v>85531</v>
      </c>
      <c r="I87">
        <v>3365540750</v>
      </c>
      <c r="J87">
        <v>494861781750</v>
      </c>
      <c r="K87">
        <v>12737755</v>
      </c>
      <c r="M87">
        <f t="shared" si="4"/>
        <v>-0.13753883931895125</v>
      </c>
      <c r="N87">
        <f t="shared" si="5"/>
        <v>0.50446478627363545</v>
      </c>
      <c r="O87">
        <f t="shared" si="6"/>
        <v>0.33454603608132855</v>
      </c>
      <c r="P87">
        <f t="shared" si="6"/>
        <v>-0.79171509461165779</v>
      </c>
      <c r="R87">
        <v>0.4</v>
      </c>
      <c r="S87">
        <v>0.2</v>
      </c>
      <c r="T87">
        <v>0.2</v>
      </c>
      <c r="U87">
        <v>0.2</v>
      </c>
      <c r="V87">
        <f t="shared" si="7"/>
        <v>-4.555639017891927E-2</v>
      </c>
    </row>
    <row r="88" spans="1:22" x14ac:dyDescent="0.3">
      <c r="A88" s="1">
        <v>45468</v>
      </c>
      <c r="B88">
        <v>38950</v>
      </c>
      <c r="C88">
        <v>1900</v>
      </c>
      <c r="D88">
        <v>5.13</v>
      </c>
      <c r="E88">
        <v>37150</v>
      </c>
      <c r="F88">
        <v>39000</v>
      </c>
      <c r="G88">
        <v>37150</v>
      </c>
      <c r="H88">
        <v>79296</v>
      </c>
      <c r="I88">
        <v>3047652600</v>
      </c>
      <c r="J88">
        <v>496135557250</v>
      </c>
      <c r="K88">
        <v>12737755</v>
      </c>
      <c r="M88">
        <f t="shared" si="4"/>
        <v>2.2379112556671994</v>
      </c>
      <c r="N88">
        <f t="shared" si="5"/>
        <v>0.37769214297857556</v>
      </c>
      <c r="O88">
        <f t="shared" si="6"/>
        <v>0.19384759169705315</v>
      </c>
      <c r="P88">
        <f t="shared" si="6"/>
        <v>-0.76974239951370849</v>
      </c>
      <c r="R88">
        <v>0.4</v>
      </c>
      <c r="S88">
        <v>0.2</v>
      </c>
      <c r="T88">
        <v>0.2</v>
      </c>
      <c r="U88">
        <v>0.2</v>
      </c>
      <c r="V88">
        <f t="shared" si="7"/>
        <v>0.85552396929926378</v>
      </c>
    </row>
    <row r="89" spans="1:22" x14ac:dyDescent="0.3">
      <c r="A89" s="1">
        <v>45467</v>
      </c>
      <c r="B89">
        <v>37050</v>
      </c>
      <c r="C89">
        <v>500</v>
      </c>
      <c r="D89">
        <v>1.37</v>
      </c>
      <c r="E89">
        <v>36650</v>
      </c>
      <c r="F89">
        <v>37400</v>
      </c>
      <c r="G89">
        <v>36600</v>
      </c>
      <c r="H89">
        <v>56675</v>
      </c>
      <c r="I89">
        <v>2100763350</v>
      </c>
      <c r="J89">
        <v>471933822750</v>
      </c>
      <c r="K89">
        <v>12737755</v>
      </c>
      <c r="M89">
        <f t="shared" si="4"/>
        <v>0.58082547512027416</v>
      </c>
      <c r="N89">
        <f t="shared" si="5"/>
        <v>-8.2247546512611139E-2</v>
      </c>
      <c r="O89">
        <f t="shared" si="6"/>
        <v>-0.22524901344281525</v>
      </c>
      <c r="P89">
        <f t="shared" si="6"/>
        <v>-1.1872236063747457</v>
      </c>
      <c r="R89">
        <v>0.4</v>
      </c>
      <c r="S89">
        <v>0.2</v>
      </c>
      <c r="T89">
        <v>0.2</v>
      </c>
      <c r="U89">
        <v>0.2</v>
      </c>
      <c r="V89">
        <f t="shared" si="7"/>
        <v>-6.661384321792474E-2</v>
      </c>
    </row>
    <row r="90" spans="1:22" x14ac:dyDescent="0.3">
      <c r="A90" s="1">
        <v>45464</v>
      </c>
      <c r="B90">
        <v>36550</v>
      </c>
      <c r="C90">
        <v>-250</v>
      </c>
      <c r="D90">
        <v>-0.68</v>
      </c>
      <c r="E90">
        <v>37000</v>
      </c>
      <c r="F90">
        <v>37250</v>
      </c>
      <c r="G90">
        <v>36450</v>
      </c>
      <c r="H90">
        <v>55242</v>
      </c>
      <c r="I90">
        <v>2028348550</v>
      </c>
      <c r="J90">
        <v>465564945250</v>
      </c>
      <c r="K90">
        <v>12737755</v>
      </c>
      <c r="M90">
        <f t="shared" si="4"/>
        <v>-0.32263884672046944</v>
      </c>
      <c r="N90">
        <f t="shared" si="5"/>
        <v>-0.11138390542870108</v>
      </c>
      <c r="O90">
        <f t="shared" si="6"/>
        <v>-0.25730006570883529</v>
      </c>
      <c r="P90">
        <f t="shared" si="6"/>
        <v>-1.2970870818644922</v>
      </c>
      <c r="R90">
        <v>0.4</v>
      </c>
      <c r="S90">
        <v>0.2</v>
      </c>
      <c r="T90">
        <v>0.2</v>
      </c>
      <c r="U90">
        <v>0.2</v>
      </c>
      <c r="V90">
        <f t="shared" si="7"/>
        <v>-0.46220974928859349</v>
      </c>
    </row>
    <row r="91" spans="1:22" x14ac:dyDescent="0.3">
      <c r="A91" s="1">
        <v>45463</v>
      </c>
      <c r="B91">
        <v>36800</v>
      </c>
      <c r="C91">
        <v>450</v>
      </c>
      <c r="D91">
        <v>1.24</v>
      </c>
      <c r="E91">
        <v>36300</v>
      </c>
      <c r="F91">
        <v>37150</v>
      </c>
      <c r="G91">
        <v>36250</v>
      </c>
      <c r="H91">
        <v>58017</v>
      </c>
      <c r="I91">
        <v>2130027350</v>
      </c>
      <c r="J91">
        <v>468749384000</v>
      </c>
      <c r="K91">
        <v>12737755</v>
      </c>
      <c r="M91">
        <f t="shared" si="4"/>
        <v>0.52353261568647091</v>
      </c>
      <c r="N91">
        <f t="shared" si="5"/>
        <v>-5.4961437883586227E-2</v>
      </c>
      <c r="O91">
        <f t="shared" si="6"/>
        <v>-0.21229666125082119</v>
      </c>
      <c r="P91">
        <f t="shared" si="6"/>
        <v>-1.2421553441196189</v>
      </c>
      <c r="R91">
        <v>0.4</v>
      </c>
      <c r="S91">
        <v>0.2</v>
      </c>
      <c r="T91">
        <v>0.2</v>
      </c>
      <c r="U91">
        <v>0.2</v>
      </c>
      <c r="V91">
        <f t="shared" si="7"/>
        <v>-9.246964237621691E-2</v>
      </c>
    </row>
    <row r="92" spans="1:22" x14ac:dyDescent="0.3">
      <c r="A92" s="1">
        <v>45462</v>
      </c>
      <c r="B92">
        <v>36350</v>
      </c>
      <c r="C92">
        <v>-1200</v>
      </c>
      <c r="D92">
        <v>-3.2</v>
      </c>
      <c r="E92">
        <v>37550</v>
      </c>
      <c r="F92">
        <v>37650</v>
      </c>
      <c r="G92">
        <v>36250</v>
      </c>
      <c r="H92">
        <v>105344</v>
      </c>
      <c r="I92">
        <v>3860944500</v>
      </c>
      <c r="J92">
        <v>463017394250</v>
      </c>
      <c r="K92">
        <v>12737755</v>
      </c>
      <c r="M92">
        <f t="shared" si="4"/>
        <v>-1.4332388911295788</v>
      </c>
      <c r="N92">
        <f t="shared" si="5"/>
        <v>0.90731103833538695</v>
      </c>
      <c r="O92">
        <f t="shared" si="6"/>
        <v>0.55381352676047613</v>
      </c>
      <c r="P92">
        <f t="shared" si="6"/>
        <v>-1.3410324720603908</v>
      </c>
      <c r="R92">
        <v>0.4</v>
      </c>
      <c r="S92">
        <v>0.2</v>
      </c>
      <c r="T92">
        <v>0.2</v>
      </c>
      <c r="U92">
        <v>0.2</v>
      </c>
      <c r="V92">
        <f t="shared" si="7"/>
        <v>-0.54927713784473697</v>
      </c>
    </row>
    <row r="93" spans="1:22" x14ac:dyDescent="0.3">
      <c r="A93" s="1">
        <v>45461</v>
      </c>
      <c r="B93">
        <v>37550</v>
      </c>
      <c r="C93">
        <v>-450</v>
      </c>
      <c r="D93">
        <v>-1.18</v>
      </c>
      <c r="E93">
        <v>38150</v>
      </c>
      <c r="F93">
        <v>38250</v>
      </c>
      <c r="G93">
        <v>37100</v>
      </c>
      <c r="H93">
        <v>81700</v>
      </c>
      <c r="I93">
        <v>3059157000</v>
      </c>
      <c r="J93">
        <v>478302700250</v>
      </c>
      <c r="K93">
        <v>12737755</v>
      </c>
      <c r="M93">
        <f t="shared" si="4"/>
        <v>-0.54299599838894352</v>
      </c>
      <c r="N93">
        <f t="shared" si="5"/>
        <v>0.42657128243027148</v>
      </c>
      <c r="O93">
        <f t="shared" si="6"/>
        <v>0.19893948072649464</v>
      </c>
      <c r="P93">
        <f t="shared" si="6"/>
        <v>-1.0773601308849989</v>
      </c>
      <c r="R93">
        <v>0.4</v>
      </c>
      <c r="S93">
        <v>0.2</v>
      </c>
      <c r="T93">
        <v>0.2</v>
      </c>
      <c r="U93">
        <v>0.2</v>
      </c>
      <c r="V93">
        <f t="shared" si="7"/>
        <v>-0.30756827290122396</v>
      </c>
    </row>
    <row r="94" spans="1:22" x14ac:dyDescent="0.3">
      <c r="A94" s="1">
        <v>45460</v>
      </c>
      <c r="B94">
        <v>38000</v>
      </c>
      <c r="C94">
        <v>-300</v>
      </c>
      <c r="D94">
        <v>-0.78</v>
      </c>
      <c r="E94">
        <v>38250</v>
      </c>
      <c r="F94">
        <v>38500</v>
      </c>
      <c r="G94">
        <v>37850</v>
      </c>
      <c r="H94">
        <v>45250</v>
      </c>
      <c r="I94">
        <v>1721692900</v>
      </c>
      <c r="J94">
        <v>484034690000</v>
      </c>
      <c r="K94">
        <v>12737755</v>
      </c>
      <c r="M94">
        <f t="shared" si="4"/>
        <v>-0.36671027705416431</v>
      </c>
      <c r="N94">
        <f t="shared" si="5"/>
        <v>-0.3145454534325885</v>
      </c>
      <c r="O94">
        <f t="shared" si="6"/>
        <v>-0.39302696498661216</v>
      </c>
      <c r="P94">
        <f t="shared" si="6"/>
        <v>-0.97848300294422708</v>
      </c>
      <c r="R94">
        <v>0.4</v>
      </c>
      <c r="S94">
        <v>0.2</v>
      </c>
      <c r="T94">
        <v>0.2</v>
      </c>
      <c r="U94">
        <v>0.2</v>
      </c>
      <c r="V94">
        <f t="shared" si="7"/>
        <v>-0.4838951950943513</v>
      </c>
    </row>
    <row r="95" spans="1:22" x14ac:dyDescent="0.3">
      <c r="A95" s="1">
        <v>45457</v>
      </c>
      <c r="B95">
        <v>38300</v>
      </c>
      <c r="C95">
        <v>0</v>
      </c>
      <c r="D95">
        <v>0</v>
      </c>
      <c r="E95">
        <v>38300</v>
      </c>
      <c r="F95">
        <v>38750</v>
      </c>
      <c r="G95">
        <v>38150</v>
      </c>
      <c r="H95">
        <v>62219</v>
      </c>
      <c r="I95">
        <v>2387964750</v>
      </c>
      <c r="J95">
        <v>487856016500</v>
      </c>
      <c r="K95">
        <v>12737755</v>
      </c>
      <c r="M95">
        <f t="shared" si="4"/>
        <v>-2.2953120451344743E-2</v>
      </c>
      <c r="N95">
        <f t="shared" si="5"/>
        <v>3.0475394053196696E-2</v>
      </c>
      <c r="O95">
        <f t="shared" si="6"/>
        <v>-9.8132635543903196E-2</v>
      </c>
      <c r="P95">
        <f t="shared" si="6"/>
        <v>-0.91256491765037906</v>
      </c>
      <c r="R95">
        <v>0.4</v>
      </c>
      <c r="S95">
        <v>0.2</v>
      </c>
      <c r="T95">
        <v>0.2</v>
      </c>
      <c r="U95">
        <v>0.2</v>
      </c>
      <c r="V95">
        <f t="shared" si="7"/>
        <v>-0.20522568000875505</v>
      </c>
    </row>
    <row r="96" spans="1:22" x14ac:dyDescent="0.3">
      <c r="A96" s="1">
        <v>45456</v>
      </c>
      <c r="B96">
        <v>38300</v>
      </c>
      <c r="C96">
        <v>-200</v>
      </c>
      <c r="D96">
        <v>-0.52</v>
      </c>
      <c r="E96">
        <v>38600</v>
      </c>
      <c r="F96">
        <v>38800</v>
      </c>
      <c r="G96">
        <v>38300</v>
      </c>
      <c r="H96">
        <v>84442</v>
      </c>
      <c r="I96">
        <v>3243497500</v>
      </c>
      <c r="J96">
        <v>487856016500</v>
      </c>
      <c r="K96">
        <v>12737755</v>
      </c>
      <c r="M96">
        <f t="shared" si="4"/>
        <v>-0.25212455818655782</v>
      </c>
      <c r="N96">
        <f t="shared" si="5"/>
        <v>0.48232278009106605</v>
      </c>
      <c r="O96">
        <f t="shared" si="6"/>
        <v>0.28052925243399468</v>
      </c>
      <c r="P96">
        <f t="shared" si="6"/>
        <v>-0.91256491765037906</v>
      </c>
      <c r="R96">
        <v>0.4</v>
      </c>
      <c r="S96">
        <v>0.2</v>
      </c>
      <c r="T96">
        <v>0.2</v>
      </c>
      <c r="U96">
        <v>0.2</v>
      </c>
      <c r="V96">
        <f t="shared" si="7"/>
        <v>-0.13079240029968681</v>
      </c>
    </row>
    <row r="97" spans="1:22" x14ac:dyDescent="0.3">
      <c r="A97" s="1">
        <v>45455</v>
      </c>
      <c r="B97">
        <v>38500</v>
      </c>
      <c r="C97">
        <v>50</v>
      </c>
      <c r="D97">
        <v>0.13</v>
      </c>
      <c r="E97">
        <v>38500</v>
      </c>
      <c r="F97">
        <v>38800</v>
      </c>
      <c r="G97">
        <v>38200</v>
      </c>
      <c r="H97">
        <v>42582</v>
      </c>
      <c r="I97">
        <v>1636476500</v>
      </c>
      <c r="J97">
        <v>490403567500</v>
      </c>
      <c r="K97">
        <v>12737755</v>
      </c>
      <c r="M97">
        <f t="shared" si="4"/>
        <v>3.4339738982458519E-2</v>
      </c>
      <c r="N97">
        <f t="shared" si="5"/>
        <v>-0.36879235195884669</v>
      </c>
      <c r="O97">
        <f t="shared" si="6"/>
        <v>-0.43074405169156854</v>
      </c>
      <c r="P97">
        <f t="shared" si="6"/>
        <v>-0.86861952745448046</v>
      </c>
      <c r="R97">
        <v>0.4</v>
      </c>
      <c r="S97">
        <v>0.2</v>
      </c>
      <c r="T97">
        <v>0.2</v>
      </c>
      <c r="U97">
        <v>0.2</v>
      </c>
      <c r="V97">
        <f t="shared" si="7"/>
        <v>-0.31989529062799577</v>
      </c>
    </row>
    <row r="98" spans="1:22" x14ac:dyDescent="0.3">
      <c r="A98" s="1">
        <v>45454</v>
      </c>
      <c r="B98">
        <v>38450</v>
      </c>
      <c r="C98">
        <v>-450</v>
      </c>
      <c r="D98">
        <v>-1.1599999999999999</v>
      </c>
      <c r="E98">
        <v>38750</v>
      </c>
      <c r="F98">
        <v>39100</v>
      </c>
      <c r="G98">
        <v>38400</v>
      </c>
      <c r="H98">
        <v>46636</v>
      </c>
      <c r="I98">
        <v>1804411950</v>
      </c>
      <c r="J98">
        <v>489766679750</v>
      </c>
      <c r="K98">
        <v>12737755</v>
      </c>
      <c r="M98">
        <f t="shared" si="4"/>
        <v>-0.53418171232220457</v>
      </c>
      <c r="N98">
        <f t="shared" si="5"/>
        <v>-0.28636471829113652</v>
      </c>
      <c r="O98">
        <f t="shared" si="6"/>
        <v>-0.3564152144198009</v>
      </c>
      <c r="P98">
        <f t="shared" si="6"/>
        <v>-0.87960587500345511</v>
      </c>
      <c r="R98">
        <v>0.4</v>
      </c>
      <c r="S98">
        <v>0.2</v>
      </c>
      <c r="T98">
        <v>0.2</v>
      </c>
      <c r="U98">
        <v>0.2</v>
      </c>
      <c r="V98">
        <f t="shared" si="7"/>
        <v>-0.51814984647176043</v>
      </c>
    </row>
    <row r="99" spans="1:22" x14ac:dyDescent="0.3">
      <c r="A99" s="1">
        <v>45453</v>
      </c>
      <c r="B99">
        <v>38900</v>
      </c>
      <c r="C99">
        <v>-1400</v>
      </c>
      <c r="D99">
        <v>-3.47</v>
      </c>
      <c r="E99">
        <v>40150</v>
      </c>
      <c r="F99">
        <v>40150</v>
      </c>
      <c r="G99">
        <v>38700</v>
      </c>
      <c r="H99">
        <v>75668</v>
      </c>
      <c r="I99">
        <v>2959111850</v>
      </c>
      <c r="J99">
        <v>495498669500</v>
      </c>
      <c r="K99">
        <v>12737755</v>
      </c>
      <c r="M99">
        <f t="shared" si="4"/>
        <v>-1.5522317530305549</v>
      </c>
      <c r="N99">
        <f t="shared" si="5"/>
        <v>0.30392612054481821</v>
      </c>
      <c r="O99">
        <f t="shared" si="6"/>
        <v>0.15465913566427233</v>
      </c>
      <c r="P99">
        <f t="shared" si="6"/>
        <v>-0.78072874706268314</v>
      </c>
      <c r="R99">
        <v>0.4</v>
      </c>
      <c r="S99">
        <v>0.2</v>
      </c>
      <c r="T99">
        <v>0.2</v>
      </c>
      <c r="U99">
        <v>0.2</v>
      </c>
      <c r="V99">
        <f t="shared" si="7"/>
        <v>-0.68532139938294057</v>
      </c>
    </row>
    <row r="100" spans="1:22" x14ac:dyDescent="0.3">
      <c r="A100" s="1">
        <v>45450</v>
      </c>
      <c r="B100">
        <v>40300</v>
      </c>
      <c r="C100">
        <v>-200</v>
      </c>
      <c r="D100">
        <v>-0.49</v>
      </c>
      <c r="E100">
        <v>40600</v>
      </c>
      <c r="F100">
        <v>40750</v>
      </c>
      <c r="G100">
        <v>40150</v>
      </c>
      <c r="H100">
        <v>40991</v>
      </c>
      <c r="I100">
        <v>1657971200</v>
      </c>
      <c r="J100">
        <v>513331526500</v>
      </c>
      <c r="K100">
        <v>12737755</v>
      </c>
      <c r="M100">
        <f t="shared" si="4"/>
        <v>-0.23890312908644934</v>
      </c>
      <c r="N100">
        <f t="shared" si="5"/>
        <v>-0.40114123335137919</v>
      </c>
      <c r="O100">
        <f t="shared" si="6"/>
        <v>-0.42123041976629327</v>
      </c>
      <c r="P100">
        <f t="shared" si="6"/>
        <v>-0.47311101569139258</v>
      </c>
      <c r="R100">
        <v>0.4</v>
      </c>
      <c r="S100">
        <v>0.2</v>
      </c>
      <c r="T100">
        <v>0.2</v>
      </c>
      <c r="U100">
        <v>0.2</v>
      </c>
      <c r="V100">
        <f t="shared" si="7"/>
        <v>-0.35465778539639276</v>
      </c>
    </row>
    <row r="101" spans="1:22" x14ac:dyDescent="0.3">
      <c r="A101" s="1">
        <v>45448</v>
      </c>
      <c r="B101">
        <v>40500</v>
      </c>
      <c r="C101">
        <v>300</v>
      </c>
      <c r="D101">
        <v>0.75</v>
      </c>
      <c r="E101">
        <v>40150</v>
      </c>
      <c r="F101">
        <v>40800</v>
      </c>
      <c r="G101">
        <v>40100</v>
      </c>
      <c r="H101">
        <v>34833</v>
      </c>
      <c r="I101">
        <v>1413235650</v>
      </c>
      <c r="J101">
        <v>515879077500</v>
      </c>
      <c r="K101">
        <v>12737755</v>
      </c>
      <c r="M101">
        <f t="shared" si="4"/>
        <v>0.30758260705136631</v>
      </c>
      <c r="N101">
        <f t="shared" si="5"/>
        <v>-0.52634828024969171</v>
      </c>
      <c r="O101">
        <f t="shared" si="6"/>
        <v>-0.52955125893733523</v>
      </c>
      <c r="P101">
        <f t="shared" si="6"/>
        <v>-0.42916562549549392</v>
      </c>
      <c r="R101">
        <v>0.4</v>
      </c>
      <c r="S101">
        <v>0.2</v>
      </c>
      <c r="T101">
        <v>0.2</v>
      </c>
      <c r="U101">
        <v>0.2</v>
      </c>
      <c r="V101">
        <f t="shared" si="7"/>
        <v>-0.17397999011595766</v>
      </c>
    </row>
    <row r="102" spans="1:22" x14ac:dyDescent="0.3">
      <c r="A102" s="1">
        <v>45447</v>
      </c>
      <c r="B102">
        <v>40200</v>
      </c>
      <c r="C102">
        <v>-150</v>
      </c>
      <c r="D102">
        <v>-0.37</v>
      </c>
      <c r="E102">
        <v>40350</v>
      </c>
      <c r="F102">
        <v>40400</v>
      </c>
      <c r="G102">
        <v>40000</v>
      </c>
      <c r="H102">
        <v>32084</v>
      </c>
      <c r="I102">
        <v>1290131200</v>
      </c>
      <c r="J102">
        <v>512057751000</v>
      </c>
      <c r="K102">
        <v>12737755</v>
      </c>
      <c r="M102">
        <f t="shared" si="4"/>
        <v>-0.18601741268601554</v>
      </c>
      <c r="N102">
        <f t="shared" si="5"/>
        <v>-0.58224210485564509</v>
      </c>
      <c r="O102">
        <f t="shared" si="6"/>
        <v>-0.58403773354100263</v>
      </c>
      <c r="P102">
        <f t="shared" si="6"/>
        <v>-0.49508371078934188</v>
      </c>
      <c r="R102">
        <v>0.4</v>
      </c>
      <c r="S102">
        <v>0.2</v>
      </c>
      <c r="T102">
        <v>0.2</v>
      </c>
      <c r="U102">
        <v>0.2</v>
      </c>
      <c r="V102">
        <f t="shared" si="7"/>
        <v>-0.40667967491160417</v>
      </c>
    </row>
    <row r="103" spans="1:22" x14ac:dyDescent="0.3">
      <c r="A103" s="1">
        <v>45446</v>
      </c>
      <c r="B103">
        <v>40350</v>
      </c>
      <c r="C103">
        <v>150</v>
      </c>
      <c r="D103">
        <v>0.37</v>
      </c>
      <c r="E103">
        <v>40350</v>
      </c>
      <c r="F103">
        <v>40850</v>
      </c>
      <c r="G103">
        <v>40100</v>
      </c>
      <c r="H103">
        <v>39705</v>
      </c>
      <c r="I103">
        <v>1602531550</v>
      </c>
      <c r="J103">
        <v>513968414250</v>
      </c>
      <c r="K103">
        <v>12737755</v>
      </c>
      <c r="M103">
        <f t="shared" si="4"/>
        <v>0.14011117178332605</v>
      </c>
      <c r="N103">
        <f t="shared" si="5"/>
        <v>-0.42728872641913335</v>
      </c>
      <c r="O103">
        <f t="shared" si="6"/>
        <v>-0.44576820927561817</v>
      </c>
      <c r="P103">
        <f t="shared" si="6"/>
        <v>-0.46212466814241793</v>
      </c>
      <c r="R103">
        <v>0.4</v>
      </c>
      <c r="S103">
        <v>0.2</v>
      </c>
      <c r="T103">
        <v>0.2</v>
      </c>
      <c r="U103">
        <v>0.2</v>
      </c>
      <c r="V103">
        <f t="shared" si="7"/>
        <v>-0.21099185205410348</v>
      </c>
    </row>
    <row r="104" spans="1:22" x14ac:dyDescent="0.3">
      <c r="A104" s="1">
        <v>45443</v>
      </c>
      <c r="B104">
        <v>40200</v>
      </c>
      <c r="C104">
        <v>-1150</v>
      </c>
      <c r="D104">
        <v>-2.78</v>
      </c>
      <c r="E104">
        <v>41400</v>
      </c>
      <c r="F104">
        <v>41650</v>
      </c>
      <c r="G104">
        <v>40200</v>
      </c>
      <c r="H104">
        <v>166212</v>
      </c>
      <c r="I104">
        <v>6727435000</v>
      </c>
      <c r="J104">
        <v>512057751000</v>
      </c>
      <c r="K104">
        <v>12737755</v>
      </c>
      <c r="M104">
        <f t="shared" si="4"/>
        <v>-1.2481388837280605</v>
      </c>
      <c r="N104">
        <f t="shared" si="5"/>
        <v>2.1449048237537838</v>
      </c>
      <c r="O104">
        <f t="shared" si="6"/>
        <v>1.8225325846816469</v>
      </c>
      <c r="P104">
        <f t="shared" si="6"/>
        <v>-0.49508371078934188</v>
      </c>
      <c r="R104">
        <v>0.4</v>
      </c>
      <c r="S104">
        <v>0.2</v>
      </c>
      <c r="T104">
        <v>0.2</v>
      </c>
      <c r="U104">
        <v>0.2</v>
      </c>
      <c r="V104">
        <f t="shared" si="7"/>
        <v>0.19521518603799359</v>
      </c>
    </row>
    <row r="105" spans="1:22" x14ac:dyDescent="0.3">
      <c r="A105" s="1">
        <v>45442</v>
      </c>
      <c r="B105">
        <v>41350</v>
      </c>
      <c r="C105">
        <v>500</v>
      </c>
      <c r="D105">
        <v>1.22</v>
      </c>
      <c r="E105">
        <v>40700</v>
      </c>
      <c r="F105">
        <v>41400</v>
      </c>
      <c r="G105">
        <v>40550</v>
      </c>
      <c r="H105">
        <v>30335</v>
      </c>
      <c r="I105">
        <v>1248206300</v>
      </c>
      <c r="J105">
        <v>526706169250</v>
      </c>
      <c r="K105">
        <v>12737755</v>
      </c>
      <c r="M105">
        <f t="shared" si="4"/>
        <v>0.51471832961973196</v>
      </c>
      <c r="N105">
        <f t="shared" si="5"/>
        <v>-0.6178035087246202</v>
      </c>
      <c r="O105">
        <f t="shared" si="6"/>
        <v>-0.60259384584328979</v>
      </c>
      <c r="P105">
        <f t="shared" si="6"/>
        <v>-0.24239771716292466</v>
      </c>
      <c r="R105">
        <v>0.4</v>
      </c>
      <c r="S105">
        <v>0.2</v>
      </c>
      <c r="T105">
        <v>0.2</v>
      </c>
      <c r="U105">
        <v>0.2</v>
      </c>
      <c r="V105">
        <f t="shared" si="7"/>
        <v>-8.6671682498274144E-2</v>
      </c>
    </row>
    <row r="106" spans="1:22" x14ac:dyDescent="0.3">
      <c r="A106" s="1">
        <v>45441</v>
      </c>
      <c r="B106">
        <v>40850</v>
      </c>
      <c r="C106">
        <v>300</v>
      </c>
      <c r="D106">
        <v>0.74</v>
      </c>
      <c r="E106">
        <v>40450</v>
      </c>
      <c r="F106">
        <v>41350</v>
      </c>
      <c r="G106">
        <v>40400</v>
      </c>
      <c r="H106">
        <v>41099</v>
      </c>
      <c r="I106">
        <v>1682645600</v>
      </c>
      <c r="J106">
        <v>520337291750</v>
      </c>
      <c r="K106">
        <v>12737755</v>
      </c>
      <c r="M106">
        <f t="shared" si="4"/>
        <v>0.30317546401799683</v>
      </c>
      <c r="N106">
        <f t="shared" si="5"/>
        <v>-0.39894533191178555</v>
      </c>
      <c r="O106">
        <f t="shared" si="6"/>
        <v>-0.41030944112611634</v>
      </c>
      <c r="P106">
        <f t="shared" si="6"/>
        <v>-0.35226119265267131</v>
      </c>
      <c r="R106">
        <v>0.4</v>
      </c>
      <c r="S106">
        <v>0.2</v>
      </c>
      <c r="T106">
        <v>0.2</v>
      </c>
      <c r="U106">
        <v>0.2</v>
      </c>
      <c r="V106">
        <f t="shared" si="7"/>
        <v>-0.11103300753091591</v>
      </c>
    </row>
    <row r="107" spans="1:22" x14ac:dyDescent="0.3">
      <c r="A107" s="1">
        <v>45440</v>
      </c>
      <c r="B107">
        <v>40550</v>
      </c>
      <c r="C107">
        <v>-1100</v>
      </c>
      <c r="D107">
        <v>-2.64</v>
      </c>
      <c r="E107">
        <v>41350</v>
      </c>
      <c r="F107">
        <v>41650</v>
      </c>
      <c r="G107">
        <v>40500</v>
      </c>
      <c r="H107">
        <v>61926</v>
      </c>
      <c r="I107">
        <v>2527437850</v>
      </c>
      <c r="J107">
        <v>516515965250</v>
      </c>
      <c r="K107">
        <v>12737755</v>
      </c>
      <c r="M107">
        <f t="shared" si="4"/>
        <v>-1.1864388812608879</v>
      </c>
      <c r="N107">
        <f t="shared" si="5"/>
        <v>2.4517994777262048E-2</v>
      </c>
      <c r="O107">
        <f t="shared" si="6"/>
        <v>-3.640133727609271E-2</v>
      </c>
      <c r="P107">
        <f t="shared" si="6"/>
        <v>-0.41817927794651927</v>
      </c>
      <c r="R107">
        <v>0.4</v>
      </c>
      <c r="S107">
        <v>0.2</v>
      </c>
      <c r="T107">
        <v>0.2</v>
      </c>
      <c r="U107">
        <v>0.2</v>
      </c>
      <c r="V107">
        <f t="shared" si="7"/>
        <v>-0.56058807659342524</v>
      </c>
    </row>
    <row r="108" spans="1:22" x14ac:dyDescent="0.3">
      <c r="A108" s="1">
        <v>45439</v>
      </c>
      <c r="B108">
        <v>41650</v>
      </c>
      <c r="C108">
        <v>-1450</v>
      </c>
      <c r="D108">
        <v>-3.36</v>
      </c>
      <c r="E108">
        <v>43250</v>
      </c>
      <c r="F108">
        <v>43300</v>
      </c>
      <c r="G108">
        <v>41100</v>
      </c>
      <c r="H108">
        <v>85164</v>
      </c>
      <c r="I108">
        <v>3562828000</v>
      </c>
      <c r="J108">
        <v>530527495750</v>
      </c>
      <c r="K108">
        <v>12737755</v>
      </c>
      <c r="M108">
        <f t="shared" si="4"/>
        <v>-1.5037531796634904</v>
      </c>
      <c r="N108">
        <f t="shared" si="5"/>
        <v>0.49700278786316437</v>
      </c>
      <c r="O108">
        <f t="shared" si="6"/>
        <v>0.42186608614249516</v>
      </c>
      <c r="P108">
        <f t="shared" si="6"/>
        <v>-0.1764796318690767</v>
      </c>
      <c r="R108">
        <v>0.4</v>
      </c>
      <c r="S108">
        <v>0.2</v>
      </c>
      <c r="T108">
        <v>0.2</v>
      </c>
      <c r="U108">
        <v>0.2</v>
      </c>
      <c r="V108">
        <f t="shared" si="7"/>
        <v>-0.45302342343807966</v>
      </c>
    </row>
    <row r="109" spans="1:22" x14ac:dyDescent="0.3">
      <c r="A109" s="1">
        <v>45436</v>
      </c>
      <c r="B109">
        <v>43100</v>
      </c>
      <c r="C109">
        <v>0</v>
      </c>
      <c r="D109">
        <v>0</v>
      </c>
      <c r="E109">
        <v>42700</v>
      </c>
      <c r="F109">
        <v>43250</v>
      </c>
      <c r="G109">
        <v>42500</v>
      </c>
      <c r="H109">
        <v>36785</v>
      </c>
      <c r="I109">
        <v>1581667400</v>
      </c>
      <c r="J109">
        <v>548997240500</v>
      </c>
      <c r="K109">
        <v>12737755</v>
      </c>
      <c r="M109">
        <f t="shared" si="4"/>
        <v>-2.2953120451344743E-2</v>
      </c>
      <c r="N109">
        <f t="shared" si="5"/>
        <v>-0.48665939497111005</v>
      </c>
      <c r="O109">
        <f t="shared" si="6"/>
        <v>-0.4550027574913984</v>
      </c>
      <c r="P109">
        <f t="shared" si="6"/>
        <v>0.14212444705118851</v>
      </c>
      <c r="R109">
        <v>0.4</v>
      </c>
      <c r="S109">
        <v>0.2</v>
      </c>
      <c r="T109">
        <v>0.2</v>
      </c>
      <c r="U109">
        <v>0.2</v>
      </c>
      <c r="V109">
        <f t="shared" si="7"/>
        <v>-0.16908878926280188</v>
      </c>
    </row>
    <row r="110" spans="1:22" x14ac:dyDescent="0.3">
      <c r="A110" s="1">
        <v>45435</v>
      </c>
      <c r="B110">
        <v>43100</v>
      </c>
      <c r="C110">
        <v>350</v>
      </c>
      <c r="D110">
        <v>0.82</v>
      </c>
      <c r="E110">
        <v>42800</v>
      </c>
      <c r="F110">
        <v>43400</v>
      </c>
      <c r="G110">
        <v>42000</v>
      </c>
      <c r="H110">
        <v>54032</v>
      </c>
      <c r="I110">
        <v>2322168650</v>
      </c>
      <c r="J110">
        <v>548997240500</v>
      </c>
      <c r="K110">
        <v>12737755</v>
      </c>
      <c r="M110">
        <f t="shared" si="4"/>
        <v>0.3384326082849527</v>
      </c>
      <c r="N110">
        <f t="shared" si="5"/>
        <v>-0.13598613452044486</v>
      </c>
      <c r="O110">
        <f t="shared" si="6"/>
        <v>-0.12725422726272703</v>
      </c>
      <c r="P110">
        <f t="shared" si="6"/>
        <v>0.14212444705118851</v>
      </c>
      <c r="R110">
        <v>0.4</v>
      </c>
      <c r="S110">
        <v>0.2</v>
      </c>
      <c r="T110">
        <v>0.2</v>
      </c>
      <c r="U110">
        <v>0.2</v>
      </c>
      <c r="V110">
        <f t="shared" si="7"/>
        <v>0.11114986036758441</v>
      </c>
    </row>
    <row r="111" spans="1:22" x14ac:dyDescent="0.3">
      <c r="A111" s="1">
        <v>45434</v>
      </c>
      <c r="B111">
        <v>42750</v>
      </c>
      <c r="C111">
        <v>-150</v>
      </c>
      <c r="D111">
        <v>-0.35</v>
      </c>
      <c r="E111">
        <v>42700</v>
      </c>
      <c r="F111">
        <v>43150</v>
      </c>
      <c r="G111">
        <v>42650</v>
      </c>
      <c r="H111">
        <v>22967</v>
      </c>
      <c r="I111">
        <v>983918200</v>
      </c>
      <c r="J111">
        <v>544539026250</v>
      </c>
      <c r="K111">
        <v>12737755</v>
      </c>
      <c r="M111">
        <f t="shared" si="4"/>
        <v>-0.17720312661927656</v>
      </c>
      <c r="N111">
        <f t="shared" si="5"/>
        <v>-0.76761278471467653</v>
      </c>
      <c r="O111">
        <f t="shared" si="6"/>
        <v>-0.71956871432855984</v>
      </c>
      <c r="P111">
        <f t="shared" si="6"/>
        <v>6.5220014208365887E-2</v>
      </c>
      <c r="R111">
        <v>0.4</v>
      </c>
      <c r="S111">
        <v>0.2</v>
      </c>
      <c r="T111">
        <v>0.2</v>
      </c>
      <c r="U111">
        <v>0.2</v>
      </c>
      <c r="V111">
        <f t="shared" si="7"/>
        <v>-0.35527354761468477</v>
      </c>
    </row>
    <row r="112" spans="1:22" x14ac:dyDescent="0.3">
      <c r="A112" s="1">
        <v>45433</v>
      </c>
      <c r="B112">
        <v>42900</v>
      </c>
      <c r="C112">
        <v>-250</v>
      </c>
      <c r="D112">
        <v>-0.57999999999999996</v>
      </c>
      <c r="E112">
        <v>43200</v>
      </c>
      <c r="F112">
        <v>43300</v>
      </c>
      <c r="G112">
        <v>42650</v>
      </c>
      <c r="H112">
        <v>35426</v>
      </c>
      <c r="I112">
        <v>1520996750</v>
      </c>
      <c r="J112">
        <v>546449689500</v>
      </c>
      <c r="K112">
        <v>12737755</v>
      </c>
      <c r="M112">
        <f t="shared" si="4"/>
        <v>-0.27856741638677462</v>
      </c>
      <c r="N112">
        <f t="shared" si="5"/>
        <v>-0.51429115475266363</v>
      </c>
      <c r="O112">
        <f t="shared" si="6"/>
        <v>-0.48185580651125909</v>
      </c>
      <c r="P112">
        <f t="shared" si="6"/>
        <v>9.8179056855289867E-2</v>
      </c>
      <c r="R112">
        <v>0.4</v>
      </c>
      <c r="S112">
        <v>0.2</v>
      </c>
      <c r="T112">
        <v>0.2</v>
      </c>
      <c r="U112">
        <v>0.2</v>
      </c>
      <c r="V112">
        <f t="shared" si="7"/>
        <v>-0.29102054743643646</v>
      </c>
    </row>
    <row r="113" spans="1:22" x14ac:dyDescent="0.3">
      <c r="A113" s="1">
        <v>45432</v>
      </c>
      <c r="B113">
        <v>43150</v>
      </c>
      <c r="C113">
        <v>-950</v>
      </c>
      <c r="D113">
        <v>-2.15</v>
      </c>
      <c r="E113">
        <v>44050</v>
      </c>
      <c r="F113">
        <v>44050</v>
      </c>
      <c r="G113">
        <v>43000</v>
      </c>
      <c r="H113">
        <v>56241</v>
      </c>
      <c r="I113">
        <v>2438185050</v>
      </c>
      <c r="J113">
        <v>549634128250</v>
      </c>
      <c r="K113">
        <v>12737755</v>
      </c>
      <c r="M113">
        <f t="shared" si="4"/>
        <v>-0.97048887262578321</v>
      </c>
      <c r="N113">
        <f t="shared" si="5"/>
        <v>-9.1071817112459735E-2</v>
      </c>
      <c r="O113">
        <f t="shared" si="6"/>
        <v>-7.5904949212998368E-2</v>
      </c>
      <c r="P113">
        <f t="shared" si="6"/>
        <v>0.15311079460016319</v>
      </c>
      <c r="R113">
        <v>0.4</v>
      </c>
      <c r="S113">
        <v>0.2</v>
      </c>
      <c r="T113">
        <v>0.2</v>
      </c>
      <c r="U113">
        <v>0.2</v>
      </c>
      <c r="V113">
        <f t="shared" si="7"/>
        <v>-0.3909687433953723</v>
      </c>
    </row>
    <row r="114" spans="1:22" x14ac:dyDescent="0.3">
      <c r="A114" s="1">
        <v>45429</v>
      </c>
      <c r="B114">
        <v>44100</v>
      </c>
      <c r="C114">
        <v>400</v>
      </c>
      <c r="D114">
        <v>0.92</v>
      </c>
      <c r="E114">
        <v>43900</v>
      </c>
      <c r="F114">
        <v>44550</v>
      </c>
      <c r="G114">
        <v>43700</v>
      </c>
      <c r="H114">
        <v>46541</v>
      </c>
      <c r="I114">
        <v>2054540750</v>
      </c>
      <c r="J114">
        <v>561734995500</v>
      </c>
      <c r="K114">
        <v>12737755</v>
      </c>
      <c r="M114">
        <f t="shared" si="4"/>
        <v>0.38250403861864757</v>
      </c>
      <c r="N114">
        <f t="shared" si="5"/>
        <v>-0.2882962982611495</v>
      </c>
      <c r="O114">
        <f t="shared" si="6"/>
        <v>-0.24570730330167476</v>
      </c>
      <c r="P114">
        <f t="shared" si="6"/>
        <v>0.36185139803068178</v>
      </c>
      <c r="R114">
        <v>0.4</v>
      </c>
      <c r="S114">
        <v>0.2</v>
      </c>
      <c r="T114">
        <v>0.2</v>
      </c>
      <c r="U114">
        <v>0.2</v>
      </c>
      <c r="V114">
        <f t="shared" si="7"/>
        <v>0.11857117474103056</v>
      </c>
    </row>
    <row r="115" spans="1:22" x14ac:dyDescent="0.3">
      <c r="A115" s="1">
        <v>45428</v>
      </c>
      <c r="B115">
        <v>43700</v>
      </c>
      <c r="C115">
        <v>250</v>
      </c>
      <c r="D115">
        <v>0.57999999999999996</v>
      </c>
      <c r="E115">
        <v>43450</v>
      </c>
      <c r="F115">
        <v>44300</v>
      </c>
      <c r="G115">
        <v>43300</v>
      </c>
      <c r="H115">
        <v>54060</v>
      </c>
      <c r="I115">
        <v>2372588000</v>
      </c>
      <c r="J115">
        <v>556639893500</v>
      </c>
      <c r="K115">
        <v>12737755</v>
      </c>
      <c r="M115">
        <f t="shared" si="4"/>
        <v>0.23266117548408519</v>
      </c>
      <c r="N115">
        <f t="shared" si="5"/>
        <v>-0.13541682673980945</v>
      </c>
      <c r="O115">
        <f t="shared" si="6"/>
        <v>-0.10493844068223851</v>
      </c>
      <c r="P115">
        <f t="shared" si="6"/>
        <v>0.27396061763888446</v>
      </c>
      <c r="R115">
        <v>0.4</v>
      </c>
      <c r="S115">
        <v>0.2</v>
      </c>
      <c r="T115">
        <v>0.2</v>
      </c>
      <c r="U115">
        <v>0.2</v>
      </c>
      <c r="V115">
        <f t="shared" si="7"/>
        <v>9.9785540237001369E-2</v>
      </c>
    </row>
    <row r="116" spans="1:22" x14ac:dyDescent="0.3">
      <c r="A116" s="1">
        <v>45426</v>
      </c>
      <c r="B116">
        <v>43450</v>
      </c>
      <c r="C116">
        <v>950</v>
      </c>
      <c r="D116">
        <v>2.2400000000000002</v>
      </c>
      <c r="E116">
        <v>42500</v>
      </c>
      <c r="F116">
        <v>43700</v>
      </c>
      <c r="G116">
        <v>42250</v>
      </c>
      <c r="H116">
        <v>88493</v>
      </c>
      <c r="I116">
        <v>3830433450</v>
      </c>
      <c r="J116">
        <v>553455454750</v>
      </c>
      <c r="K116">
        <v>12737755</v>
      </c>
      <c r="M116">
        <f t="shared" si="4"/>
        <v>0.96424691902341908</v>
      </c>
      <c r="N116">
        <f t="shared" si="5"/>
        <v>0.56468941649656523</v>
      </c>
      <c r="O116">
        <f t="shared" si="6"/>
        <v>0.54030922573028406</v>
      </c>
      <c r="P116">
        <f t="shared" si="6"/>
        <v>0.21902887989401115</v>
      </c>
      <c r="R116">
        <v>0.4</v>
      </c>
      <c r="S116">
        <v>0.2</v>
      </c>
      <c r="T116">
        <v>0.2</v>
      </c>
      <c r="U116">
        <v>0.2</v>
      </c>
      <c r="V116">
        <f t="shared" si="7"/>
        <v>0.65050427203353967</v>
      </c>
    </row>
    <row r="117" spans="1:22" x14ac:dyDescent="0.3">
      <c r="A117" s="1">
        <v>45425</v>
      </c>
      <c r="B117">
        <v>42500</v>
      </c>
      <c r="C117">
        <v>150</v>
      </c>
      <c r="D117">
        <v>0.35</v>
      </c>
      <c r="E117">
        <v>42350</v>
      </c>
      <c r="F117">
        <v>42850</v>
      </c>
      <c r="G117">
        <v>41800</v>
      </c>
      <c r="H117">
        <v>54518</v>
      </c>
      <c r="I117">
        <v>2310372300</v>
      </c>
      <c r="J117">
        <v>541354587500</v>
      </c>
      <c r="K117">
        <v>12737755</v>
      </c>
      <c r="M117">
        <f t="shared" si="4"/>
        <v>0.1312968857165871</v>
      </c>
      <c r="N117">
        <f t="shared" si="5"/>
        <v>-0.12610457804227337</v>
      </c>
      <c r="O117">
        <f t="shared" si="6"/>
        <v>-0.13247533441759407</v>
      </c>
      <c r="P117">
        <f t="shared" si="6"/>
        <v>1.0288276463492573E-2</v>
      </c>
      <c r="R117">
        <v>0.4</v>
      </c>
      <c r="S117">
        <v>0.2</v>
      </c>
      <c r="T117">
        <v>0.2</v>
      </c>
      <c r="U117">
        <v>0.2</v>
      </c>
      <c r="V117">
        <f t="shared" si="7"/>
        <v>2.8604270873598659E-3</v>
      </c>
    </row>
    <row r="118" spans="1:22" x14ac:dyDescent="0.3">
      <c r="A118" s="1">
        <v>45422</v>
      </c>
      <c r="B118">
        <v>42350</v>
      </c>
      <c r="C118">
        <v>300</v>
      </c>
      <c r="D118">
        <v>0.71</v>
      </c>
      <c r="E118">
        <v>42850</v>
      </c>
      <c r="F118">
        <v>45400</v>
      </c>
      <c r="G118">
        <v>42100</v>
      </c>
      <c r="H118">
        <v>275520</v>
      </c>
      <c r="I118">
        <v>11991737100</v>
      </c>
      <c r="J118">
        <v>539443924250</v>
      </c>
      <c r="K118">
        <v>12737755</v>
      </c>
      <c r="M118">
        <f t="shared" si="4"/>
        <v>0.2899540349178884</v>
      </c>
      <c r="N118">
        <f t="shared" si="5"/>
        <v>4.367401069671411</v>
      </c>
      <c r="O118">
        <f t="shared" si="6"/>
        <v>4.1525317250675791</v>
      </c>
      <c r="P118">
        <f t="shared" si="6"/>
        <v>-2.2670766183431414E-2</v>
      </c>
      <c r="R118">
        <v>0.4</v>
      </c>
      <c r="S118">
        <v>0.2</v>
      </c>
      <c r="T118">
        <v>0.2</v>
      </c>
      <c r="U118">
        <v>0.2</v>
      </c>
      <c r="V118">
        <f t="shared" si="7"/>
        <v>1.815434019678267</v>
      </c>
    </row>
    <row r="119" spans="1:22" x14ac:dyDescent="0.3">
      <c r="A119" s="1">
        <v>45421</v>
      </c>
      <c r="B119">
        <v>42050</v>
      </c>
      <c r="C119">
        <v>750</v>
      </c>
      <c r="D119">
        <v>1.82</v>
      </c>
      <c r="E119">
        <v>41350</v>
      </c>
      <c r="F119">
        <v>42250</v>
      </c>
      <c r="G119">
        <v>41300</v>
      </c>
      <c r="H119">
        <v>62041</v>
      </c>
      <c r="I119">
        <v>2602117750</v>
      </c>
      <c r="J119">
        <v>535622597750</v>
      </c>
      <c r="K119">
        <v>12737755</v>
      </c>
      <c r="M119">
        <f t="shared" si="4"/>
        <v>0.77914691162190086</v>
      </c>
      <c r="N119">
        <f t="shared" si="5"/>
        <v>2.6856223162014557E-2</v>
      </c>
      <c r="O119">
        <f t="shared" si="6"/>
        <v>-3.3477435615322602E-3</v>
      </c>
      <c r="P119">
        <f t="shared" si="6"/>
        <v>-8.8588851477279393E-2</v>
      </c>
      <c r="R119">
        <v>0.4</v>
      </c>
      <c r="S119">
        <v>0.2</v>
      </c>
      <c r="T119">
        <v>0.2</v>
      </c>
      <c r="U119">
        <v>0.2</v>
      </c>
      <c r="V119">
        <f t="shared" si="7"/>
        <v>0.2986426902734009</v>
      </c>
    </row>
    <row r="120" spans="1:22" x14ac:dyDescent="0.3">
      <c r="A120" s="1">
        <v>45420</v>
      </c>
      <c r="B120">
        <v>41300</v>
      </c>
      <c r="C120">
        <v>-100</v>
      </c>
      <c r="D120">
        <v>-0.24</v>
      </c>
      <c r="E120">
        <v>41200</v>
      </c>
      <c r="F120">
        <v>42100</v>
      </c>
      <c r="G120">
        <v>41200</v>
      </c>
      <c r="H120">
        <v>51068</v>
      </c>
      <c r="I120">
        <v>2123162550</v>
      </c>
      <c r="J120">
        <v>526069281500</v>
      </c>
      <c r="K120">
        <v>12737755</v>
      </c>
      <c r="M120">
        <f t="shared" si="4"/>
        <v>-0.1287245532522123</v>
      </c>
      <c r="N120">
        <f t="shared" si="5"/>
        <v>-0.19625142958484862</v>
      </c>
      <c r="O120">
        <f t="shared" si="6"/>
        <v>-0.21533504654769109</v>
      </c>
      <c r="P120">
        <f t="shared" si="6"/>
        <v>-0.25338406471189934</v>
      </c>
      <c r="R120">
        <v>0.4</v>
      </c>
      <c r="S120">
        <v>0.2</v>
      </c>
      <c r="T120">
        <v>0.2</v>
      </c>
      <c r="U120">
        <v>0.2</v>
      </c>
      <c r="V120">
        <f t="shared" si="7"/>
        <v>-0.18448392946977271</v>
      </c>
    </row>
    <row r="121" spans="1:22" x14ac:dyDescent="0.3">
      <c r="A121" s="1">
        <v>45419</v>
      </c>
      <c r="B121">
        <v>41400</v>
      </c>
      <c r="C121">
        <v>400</v>
      </c>
      <c r="D121">
        <v>0.98</v>
      </c>
      <c r="E121">
        <v>41350</v>
      </c>
      <c r="F121">
        <v>41500</v>
      </c>
      <c r="G121">
        <v>41050</v>
      </c>
      <c r="H121">
        <v>38099</v>
      </c>
      <c r="I121">
        <v>1573455700</v>
      </c>
      <c r="J121">
        <v>527343057000</v>
      </c>
      <c r="K121">
        <v>12737755</v>
      </c>
      <c r="M121">
        <f t="shared" si="4"/>
        <v>0.40894689681886437</v>
      </c>
      <c r="N121">
        <f t="shared" si="5"/>
        <v>-0.45994259412272054</v>
      </c>
      <c r="O121">
        <f t="shared" si="6"/>
        <v>-0.45863728559743305</v>
      </c>
      <c r="P121">
        <f t="shared" si="6"/>
        <v>-0.23141136961395001</v>
      </c>
      <c r="R121">
        <v>0.4</v>
      </c>
      <c r="S121">
        <v>0.2</v>
      </c>
      <c r="T121">
        <v>0.2</v>
      </c>
      <c r="U121">
        <v>0.2</v>
      </c>
      <c r="V121">
        <f t="shared" si="7"/>
        <v>-6.6419491139274978E-2</v>
      </c>
    </row>
    <row r="122" spans="1:22" x14ac:dyDescent="0.3">
      <c r="A122" s="1">
        <v>45415</v>
      </c>
      <c r="B122">
        <v>41000</v>
      </c>
      <c r="C122">
        <v>650</v>
      </c>
      <c r="D122">
        <v>1.61</v>
      </c>
      <c r="E122">
        <v>40500</v>
      </c>
      <c r="F122">
        <v>41200</v>
      </c>
      <c r="G122">
        <v>40100</v>
      </c>
      <c r="H122">
        <v>47900</v>
      </c>
      <c r="I122">
        <v>1955158300</v>
      </c>
      <c r="J122">
        <v>522247955000</v>
      </c>
      <c r="K122">
        <v>12737755</v>
      </c>
      <c r="M122">
        <f t="shared" si="4"/>
        <v>0.68659690792114181</v>
      </c>
      <c r="N122">
        <f t="shared" si="5"/>
        <v>-0.26066453847959592</v>
      </c>
      <c r="O122">
        <f t="shared" si="6"/>
        <v>-0.28969433494817692</v>
      </c>
      <c r="P122">
        <f t="shared" si="6"/>
        <v>-0.3193021500057473</v>
      </c>
      <c r="R122">
        <v>0.4</v>
      </c>
      <c r="S122">
        <v>0.2</v>
      </c>
      <c r="T122">
        <v>0.2</v>
      </c>
      <c r="U122">
        <v>0.2</v>
      </c>
      <c r="V122">
        <f t="shared" si="7"/>
        <v>0.10070655848175272</v>
      </c>
    </row>
    <row r="123" spans="1:22" x14ac:dyDescent="0.3">
      <c r="A123" s="1">
        <v>45414</v>
      </c>
      <c r="B123">
        <v>40350</v>
      </c>
      <c r="C123">
        <v>350</v>
      </c>
      <c r="D123">
        <v>0.88</v>
      </c>
      <c r="E123">
        <v>39950</v>
      </c>
      <c r="F123">
        <v>40400</v>
      </c>
      <c r="G123">
        <v>39850</v>
      </c>
      <c r="H123">
        <v>20749</v>
      </c>
      <c r="I123">
        <v>833494250</v>
      </c>
      <c r="J123">
        <v>513968414250</v>
      </c>
      <c r="K123">
        <v>12737755</v>
      </c>
      <c r="M123">
        <f t="shared" si="4"/>
        <v>0.36487546648516961</v>
      </c>
      <c r="N123">
        <f t="shared" si="5"/>
        <v>-0.8127100939092945</v>
      </c>
      <c r="O123">
        <f t="shared" si="6"/>
        <v>-0.78614689839467877</v>
      </c>
      <c r="P123">
        <f t="shared" si="6"/>
        <v>-0.46212466814241793</v>
      </c>
      <c r="R123">
        <v>0.4</v>
      </c>
      <c r="S123">
        <v>0.2</v>
      </c>
      <c r="T123">
        <v>0.2</v>
      </c>
      <c r="U123">
        <v>0.2</v>
      </c>
      <c r="V123">
        <f t="shared" si="7"/>
        <v>-0.26624614549521042</v>
      </c>
    </row>
    <row r="124" spans="1:22" x14ac:dyDescent="0.3">
      <c r="A124" s="1">
        <v>45412</v>
      </c>
      <c r="B124">
        <v>40000</v>
      </c>
      <c r="C124">
        <v>150</v>
      </c>
      <c r="D124">
        <v>0.38</v>
      </c>
      <c r="E124">
        <v>39800</v>
      </c>
      <c r="F124">
        <v>40100</v>
      </c>
      <c r="G124">
        <v>39550</v>
      </c>
      <c r="H124">
        <v>24993</v>
      </c>
      <c r="I124">
        <v>997826000</v>
      </c>
      <c r="J124">
        <v>509510200000</v>
      </c>
      <c r="K124">
        <v>12737755</v>
      </c>
      <c r="M124">
        <f t="shared" si="4"/>
        <v>0.14451831481669555</v>
      </c>
      <c r="N124">
        <f t="shared" si="5"/>
        <v>-0.72641930030155843</v>
      </c>
      <c r="O124">
        <f t="shared" si="6"/>
        <v>-0.71341307177061108</v>
      </c>
      <c r="P124">
        <f t="shared" si="6"/>
        <v>-0.53902910098524048</v>
      </c>
      <c r="R124">
        <v>0.4</v>
      </c>
      <c r="S124">
        <v>0.2</v>
      </c>
      <c r="T124">
        <v>0.2</v>
      </c>
      <c r="U124">
        <v>0.2</v>
      </c>
      <c r="V124">
        <f t="shared" si="7"/>
        <v>-0.33796496868480375</v>
      </c>
    </row>
    <row r="125" spans="1:22" x14ac:dyDescent="0.3">
      <c r="A125" s="1">
        <v>45411</v>
      </c>
      <c r="B125">
        <v>39850</v>
      </c>
      <c r="C125">
        <v>1150</v>
      </c>
      <c r="D125">
        <v>2.97</v>
      </c>
      <c r="E125">
        <v>38850</v>
      </c>
      <c r="F125">
        <v>39850</v>
      </c>
      <c r="G125">
        <v>38850</v>
      </c>
      <c r="H125">
        <v>40175</v>
      </c>
      <c r="I125">
        <v>1585363600</v>
      </c>
      <c r="J125">
        <v>507599536750</v>
      </c>
      <c r="K125">
        <v>12737755</v>
      </c>
      <c r="M125">
        <f t="shared" si="4"/>
        <v>1.2859683604593912</v>
      </c>
      <c r="N125">
        <f t="shared" si="5"/>
        <v>-0.41773248867275353</v>
      </c>
      <c r="O125">
        <f t="shared" si="6"/>
        <v>-0.45336680600930268</v>
      </c>
      <c r="P125">
        <f t="shared" si="6"/>
        <v>-0.57198814363216455</v>
      </c>
      <c r="R125">
        <v>0.4</v>
      </c>
      <c r="S125">
        <v>0.2</v>
      </c>
      <c r="T125">
        <v>0.2</v>
      </c>
      <c r="U125">
        <v>0.2</v>
      </c>
      <c r="V125">
        <f t="shared" si="7"/>
        <v>0.22576985652091239</v>
      </c>
    </row>
    <row r="126" spans="1:22" x14ac:dyDescent="0.3">
      <c r="A126" s="1">
        <v>45408</v>
      </c>
      <c r="B126">
        <v>38700</v>
      </c>
      <c r="C126">
        <v>0</v>
      </c>
      <c r="D126">
        <v>0</v>
      </c>
      <c r="E126">
        <v>39000</v>
      </c>
      <c r="F126">
        <v>39200</v>
      </c>
      <c r="G126">
        <v>38700</v>
      </c>
      <c r="H126">
        <v>21064</v>
      </c>
      <c r="I126">
        <v>818894500</v>
      </c>
      <c r="J126">
        <v>492951118500</v>
      </c>
      <c r="K126">
        <v>12737755</v>
      </c>
      <c r="M126">
        <f t="shared" si="4"/>
        <v>-2.2953120451344743E-2</v>
      </c>
      <c r="N126">
        <f t="shared" si="5"/>
        <v>-0.80630538137714625</v>
      </c>
      <c r="O126">
        <f t="shared" si="6"/>
        <v>-0.79260880052408922</v>
      </c>
      <c r="P126">
        <f t="shared" si="6"/>
        <v>-0.82467413725858174</v>
      </c>
      <c r="R126">
        <v>0.4</v>
      </c>
      <c r="S126">
        <v>0.2</v>
      </c>
      <c r="T126">
        <v>0.2</v>
      </c>
      <c r="U126">
        <v>0.2</v>
      </c>
      <c r="V126">
        <f t="shared" si="7"/>
        <v>-0.49389891201250136</v>
      </c>
    </row>
    <row r="127" spans="1:22" x14ac:dyDescent="0.3">
      <c r="A127" s="1">
        <v>45407</v>
      </c>
      <c r="B127">
        <v>38700</v>
      </c>
      <c r="C127">
        <v>-300</v>
      </c>
      <c r="D127">
        <v>-0.77</v>
      </c>
      <c r="E127">
        <v>38750</v>
      </c>
      <c r="F127">
        <v>39000</v>
      </c>
      <c r="G127">
        <v>38600</v>
      </c>
      <c r="H127">
        <v>20010</v>
      </c>
      <c r="I127">
        <v>776436050</v>
      </c>
      <c r="J127">
        <v>492951118500</v>
      </c>
      <c r="K127">
        <v>12737755</v>
      </c>
      <c r="M127">
        <f t="shared" si="4"/>
        <v>-0.36230313402079484</v>
      </c>
      <c r="N127">
        <f t="shared" si="5"/>
        <v>-0.82773575283392142</v>
      </c>
      <c r="O127">
        <f t="shared" si="6"/>
        <v>-0.81140106398520762</v>
      </c>
      <c r="P127">
        <f t="shared" si="6"/>
        <v>-0.82467413725858174</v>
      </c>
      <c r="R127">
        <v>0.4</v>
      </c>
      <c r="S127">
        <v>0.2</v>
      </c>
      <c r="T127">
        <v>0.2</v>
      </c>
      <c r="U127">
        <v>0.2</v>
      </c>
      <c r="V127">
        <f t="shared" si="7"/>
        <v>-0.63768344442386016</v>
      </c>
    </row>
    <row r="128" spans="1:22" x14ac:dyDescent="0.3">
      <c r="A128" s="1">
        <v>45406</v>
      </c>
      <c r="B128">
        <v>39000</v>
      </c>
      <c r="C128">
        <v>200</v>
      </c>
      <c r="D128">
        <v>0.52</v>
      </c>
      <c r="E128">
        <v>39200</v>
      </c>
      <c r="F128">
        <v>39500</v>
      </c>
      <c r="G128">
        <v>38850</v>
      </c>
      <c r="H128">
        <v>23957</v>
      </c>
      <c r="I128">
        <v>935158600</v>
      </c>
      <c r="J128">
        <v>496772445000</v>
      </c>
      <c r="K128">
        <v>12737755</v>
      </c>
      <c r="M128">
        <f t="shared" si="4"/>
        <v>0.2062183172838683</v>
      </c>
      <c r="N128">
        <f t="shared" si="5"/>
        <v>-0.74748368818506794</v>
      </c>
      <c r="O128">
        <f t="shared" si="6"/>
        <v>-0.74114988955890271</v>
      </c>
      <c r="P128">
        <f t="shared" si="6"/>
        <v>-0.75875605196473384</v>
      </c>
      <c r="R128">
        <v>0.4</v>
      </c>
      <c r="S128">
        <v>0.2</v>
      </c>
      <c r="T128">
        <v>0.2</v>
      </c>
      <c r="U128">
        <v>0.2</v>
      </c>
      <c r="V128">
        <f t="shared" si="7"/>
        <v>-0.36699059902819364</v>
      </c>
    </row>
    <row r="129" spans="1:22" x14ac:dyDescent="0.3">
      <c r="A129" s="1">
        <v>45405</v>
      </c>
      <c r="B129">
        <v>38800</v>
      </c>
      <c r="C129">
        <v>-50</v>
      </c>
      <c r="D129">
        <v>-0.13</v>
      </c>
      <c r="E129">
        <v>38750</v>
      </c>
      <c r="F129">
        <v>39550</v>
      </c>
      <c r="G129">
        <v>38750</v>
      </c>
      <c r="H129">
        <v>27145</v>
      </c>
      <c r="I129">
        <v>1061408400</v>
      </c>
      <c r="J129">
        <v>494224894000</v>
      </c>
      <c r="K129">
        <v>12737755</v>
      </c>
      <c r="M129">
        <f t="shared" si="4"/>
        <v>-8.0245979885148006E-2</v>
      </c>
      <c r="N129">
        <f t="shared" si="5"/>
        <v>-0.68266393087558108</v>
      </c>
      <c r="O129">
        <f t="shared" si="6"/>
        <v>-0.68527127167451196</v>
      </c>
      <c r="P129">
        <f t="shared" si="6"/>
        <v>-0.80270144216063244</v>
      </c>
      <c r="R129">
        <v>0.4</v>
      </c>
      <c r="S129">
        <v>0.2</v>
      </c>
      <c r="T129">
        <v>0.2</v>
      </c>
      <c r="U129">
        <v>0.2</v>
      </c>
      <c r="V129">
        <f t="shared" si="7"/>
        <v>-0.46622572089620429</v>
      </c>
    </row>
    <row r="130" spans="1:22" x14ac:dyDescent="0.3">
      <c r="A130" s="1">
        <v>45404</v>
      </c>
      <c r="B130">
        <v>38850</v>
      </c>
      <c r="C130">
        <v>400</v>
      </c>
      <c r="D130">
        <v>1.04</v>
      </c>
      <c r="E130">
        <v>38800</v>
      </c>
      <c r="F130">
        <v>39050</v>
      </c>
      <c r="G130">
        <v>38550</v>
      </c>
      <c r="H130">
        <v>30139</v>
      </c>
      <c r="I130">
        <v>1171772200</v>
      </c>
      <c r="J130">
        <v>494861781750</v>
      </c>
      <c r="K130">
        <v>12737755</v>
      </c>
      <c r="M130">
        <f t="shared" si="4"/>
        <v>0.43538975501908128</v>
      </c>
      <c r="N130">
        <f t="shared" si="5"/>
        <v>-0.621788663189068</v>
      </c>
      <c r="O130">
        <f t="shared" si="6"/>
        <v>-0.63642385481944108</v>
      </c>
      <c r="P130">
        <f t="shared" si="6"/>
        <v>-0.79171509461165779</v>
      </c>
      <c r="R130">
        <v>0.4</v>
      </c>
      <c r="S130">
        <v>0.2</v>
      </c>
      <c r="T130">
        <v>0.2</v>
      </c>
      <c r="U130">
        <v>0.2</v>
      </c>
      <c r="V130">
        <f t="shared" si="7"/>
        <v>-0.23582962051640086</v>
      </c>
    </row>
    <row r="131" spans="1:22" x14ac:dyDescent="0.3">
      <c r="A131" s="1">
        <v>45401</v>
      </c>
      <c r="B131">
        <v>38450</v>
      </c>
      <c r="C131">
        <v>-200</v>
      </c>
      <c r="D131">
        <v>-0.52</v>
      </c>
      <c r="E131">
        <v>38350</v>
      </c>
      <c r="F131">
        <v>38850</v>
      </c>
      <c r="G131">
        <v>38000</v>
      </c>
      <c r="H131">
        <v>39190</v>
      </c>
      <c r="I131">
        <v>1501183300</v>
      </c>
      <c r="J131">
        <v>489766679750</v>
      </c>
      <c r="K131">
        <v>12737755</v>
      </c>
      <c r="M131">
        <f t="shared" ref="M131:M194" si="8">($D131-AVERAGE($D$2:$D$246))/_xlfn.STDEV.S($D$2:$D$246)</f>
        <v>-0.25212455818655782</v>
      </c>
      <c r="N131">
        <f t="shared" ref="N131:N194" si="9">($H131-AVERAGE($H$2:$H$246))/_xlfn.STDEV.S($H$2:$H$246)</f>
        <v>-0.43775992309867717</v>
      </c>
      <c r="O131">
        <f t="shared" ref="O131:P194" si="10">(I131-AVERAGE(I$2:I$246))/_xlfn.STDEV.S(I$2:I$246)</f>
        <v>-0.49062531110866425</v>
      </c>
      <c r="P131">
        <f t="shared" si="10"/>
        <v>-0.87960587500345511</v>
      </c>
      <c r="R131">
        <v>0.4</v>
      </c>
      <c r="S131">
        <v>0.2</v>
      </c>
      <c r="T131">
        <v>0.2</v>
      </c>
      <c r="U131">
        <v>0.2</v>
      </c>
      <c r="V131">
        <f t="shared" ref="V131:V194" si="11">M131*R131+N131*S131+O131*T131+P131*U131</f>
        <v>-0.46244804511678245</v>
      </c>
    </row>
    <row r="132" spans="1:22" x14ac:dyDescent="0.3">
      <c r="A132" s="1">
        <v>45400</v>
      </c>
      <c r="B132">
        <v>38650</v>
      </c>
      <c r="C132">
        <v>400</v>
      </c>
      <c r="D132">
        <v>1.05</v>
      </c>
      <c r="E132">
        <v>38600</v>
      </c>
      <c r="F132">
        <v>38800</v>
      </c>
      <c r="G132">
        <v>38400</v>
      </c>
      <c r="H132">
        <v>24619</v>
      </c>
      <c r="I132">
        <v>950796850</v>
      </c>
      <c r="J132">
        <v>492314230750</v>
      </c>
      <c r="K132">
        <v>12737755</v>
      </c>
      <c r="M132">
        <f t="shared" si="8"/>
        <v>0.43979689805245076</v>
      </c>
      <c r="N132">
        <f t="shared" si="9"/>
        <v>-0.73402362565718837</v>
      </c>
      <c r="O132">
        <f t="shared" si="10"/>
        <v>-0.73422834357522138</v>
      </c>
      <c r="P132">
        <f t="shared" si="10"/>
        <v>-0.83566048480755639</v>
      </c>
      <c r="R132">
        <v>0.4</v>
      </c>
      <c r="S132">
        <v>0.2</v>
      </c>
      <c r="T132">
        <v>0.2</v>
      </c>
      <c r="U132">
        <v>0.2</v>
      </c>
      <c r="V132">
        <f t="shared" si="11"/>
        <v>-0.28486373158701295</v>
      </c>
    </row>
    <row r="133" spans="1:22" x14ac:dyDescent="0.3">
      <c r="A133" s="1">
        <v>45399</v>
      </c>
      <c r="B133">
        <v>38250</v>
      </c>
      <c r="C133">
        <v>-250</v>
      </c>
      <c r="D133">
        <v>-0.65</v>
      </c>
      <c r="E133">
        <v>38550</v>
      </c>
      <c r="F133">
        <v>38750</v>
      </c>
      <c r="G133">
        <v>38150</v>
      </c>
      <c r="H133">
        <v>23555</v>
      </c>
      <c r="I133">
        <v>904539550</v>
      </c>
      <c r="J133">
        <v>487219128750</v>
      </c>
      <c r="K133">
        <v>12737755</v>
      </c>
      <c r="M133">
        <f t="shared" si="8"/>
        <v>-0.30941741762036101</v>
      </c>
      <c r="N133">
        <f t="shared" si="9"/>
        <v>-0.75565732132133323</v>
      </c>
      <c r="O133">
        <f t="shared" si="10"/>
        <v>-0.75470199177952446</v>
      </c>
      <c r="P133">
        <f t="shared" si="10"/>
        <v>-0.92355126519935371</v>
      </c>
      <c r="R133">
        <v>0.4</v>
      </c>
      <c r="S133">
        <v>0.2</v>
      </c>
      <c r="T133">
        <v>0.2</v>
      </c>
      <c r="U133">
        <v>0.2</v>
      </c>
      <c r="V133">
        <f t="shared" si="11"/>
        <v>-0.61054908270818675</v>
      </c>
    </row>
    <row r="134" spans="1:22" x14ac:dyDescent="0.3">
      <c r="A134" s="1">
        <v>45398</v>
      </c>
      <c r="B134">
        <v>38500</v>
      </c>
      <c r="C134">
        <v>200</v>
      </c>
      <c r="D134">
        <v>0.52</v>
      </c>
      <c r="E134">
        <v>37750</v>
      </c>
      <c r="F134">
        <v>38750</v>
      </c>
      <c r="G134">
        <v>37750</v>
      </c>
      <c r="H134">
        <v>46472</v>
      </c>
      <c r="I134">
        <v>1776741700</v>
      </c>
      <c r="J134">
        <v>490403567500</v>
      </c>
      <c r="K134">
        <v>12737755</v>
      </c>
      <c r="M134">
        <f t="shared" si="8"/>
        <v>0.2062183172838683</v>
      </c>
      <c r="N134">
        <f t="shared" si="9"/>
        <v>-0.28969923529200098</v>
      </c>
      <c r="O134">
        <f t="shared" si="10"/>
        <v>-0.36866216710024524</v>
      </c>
      <c r="P134">
        <f t="shared" si="10"/>
        <v>-0.86861952745448046</v>
      </c>
      <c r="R134">
        <v>0.4</v>
      </c>
      <c r="S134">
        <v>0.2</v>
      </c>
      <c r="T134">
        <v>0.2</v>
      </c>
      <c r="U134">
        <v>0.2</v>
      </c>
      <c r="V134">
        <f t="shared" si="11"/>
        <v>-0.22290885905579805</v>
      </c>
    </row>
    <row r="135" spans="1:22" x14ac:dyDescent="0.3">
      <c r="A135" s="1">
        <v>45397</v>
      </c>
      <c r="B135">
        <v>38300</v>
      </c>
      <c r="C135">
        <v>-750</v>
      </c>
      <c r="D135">
        <v>-1.92</v>
      </c>
      <c r="E135">
        <v>38900</v>
      </c>
      <c r="F135">
        <v>38950</v>
      </c>
      <c r="G135">
        <v>38200</v>
      </c>
      <c r="H135">
        <v>40588</v>
      </c>
      <c r="I135">
        <v>1558255950</v>
      </c>
      <c r="J135">
        <v>487856016500</v>
      </c>
      <c r="K135">
        <v>12737755</v>
      </c>
      <c r="M135">
        <f t="shared" si="8"/>
        <v>-0.86912458285828509</v>
      </c>
      <c r="N135">
        <f t="shared" si="9"/>
        <v>-0.40933519890838144</v>
      </c>
      <c r="O135">
        <f t="shared" si="10"/>
        <v>-0.46536474989589743</v>
      </c>
      <c r="P135">
        <f t="shared" si="10"/>
        <v>-0.91256491765037906</v>
      </c>
      <c r="R135">
        <v>0.4</v>
      </c>
      <c r="S135">
        <v>0.2</v>
      </c>
      <c r="T135">
        <v>0.2</v>
      </c>
      <c r="U135">
        <v>0.2</v>
      </c>
      <c r="V135">
        <f t="shared" si="11"/>
        <v>-0.70510280643424572</v>
      </c>
    </row>
    <row r="136" spans="1:22" x14ac:dyDescent="0.3">
      <c r="A136" s="1">
        <v>45394</v>
      </c>
      <c r="B136">
        <v>39050</v>
      </c>
      <c r="C136">
        <v>-450</v>
      </c>
      <c r="D136">
        <v>-1.1399999999999999</v>
      </c>
      <c r="E136">
        <v>39500</v>
      </c>
      <c r="F136">
        <v>39500</v>
      </c>
      <c r="G136">
        <v>39050</v>
      </c>
      <c r="H136">
        <v>32281</v>
      </c>
      <c r="I136">
        <v>1265634900</v>
      </c>
      <c r="J136">
        <v>497409332750</v>
      </c>
      <c r="K136">
        <v>12737755</v>
      </c>
      <c r="M136">
        <f t="shared" si="8"/>
        <v>-0.52536742625546562</v>
      </c>
      <c r="N136">
        <f t="shared" si="9"/>
        <v>-0.57823661797046044</v>
      </c>
      <c r="O136">
        <f t="shared" si="10"/>
        <v>-0.59487988447733198</v>
      </c>
      <c r="P136">
        <f t="shared" si="10"/>
        <v>-0.74776970441575907</v>
      </c>
      <c r="R136">
        <v>0.4</v>
      </c>
      <c r="S136">
        <v>0.2</v>
      </c>
      <c r="T136">
        <v>0.2</v>
      </c>
      <c r="U136">
        <v>0.2</v>
      </c>
      <c r="V136">
        <f t="shared" si="11"/>
        <v>-0.59432421187489659</v>
      </c>
    </row>
    <row r="137" spans="1:22" x14ac:dyDescent="0.3">
      <c r="A137" s="1">
        <v>45393</v>
      </c>
      <c r="B137">
        <v>39500</v>
      </c>
      <c r="C137">
        <v>-350</v>
      </c>
      <c r="D137">
        <v>-0.88</v>
      </c>
      <c r="E137">
        <v>39800</v>
      </c>
      <c r="F137">
        <v>39850</v>
      </c>
      <c r="G137">
        <v>38950</v>
      </c>
      <c r="H137">
        <v>44032</v>
      </c>
      <c r="I137">
        <v>1728615300</v>
      </c>
      <c r="J137">
        <v>503141322500</v>
      </c>
      <c r="K137">
        <v>12737755</v>
      </c>
      <c r="M137">
        <f t="shared" si="8"/>
        <v>-0.41078170738785907</v>
      </c>
      <c r="N137">
        <f t="shared" si="9"/>
        <v>-0.33931034189022813</v>
      </c>
      <c r="O137">
        <f t="shared" si="10"/>
        <v>-0.38996308572151311</v>
      </c>
      <c r="P137">
        <f t="shared" si="10"/>
        <v>-0.64889257647498721</v>
      </c>
      <c r="R137">
        <v>0.4</v>
      </c>
      <c r="S137">
        <v>0.2</v>
      </c>
      <c r="T137">
        <v>0.2</v>
      </c>
      <c r="U137">
        <v>0.2</v>
      </c>
      <c r="V137">
        <f t="shared" si="11"/>
        <v>-0.43994588377248933</v>
      </c>
    </row>
    <row r="138" spans="1:22" x14ac:dyDescent="0.3">
      <c r="A138" s="1">
        <v>45391</v>
      </c>
      <c r="B138">
        <v>39850</v>
      </c>
      <c r="C138">
        <v>50</v>
      </c>
      <c r="D138">
        <v>0.13</v>
      </c>
      <c r="E138">
        <v>39800</v>
      </c>
      <c r="F138">
        <v>40400</v>
      </c>
      <c r="G138">
        <v>39600</v>
      </c>
      <c r="H138">
        <v>36016</v>
      </c>
      <c r="I138">
        <v>1438492250</v>
      </c>
      <c r="J138">
        <v>507599536750</v>
      </c>
      <c r="K138">
        <v>12737755</v>
      </c>
      <c r="M138">
        <f t="shared" si="8"/>
        <v>3.4339738982458519E-2</v>
      </c>
      <c r="N138">
        <f t="shared" si="9"/>
        <v>-0.50229502651784641</v>
      </c>
      <c r="O138">
        <f t="shared" si="10"/>
        <v>-0.51837259647245282</v>
      </c>
      <c r="P138">
        <f t="shared" si="10"/>
        <v>-0.57198814363216455</v>
      </c>
      <c r="R138">
        <v>0.4</v>
      </c>
      <c r="S138">
        <v>0.2</v>
      </c>
      <c r="T138">
        <v>0.2</v>
      </c>
      <c r="U138">
        <v>0.2</v>
      </c>
      <c r="V138">
        <f t="shared" si="11"/>
        <v>-0.30479525773150939</v>
      </c>
    </row>
    <row r="139" spans="1:22" x14ac:dyDescent="0.3">
      <c r="A139" s="1">
        <v>45390</v>
      </c>
      <c r="B139">
        <v>39800</v>
      </c>
      <c r="C139">
        <v>-200</v>
      </c>
      <c r="D139">
        <v>-0.5</v>
      </c>
      <c r="E139">
        <v>40100</v>
      </c>
      <c r="F139">
        <v>40250</v>
      </c>
      <c r="G139">
        <v>39650</v>
      </c>
      <c r="H139">
        <v>30201</v>
      </c>
      <c r="I139">
        <v>1202378150</v>
      </c>
      <c r="J139">
        <v>506962649000</v>
      </c>
      <c r="K139">
        <v>12737755</v>
      </c>
      <c r="M139">
        <f t="shared" si="8"/>
        <v>-0.24331027211981884</v>
      </c>
      <c r="N139">
        <f t="shared" si="9"/>
        <v>-0.62052805310337533</v>
      </c>
      <c r="O139">
        <f t="shared" si="10"/>
        <v>-0.62287755070617701</v>
      </c>
      <c r="P139">
        <f t="shared" si="10"/>
        <v>-0.5829744911811392</v>
      </c>
      <c r="R139">
        <v>0.4</v>
      </c>
      <c r="S139">
        <v>0.2</v>
      </c>
      <c r="T139">
        <v>0.2</v>
      </c>
      <c r="U139">
        <v>0.2</v>
      </c>
      <c r="V139">
        <f t="shared" si="11"/>
        <v>-0.46260012784606586</v>
      </c>
    </row>
    <row r="140" spans="1:22" x14ac:dyDescent="0.3">
      <c r="A140" s="1">
        <v>45387</v>
      </c>
      <c r="B140">
        <v>40000</v>
      </c>
      <c r="C140">
        <v>-50</v>
      </c>
      <c r="D140">
        <v>-0.12</v>
      </c>
      <c r="E140">
        <v>40050</v>
      </c>
      <c r="F140">
        <v>40300</v>
      </c>
      <c r="G140">
        <v>39850</v>
      </c>
      <c r="H140">
        <v>35531</v>
      </c>
      <c r="I140">
        <v>1422939750</v>
      </c>
      <c r="J140">
        <v>509510200000</v>
      </c>
      <c r="K140">
        <v>12737755</v>
      </c>
      <c r="M140">
        <f t="shared" si="8"/>
        <v>-7.5838836851778516E-2</v>
      </c>
      <c r="N140">
        <f t="shared" si="9"/>
        <v>-0.5121562505752808</v>
      </c>
      <c r="O140">
        <f t="shared" si="10"/>
        <v>-0.52525618919614026</v>
      </c>
      <c r="P140">
        <f t="shared" si="10"/>
        <v>-0.53902910098524048</v>
      </c>
      <c r="R140">
        <v>0.4</v>
      </c>
      <c r="S140">
        <v>0.2</v>
      </c>
      <c r="T140">
        <v>0.2</v>
      </c>
      <c r="U140">
        <v>0.2</v>
      </c>
      <c r="V140">
        <f t="shared" si="11"/>
        <v>-0.34562384289204373</v>
      </c>
    </row>
    <row r="141" spans="1:22" x14ac:dyDescent="0.3">
      <c r="A141" s="1">
        <v>45386</v>
      </c>
      <c r="B141">
        <v>40050</v>
      </c>
      <c r="C141">
        <v>-300</v>
      </c>
      <c r="D141">
        <v>-0.74</v>
      </c>
      <c r="E141">
        <v>40700</v>
      </c>
      <c r="F141">
        <v>40850</v>
      </c>
      <c r="G141">
        <v>40000</v>
      </c>
      <c r="H141">
        <v>44659</v>
      </c>
      <c r="I141">
        <v>1797267300</v>
      </c>
      <c r="J141">
        <v>510147087750</v>
      </c>
      <c r="K141">
        <v>12737755</v>
      </c>
      <c r="M141">
        <f t="shared" si="8"/>
        <v>-0.34908170492068635</v>
      </c>
      <c r="N141">
        <f t="shared" si="9"/>
        <v>-0.32656191408814272</v>
      </c>
      <c r="O141">
        <f t="shared" si="10"/>
        <v>-0.35957746233835369</v>
      </c>
      <c r="P141">
        <f t="shared" si="10"/>
        <v>-0.52804275343626583</v>
      </c>
      <c r="R141">
        <v>0.4</v>
      </c>
      <c r="S141">
        <v>0.2</v>
      </c>
      <c r="T141">
        <v>0.2</v>
      </c>
      <c r="U141">
        <v>0.2</v>
      </c>
      <c r="V141">
        <f t="shared" si="11"/>
        <v>-0.382469107940827</v>
      </c>
    </row>
    <row r="142" spans="1:22" x14ac:dyDescent="0.3">
      <c r="A142" s="1">
        <v>45385</v>
      </c>
      <c r="B142">
        <v>40350</v>
      </c>
      <c r="C142">
        <v>-450</v>
      </c>
      <c r="D142">
        <v>-1.1000000000000001</v>
      </c>
      <c r="E142">
        <v>40750</v>
      </c>
      <c r="F142">
        <v>40900</v>
      </c>
      <c r="G142">
        <v>40250</v>
      </c>
      <c r="H142">
        <v>38386</v>
      </c>
      <c r="I142">
        <v>1552759700</v>
      </c>
      <c r="J142">
        <v>513968414250</v>
      </c>
      <c r="K142">
        <v>12737755</v>
      </c>
      <c r="M142">
        <f t="shared" si="8"/>
        <v>-0.50773885412198771</v>
      </c>
      <c r="N142">
        <f t="shared" si="9"/>
        <v>-0.45410718937120775</v>
      </c>
      <c r="O142">
        <f t="shared" si="10"/>
        <v>-0.46779741001533587</v>
      </c>
      <c r="P142">
        <f t="shared" si="10"/>
        <v>-0.46212466814241793</v>
      </c>
      <c r="R142">
        <v>0.4</v>
      </c>
      <c r="S142">
        <v>0.2</v>
      </c>
      <c r="T142">
        <v>0.2</v>
      </c>
      <c r="U142">
        <v>0.2</v>
      </c>
      <c r="V142">
        <f t="shared" si="11"/>
        <v>-0.47990139515458741</v>
      </c>
    </row>
    <row r="143" spans="1:22" x14ac:dyDescent="0.3">
      <c r="A143" s="1">
        <v>45384</v>
      </c>
      <c r="B143">
        <v>40800</v>
      </c>
      <c r="C143">
        <v>-900</v>
      </c>
      <c r="D143">
        <v>-2.16</v>
      </c>
      <c r="E143">
        <v>41550</v>
      </c>
      <c r="F143">
        <v>41700</v>
      </c>
      <c r="G143">
        <v>40700</v>
      </c>
      <c r="H143">
        <v>57884</v>
      </c>
      <c r="I143">
        <v>2370385550</v>
      </c>
      <c r="J143">
        <v>519700404000</v>
      </c>
      <c r="K143">
        <v>12737755</v>
      </c>
      <c r="M143">
        <f t="shared" si="8"/>
        <v>-0.97489601565915274</v>
      </c>
      <c r="N143">
        <f t="shared" si="9"/>
        <v>-5.7665649841604341E-2</v>
      </c>
      <c r="O143">
        <f t="shared" si="10"/>
        <v>-0.10591325301429351</v>
      </c>
      <c r="P143">
        <f t="shared" si="10"/>
        <v>-0.36324754020164596</v>
      </c>
      <c r="R143">
        <v>0.4</v>
      </c>
      <c r="S143">
        <v>0.2</v>
      </c>
      <c r="T143">
        <v>0.2</v>
      </c>
      <c r="U143">
        <v>0.2</v>
      </c>
      <c r="V143">
        <f t="shared" si="11"/>
        <v>-0.49532369487516992</v>
      </c>
    </row>
    <row r="144" spans="1:22" x14ac:dyDescent="0.3">
      <c r="A144" s="1">
        <v>45383</v>
      </c>
      <c r="B144">
        <v>41700</v>
      </c>
      <c r="C144">
        <v>450</v>
      </c>
      <c r="D144">
        <v>1.0900000000000001</v>
      </c>
      <c r="E144">
        <v>41300</v>
      </c>
      <c r="F144">
        <v>42250</v>
      </c>
      <c r="G144">
        <v>41300</v>
      </c>
      <c r="H144">
        <v>52158</v>
      </c>
      <c r="I144">
        <v>2180365800</v>
      </c>
      <c r="J144">
        <v>531164383500</v>
      </c>
      <c r="K144">
        <v>12737755</v>
      </c>
      <c r="M144">
        <f t="shared" si="8"/>
        <v>0.45742547018592872</v>
      </c>
      <c r="N144">
        <f t="shared" si="9"/>
        <v>-0.17408909098154224</v>
      </c>
      <c r="O144">
        <f t="shared" si="10"/>
        <v>-0.19001668130279345</v>
      </c>
      <c r="P144">
        <f t="shared" si="10"/>
        <v>-0.16549328432010202</v>
      </c>
      <c r="R144">
        <v>0.4</v>
      </c>
      <c r="S144">
        <v>0.2</v>
      </c>
      <c r="T144">
        <v>0.2</v>
      </c>
      <c r="U144">
        <v>0.2</v>
      </c>
      <c r="V144">
        <f t="shared" si="11"/>
        <v>7.7050376753483946E-2</v>
      </c>
    </row>
    <row r="145" spans="1:22" x14ac:dyDescent="0.3">
      <c r="A145" s="1">
        <v>45380</v>
      </c>
      <c r="B145">
        <v>41250</v>
      </c>
      <c r="C145">
        <v>-1150</v>
      </c>
      <c r="D145">
        <v>-2.71</v>
      </c>
      <c r="E145">
        <v>42100</v>
      </c>
      <c r="F145">
        <v>42800</v>
      </c>
      <c r="G145">
        <v>40500</v>
      </c>
      <c r="H145">
        <v>91000</v>
      </c>
      <c r="I145">
        <v>3769586850</v>
      </c>
      <c r="J145">
        <v>525432393750</v>
      </c>
      <c r="K145">
        <v>12737755</v>
      </c>
      <c r="M145">
        <f t="shared" si="8"/>
        <v>-1.2172888824944741</v>
      </c>
      <c r="N145">
        <f t="shared" si="9"/>
        <v>0.61566279528416989</v>
      </c>
      <c r="O145">
        <f t="shared" si="10"/>
        <v>0.5133783006043483</v>
      </c>
      <c r="P145">
        <f t="shared" si="10"/>
        <v>-0.26437041226087399</v>
      </c>
      <c r="R145">
        <v>0.4</v>
      </c>
      <c r="S145">
        <v>0.2</v>
      </c>
      <c r="T145">
        <v>0.2</v>
      </c>
      <c r="U145">
        <v>0.2</v>
      </c>
      <c r="V145">
        <f t="shared" si="11"/>
        <v>-0.31398141627226084</v>
      </c>
    </row>
    <row r="146" spans="1:22" x14ac:dyDescent="0.3">
      <c r="A146" s="1">
        <v>45379</v>
      </c>
      <c r="B146">
        <v>42400</v>
      </c>
      <c r="C146">
        <v>-1100</v>
      </c>
      <c r="D146">
        <v>-2.5299999999999998</v>
      </c>
      <c r="E146">
        <v>44000</v>
      </c>
      <c r="F146">
        <v>44050</v>
      </c>
      <c r="G146">
        <v>42250</v>
      </c>
      <c r="H146">
        <v>79830</v>
      </c>
      <c r="I146">
        <v>3425935800</v>
      </c>
      <c r="J146">
        <v>540080812000</v>
      </c>
      <c r="K146">
        <v>12737755</v>
      </c>
      <c r="M146">
        <f t="shared" si="8"/>
        <v>-1.1379603078938234</v>
      </c>
      <c r="N146">
        <f t="shared" si="9"/>
        <v>0.38854965565212196</v>
      </c>
      <c r="O146">
        <f t="shared" si="10"/>
        <v>0.36127710354487047</v>
      </c>
      <c r="P146">
        <f t="shared" si="10"/>
        <v>-1.1684418634456751E-2</v>
      </c>
      <c r="R146">
        <v>0.4</v>
      </c>
      <c r="S146">
        <v>0.2</v>
      </c>
      <c r="T146">
        <v>0.2</v>
      </c>
      <c r="U146">
        <v>0.2</v>
      </c>
      <c r="V146">
        <f t="shared" si="11"/>
        <v>-0.30755565504502219</v>
      </c>
    </row>
    <row r="147" spans="1:22" x14ac:dyDescent="0.3">
      <c r="A147" s="1">
        <v>45378</v>
      </c>
      <c r="B147">
        <v>43500</v>
      </c>
      <c r="C147">
        <v>200</v>
      </c>
      <c r="D147">
        <v>0.46</v>
      </c>
      <c r="E147">
        <v>43350</v>
      </c>
      <c r="F147">
        <v>44100</v>
      </c>
      <c r="G147">
        <v>43100</v>
      </c>
      <c r="H147">
        <v>64942</v>
      </c>
      <c r="I147">
        <v>2839477200</v>
      </c>
      <c r="J147">
        <v>554092342500</v>
      </c>
      <c r="K147">
        <v>12737755</v>
      </c>
      <c r="M147">
        <f t="shared" si="8"/>
        <v>0.17977545908365139</v>
      </c>
      <c r="N147">
        <f t="shared" si="9"/>
        <v>8.5840575719988682E-2</v>
      </c>
      <c r="O147">
        <f t="shared" si="10"/>
        <v>0.10170840708424425</v>
      </c>
      <c r="P147">
        <f t="shared" si="10"/>
        <v>0.2300152274429858</v>
      </c>
      <c r="R147">
        <v>0.4</v>
      </c>
      <c r="S147">
        <v>0.2</v>
      </c>
      <c r="T147">
        <v>0.2</v>
      </c>
      <c r="U147">
        <v>0.2</v>
      </c>
      <c r="V147">
        <f t="shared" si="11"/>
        <v>0.15542302568290431</v>
      </c>
    </row>
    <row r="148" spans="1:22" x14ac:dyDescent="0.3">
      <c r="A148" s="1">
        <v>45377</v>
      </c>
      <c r="B148">
        <v>43300</v>
      </c>
      <c r="C148">
        <v>200</v>
      </c>
      <c r="D148">
        <v>0.46</v>
      </c>
      <c r="E148">
        <v>43000</v>
      </c>
      <c r="F148">
        <v>43500</v>
      </c>
      <c r="G148">
        <v>42700</v>
      </c>
      <c r="H148">
        <v>52914</v>
      </c>
      <c r="I148">
        <v>2286176200</v>
      </c>
      <c r="J148">
        <v>551544791500</v>
      </c>
      <c r="K148">
        <v>12737755</v>
      </c>
      <c r="M148">
        <f t="shared" si="8"/>
        <v>0.17977545908365139</v>
      </c>
      <c r="N148">
        <f t="shared" si="9"/>
        <v>-0.15871778090438662</v>
      </c>
      <c r="O148">
        <f t="shared" si="10"/>
        <v>-0.14318461574867344</v>
      </c>
      <c r="P148">
        <f t="shared" si="10"/>
        <v>0.18606983724708717</v>
      </c>
      <c r="R148">
        <v>0.4</v>
      </c>
      <c r="S148">
        <v>0.2</v>
      </c>
      <c r="T148">
        <v>0.2</v>
      </c>
      <c r="U148">
        <v>0.2</v>
      </c>
      <c r="V148">
        <f t="shared" si="11"/>
        <v>4.8743671752265981E-2</v>
      </c>
    </row>
    <row r="149" spans="1:22" x14ac:dyDescent="0.3">
      <c r="A149" s="1">
        <v>45376</v>
      </c>
      <c r="B149">
        <v>43100</v>
      </c>
      <c r="C149">
        <v>1500</v>
      </c>
      <c r="D149">
        <v>3.61</v>
      </c>
      <c r="E149">
        <v>41650</v>
      </c>
      <c r="F149">
        <v>43200</v>
      </c>
      <c r="G149">
        <v>41400</v>
      </c>
      <c r="H149">
        <v>64047</v>
      </c>
      <c r="I149">
        <v>2717331300</v>
      </c>
      <c r="J149">
        <v>548997240500</v>
      </c>
      <c r="K149">
        <v>12737755</v>
      </c>
      <c r="M149">
        <f t="shared" si="8"/>
        <v>1.5680255145950379</v>
      </c>
      <c r="N149">
        <f t="shared" si="9"/>
        <v>6.7643059160393079E-2</v>
      </c>
      <c r="O149">
        <f t="shared" si="10"/>
        <v>4.7646190175821376E-2</v>
      </c>
      <c r="P149">
        <f t="shared" si="10"/>
        <v>0.14212444705118851</v>
      </c>
      <c r="R149">
        <v>0.4</v>
      </c>
      <c r="S149">
        <v>0.2</v>
      </c>
      <c r="T149">
        <v>0.2</v>
      </c>
      <c r="U149">
        <v>0.2</v>
      </c>
      <c r="V149">
        <f t="shared" si="11"/>
        <v>0.67869294511549583</v>
      </c>
    </row>
    <row r="150" spans="1:22" x14ac:dyDescent="0.3">
      <c r="A150" s="1">
        <v>45373</v>
      </c>
      <c r="B150">
        <v>41600</v>
      </c>
      <c r="C150">
        <v>200</v>
      </c>
      <c r="D150">
        <v>0.48</v>
      </c>
      <c r="E150">
        <v>41450</v>
      </c>
      <c r="F150">
        <v>41950</v>
      </c>
      <c r="G150">
        <v>41050</v>
      </c>
      <c r="H150">
        <v>37652</v>
      </c>
      <c r="I150">
        <v>1563464050</v>
      </c>
      <c r="J150">
        <v>529890608000</v>
      </c>
      <c r="K150">
        <v>12737755</v>
      </c>
      <c r="M150">
        <f t="shared" si="8"/>
        <v>0.18858974515039034</v>
      </c>
      <c r="N150">
        <f t="shared" si="9"/>
        <v>-0.46903118619214984</v>
      </c>
      <c r="O150">
        <f t="shared" si="10"/>
        <v>-0.46305962600814715</v>
      </c>
      <c r="P150">
        <f t="shared" si="10"/>
        <v>-0.18746597941805135</v>
      </c>
      <c r="R150">
        <v>0.4</v>
      </c>
      <c r="S150">
        <v>0.2</v>
      </c>
      <c r="T150">
        <v>0.2</v>
      </c>
      <c r="U150">
        <v>0.2</v>
      </c>
      <c r="V150">
        <f t="shared" si="11"/>
        <v>-0.14847546026351355</v>
      </c>
    </row>
    <row r="151" spans="1:22" x14ac:dyDescent="0.3">
      <c r="A151" s="1">
        <v>45372</v>
      </c>
      <c r="B151">
        <v>41400</v>
      </c>
      <c r="C151">
        <v>200</v>
      </c>
      <c r="D151">
        <v>0.49</v>
      </c>
      <c r="E151">
        <v>41700</v>
      </c>
      <c r="F151">
        <v>42150</v>
      </c>
      <c r="G151">
        <v>41250</v>
      </c>
      <c r="H151">
        <v>36649</v>
      </c>
      <c r="I151">
        <v>1525584950</v>
      </c>
      <c r="J151">
        <v>527343057000</v>
      </c>
      <c r="K151">
        <v>12737755</v>
      </c>
      <c r="M151">
        <f t="shared" si="8"/>
        <v>0.19299688818375985</v>
      </c>
      <c r="N151">
        <f t="shared" si="9"/>
        <v>-0.4894246041913391</v>
      </c>
      <c r="O151">
        <f t="shared" si="10"/>
        <v>-0.47982505260450314</v>
      </c>
      <c r="P151">
        <f t="shared" si="10"/>
        <v>-0.23141136961395001</v>
      </c>
      <c r="R151">
        <v>0.4</v>
      </c>
      <c r="S151">
        <v>0.2</v>
      </c>
      <c r="T151">
        <v>0.2</v>
      </c>
      <c r="U151">
        <v>0.2</v>
      </c>
      <c r="V151">
        <f t="shared" si="11"/>
        <v>-0.16293345000845452</v>
      </c>
    </row>
    <row r="152" spans="1:22" x14ac:dyDescent="0.3">
      <c r="A152" s="1">
        <v>45371</v>
      </c>
      <c r="B152">
        <v>41200</v>
      </c>
      <c r="C152">
        <v>-500</v>
      </c>
      <c r="D152">
        <v>-1.2</v>
      </c>
      <c r="E152">
        <v>41700</v>
      </c>
      <c r="F152">
        <v>42050</v>
      </c>
      <c r="G152">
        <v>41150</v>
      </c>
      <c r="H152">
        <v>42228</v>
      </c>
      <c r="I152">
        <v>1751146000</v>
      </c>
      <c r="J152">
        <v>524795506000</v>
      </c>
      <c r="K152">
        <v>12737755</v>
      </c>
      <c r="M152">
        <f t="shared" si="8"/>
        <v>-0.55181028445568248</v>
      </c>
      <c r="N152">
        <f t="shared" si="9"/>
        <v>-0.37599002889973698</v>
      </c>
      <c r="O152">
        <f t="shared" si="10"/>
        <v>-0.37999091645100458</v>
      </c>
      <c r="P152">
        <f t="shared" si="10"/>
        <v>-0.27535675980984864</v>
      </c>
      <c r="R152">
        <v>0.4</v>
      </c>
      <c r="S152">
        <v>0.2</v>
      </c>
      <c r="T152">
        <v>0.2</v>
      </c>
      <c r="U152">
        <v>0.2</v>
      </c>
      <c r="V152">
        <f t="shared" si="11"/>
        <v>-0.426991654814391</v>
      </c>
    </row>
    <row r="153" spans="1:22" x14ac:dyDescent="0.3">
      <c r="A153" s="1">
        <v>45370</v>
      </c>
      <c r="B153">
        <v>41700</v>
      </c>
      <c r="C153">
        <v>100</v>
      </c>
      <c r="D153">
        <v>0.24</v>
      </c>
      <c r="E153">
        <v>41400</v>
      </c>
      <c r="F153">
        <v>42150</v>
      </c>
      <c r="G153">
        <v>41100</v>
      </c>
      <c r="H153">
        <v>38712</v>
      </c>
      <c r="I153">
        <v>1614590700</v>
      </c>
      <c r="J153">
        <v>531164383500</v>
      </c>
      <c r="K153">
        <v>12737755</v>
      </c>
      <c r="M153">
        <f t="shared" si="8"/>
        <v>8.2818312349522805E-2</v>
      </c>
      <c r="N153">
        <f t="shared" si="9"/>
        <v>-0.44747882021095281</v>
      </c>
      <c r="O153">
        <f t="shared" si="10"/>
        <v>-0.44043078589070545</v>
      </c>
      <c r="P153">
        <f t="shared" si="10"/>
        <v>-0.16549328432010202</v>
      </c>
      <c r="R153">
        <v>0.4</v>
      </c>
      <c r="S153">
        <v>0.2</v>
      </c>
      <c r="T153">
        <v>0.2</v>
      </c>
      <c r="U153">
        <v>0.2</v>
      </c>
      <c r="V153">
        <f t="shared" si="11"/>
        <v>-0.17755325314454296</v>
      </c>
    </row>
    <row r="154" spans="1:22" x14ac:dyDescent="0.3">
      <c r="A154" s="1">
        <v>45369</v>
      </c>
      <c r="B154">
        <v>41600</v>
      </c>
      <c r="C154">
        <v>500</v>
      </c>
      <c r="D154">
        <v>1.22</v>
      </c>
      <c r="E154">
        <v>41100</v>
      </c>
      <c r="F154">
        <v>41850</v>
      </c>
      <c r="G154">
        <v>41050</v>
      </c>
      <c r="H154">
        <v>34882</v>
      </c>
      <c r="I154">
        <v>1452366100</v>
      </c>
      <c r="J154">
        <v>529890608000</v>
      </c>
      <c r="K154">
        <v>12737755</v>
      </c>
      <c r="M154">
        <f t="shared" si="8"/>
        <v>0.51471832961973196</v>
      </c>
      <c r="N154">
        <f t="shared" si="9"/>
        <v>-0.52535199163357982</v>
      </c>
      <c r="O154">
        <f t="shared" si="10"/>
        <v>-0.51223198030723627</v>
      </c>
      <c r="P154">
        <f t="shared" si="10"/>
        <v>-0.18746597941805135</v>
      </c>
      <c r="R154">
        <v>0.4</v>
      </c>
      <c r="S154">
        <v>0.2</v>
      </c>
      <c r="T154">
        <v>0.2</v>
      </c>
      <c r="U154">
        <v>0.2</v>
      </c>
      <c r="V154">
        <f t="shared" si="11"/>
        <v>-3.9122658423880713E-2</v>
      </c>
    </row>
    <row r="155" spans="1:22" x14ac:dyDescent="0.3">
      <c r="A155" s="1">
        <v>45366</v>
      </c>
      <c r="B155">
        <v>41100</v>
      </c>
      <c r="C155">
        <v>-700</v>
      </c>
      <c r="D155">
        <v>-1.67</v>
      </c>
      <c r="E155">
        <v>41550</v>
      </c>
      <c r="F155">
        <v>41550</v>
      </c>
      <c r="G155">
        <v>40950</v>
      </c>
      <c r="H155">
        <v>40652</v>
      </c>
      <c r="I155">
        <v>1674445050</v>
      </c>
      <c r="J155">
        <v>523521730500</v>
      </c>
      <c r="K155">
        <v>12737755</v>
      </c>
      <c r="M155">
        <f t="shared" si="8"/>
        <v>-0.75894600702404813</v>
      </c>
      <c r="N155">
        <f t="shared" si="9"/>
        <v>-0.40803392398121485</v>
      </c>
      <c r="O155">
        <f t="shared" si="10"/>
        <v>-0.41393903420184269</v>
      </c>
      <c r="P155">
        <f t="shared" si="10"/>
        <v>-0.297329454907798</v>
      </c>
      <c r="R155">
        <v>0.4</v>
      </c>
      <c r="S155">
        <v>0.2</v>
      </c>
      <c r="T155">
        <v>0.2</v>
      </c>
      <c r="U155">
        <v>0.2</v>
      </c>
      <c r="V155">
        <f t="shared" si="11"/>
        <v>-0.52743888542779049</v>
      </c>
    </row>
    <row r="156" spans="1:22" x14ac:dyDescent="0.3">
      <c r="A156" s="1">
        <v>45365</v>
      </c>
      <c r="B156">
        <v>41800</v>
      </c>
      <c r="C156">
        <v>-200</v>
      </c>
      <c r="D156">
        <v>-0.48</v>
      </c>
      <c r="E156">
        <v>42050</v>
      </c>
      <c r="F156">
        <v>42650</v>
      </c>
      <c r="G156">
        <v>41800</v>
      </c>
      <c r="H156">
        <v>42651</v>
      </c>
      <c r="I156">
        <v>1798007750</v>
      </c>
      <c r="J156">
        <v>532438159000</v>
      </c>
      <c r="K156">
        <v>12737755</v>
      </c>
      <c r="M156">
        <f t="shared" si="8"/>
        <v>-0.23449598605307986</v>
      </c>
      <c r="N156">
        <f t="shared" si="9"/>
        <v>-0.36738941492799515</v>
      </c>
      <c r="O156">
        <f t="shared" si="10"/>
        <v>-0.35924973649156033</v>
      </c>
      <c r="P156">
        <f t="shared" si="10"/>
        <v>-0.14352058922215269</v>
      </c>
      <c r="R156">
        <v>0.4</v>
      </c>
      <c r="S156">
        <v>0.2</v>
      </c>
      <c r="T156">
        <v>0.2</v>
      </c>
      <c r="U156">
        <v>0.2</v>
      </c>
      <c r="V156">
        <f t="shared" si="11"/>
        <v>-0.26783034254957361</v>
      </c>
    </row>
    <row r="157" spans="1:22" x14ac:dyDescent="0.3">
      <c r="A157" s="1">
        <v>45364</v>
      </c>
      <c r="B157">
        <v>42000</v>
      </c>
      <c r="C157">
        <v>200</v>
      </c>
      <c r="D157">
        <v>0.48</v>
      </c>
      <c r="E157">
        <v>42350</v>
      </c>
      <c r="F157">
        <v>42500</v>
      </c>
      <c r="G157">
        <v>41600</v>
      </c>
      <c r="H157">
        <v>64302</v>
      </c>
      <c r="I157">
        <v>2711934500</v>
      </c>
      <c r="J157">
        <v>534985710000</v>
      </c>
      <c r="K157">
        <v>12737755</v>
      </c>
      <c r="M157">
        <f t="shared" si="8"/>
        <v>0.18858974515039034</v>
      </c>
      <c r="N157">
        <f t="shared" si="9"/>
        <v>7.2827826448322544E-2</v>
      </c>
      <c r="O157">
        <f t="shared" si="10"/>
        <v>4.5257546985903611E-2</v>
      </c>
      <c r="P157">
        <f t="shared" si="10"/>
        <v>-9.9575199026254044E-2</v>
      </c>
      <c r="R157">
        <v>0.4</v>
      </c>
      <c r="S157">
        <v>0.2</v>
      </c>
      <c r="T157">
        <v>0.2</v>
      </c>
      <c r="U157">
        <v>0.2</v>
      </c>
      <c r="V157">
        <f t="shared" si="11"/>
        <v>7.9137932941750561E-2</v>
      </c>
    </row>
    <row r="158" spans="1:22" x14ac:dyDescent="0.3">
      <c r="A158" s="1">
        <v>45363</v>
      </c>
      <c r="B158">
        <v>41800</v>
      </c>
      <c r="C158">
        <v>400</v>
      </c>
      <c r="D158">
        <v>0.97</v>
      </c>
      <c r="E158">
        <v>41650</v>
      </c>
      <c r="F158">
        <v>42150</v>
      </c>
      <c r="G158">
        <v>41200</v>
      </c>
      <c r="H158">
        <v>49727</v>
      </c>
      <c r="I158">
        <v>2078217900</v>
      </c>
      <c r="J158">
        <v>532438159000</v>
      </c>
      <c r="K158">
        <v>12737755</v>
      </c>
      <c r="M158">
        <f t="shared" si="8"/>
        <v>0.40453975378549489</v>
      </c>
      <c r="N158">
        <f t="shared" si="9"/>
        <v>-0.22351720579313655</v>
      </c>
      <c r="O158">
        <f t="shared" si="10"/>
        <v>-0.23522771111664631</v>
      </c>
      <c r="P158">
        <f t="shared" si="10"/>
        <v>-0.14352058922215269</v>
      </c>
      <c r="R158">
        <v>0.4</v>
      </c>
      <c r="S158">
        <v>0.2</v>
      </c>
      <c r="T158">
        <v>0.2</v>
      </c>
      <c r="U158">
        <v>0.2</v>
      </c>
      <c r="V158">
        <f t="shared" si="11"/>
        <v>4.136280028781085E-2</v>
      </c>
    </row>
    <row r="159" spans="1:22" x14ac:dyDescent="0.3">
      <c r="A159" s="1">
        <v>45362</v>
      </c>
      <c r="B159">
        <v>41400</v>
      </c>
      <c r="C159">
        <v>1300</v>
      </c>
      <c r="D159">
        <v>3.24</v>
      </c>
      <c r="E159">
        <v>40200</v>
      </c>
      <c r="F159">
        <v>41550</v>
      </c>
      <c r="G159">
        <v>40150</v>
      </c>
      <c r="H159">
        <v>54826</v>
      </c>
      <c r="I159">
        <v>2253309750</v>
      </c>
      <c r="J159">
        <v>527343057000</v>
      </c>
      <c r="K159">
        <v>12737755</v>
      </c>
      <c r="M159">
        <f t="shared" si="8"/>
        <v>1.4049612223603674</v>
      </c>
      <c r="N159">
        <f t="shared" si="9"/>
        <v>-0.11984219245528406</v>
      </c>
      <c r="O159">
        <f t="shared" si="10"/>
        <v>-0.15773142533384851</v>
      </c>
      <c r="P159">
        <f t="shared" si="10"/>
        <v>-0.23141136961395001</v>
      </c>
      <c r="R159">
        <v>0.4</v>
      </c>
      <c r="S159">
        <v>0.2</v>
      </c>
      <c r="T159">
        <v>0.2</v>
      </c>
      <c r="U159">
        <v>0.2</v>
      </c>
      <c r="V159">
        <f t="shared" si="11"/>
        <v>0.4601874914635305</v>
      </c>
    </row>
    <row r="160" spans="1:22" x14ac:dyDescent="0.3">
      <c r="A160" s="1">
        <v>45359</v>
      </c>
      <c r="B160">
        <v>40100</v>
      </c>
      <c r="C160">
        <v>450</v>
      </c>
      <c r="D160">
        <v>1.1299999999999999</v>
      </c>
      <c r="E160">
        <v>39650</v>
      </c>
      <c r="F160">
        <v>40600</v>
      </c>
      <c r="G160">
        <v>39650</v>
      </c>
      <c r="H160">
        <v>51927</v>
      </c>
      <c r="I160">
        <v>2087925250</v>
      </c>
      <c r="J160">
        <v>510783975500</v>
      </c>
      <c r="K160">
        <v>12737755</v>
      </c>
      <c r="M160">
        <f t="shared" si="8"/>
        <v>0.47505404231940657</v>
      </c>
      <c r="N160">
        <f t="shared" si="9"/>
        <v>-0.17878588017178423</v>
      </c>
      <c r="O160">
        <f t="shared" si="10"/>
        <v>-0.23093120291370231</v>
      </c>
      <c r="P160">
        <f t="shared" si="10"/>
        <v>-0.51705640588729118</v>
      </c>
      <c r="R160">
        <v>0.4</v>
      </c>
      <c r="S160">
        <v>0.2</v>
      </c>
      <c r="T160">
        <v>0.2</v>
      </c>
      <c r="U160">
        <v>0.2</v>
      </c>
      <c r="V160">
        <f t="shared" si="11"/>
        <v>4.6669191332071036E-3</v>
      </c>
    </row>
    <row r="161" spans="1:22" x14ac:dyDescent="0.3">
      <c r="A161" s="1">
        <v>45358</v>
      </c>
      <c r="B161">
        <v>39650</v>
      </c>
      <c r="C161">
        <v>-750</v>
      </c>
      <c r="D161">
        <v>-1.86</v>
      </c>
      <c r="E161">
        <v>40500</v>
      </c>
      <c r="F161">
        <v>40600</v>
      </c>
      <c r="G161">
        <v>39550</v>
      </c>
      <c r="H161">
        <v>111013</v>
      </c>
      <c r="I161">
        <v>4427391200</v>
      </c>
      <c r="J161">
        <v>505051985750</v>
      </c>
      <c r="K161">
        <v>12737755</v>
      </c>
      <c r="M161">
        <f t="shared" si="8"/>
        <v>-0.84268172465806834</v>
      </c>
      <c r="N161">
        <f t="shared" si="9"/>
        <v>1.0225755314933171</v>
      </c>
      <c r="O161">
        <f t="shared" si="10"/>
        <v>0.80452488393628263</v>
      </c>
      <c r="P161">
        <f t="shared" si="10"/>
        <v>-0.61593353382806315</v>
      </c>
      <c r="R161">
        <v>0.4</v>
      </c>
      <c r="S161">
        <v>0.2</v>
      </c>
      <c r="T161">
        <v>0.2</v>
      </c>
      <c r="U161">
        <v>0.2</v>
      </c>
      <c r="V161">
        <f t="shared" si="11"/>
        <v>-9.4839313542920023E-2</v>
      </c>
    </row>
    <row r="162" spans="1:22" x14ac:dyDescent="0.3">
      <c r="A162" s="1">
        <v>45357</v>
      </c>
      <c r="B162">
        <v>40400</v>
      </c>
      <c r="C162">
        <v>-1450</v>
      </c>
      <c r="D162">
        <v>-3.46</v>
      </c>
      <c r="E162">
        <v>41500</v>
      </c>
      <c r="F162">
        <v>41700</v>
      </c>
      <c r="G162">
        <v>40250</v>
      </c>
      <c r="H162">
        <v>127250</v>
      </c>
      <c r="I162">
        <v>5191400700</v>
      </c>
      <c r="J162">
        <v>514605302000</v>
      </c>
      <c r="K162">
        <v>12737755</v>
      </c>
      <c r="M162">
        <f t="shared" si="8"/>
        <v>-1.5478246099971853</v>
      </c>
      <c r="N162">
        <f t="shared" si="9"/>
        <v>1.3527130469996342</v>
      </c>
      <c r="O162">
        <f t="shared" si="10"/>
        <v>1.1426782505993938</v>
      </c>
      <c r="P162">
        <f t="shared" si="10"/>
        <v>-0.45113832059344322</v>
      </c>
      <c r="R162">
        <v>0.4</v>
      </c>
      <c r="S162">
        <v>0.2</v>
      </c>
      <c r="T162">
        <v>0.2</v>
      </c>
      <c r="U162">
        <v>0.2</v>
      </c>
      <c r="V162">
        <f t="shared" si="11"/>
        <v>-0.21027924859775721</v>
      </c>
    </row>
    <row r="163" spans="1:22" x14ac:dyDescent="0.3">
      <c r="A163" s="1">
        <v>45356</v>
      </c>
      <c r="B163">
        <v>41850</v>
      </c>
      <c r="C163">
        <v>-350</v>
      </c>
      <c r="D163">
        <v>-0.83</v>
      </c>
      <c r="E163">
        <v>42100</v>
      </c>
      <c r="F163">
        <v>46250</v>
      </c>
      <c r="G163">
        <v>41300</v>
      </c>
      <c r="H163">
        <v>421447</v>
      </c>
      <c r="I163">
        <v>18140218600</v>
      </c>
      <c r="J163">
        <v>533075046750</v>
      </c>
      <c r="K163">
        <v>12737755</v>
      </c>
      <c r="M163">
        <f t="shared" si="8"/>
        <v>-0.38874599222101164</v>
      </c>
      <c r="N163">
        <f t="shared" si="9"/>
        <v>7.3344502305564472</v>
      </c>
      <c r="O163">
        <f t="shared" si="10"/>
        <v>6.873871864281627</v>
      </c>
      <c r="P163">
        <f t="shared" si="10"/>
        <v>-0.13253424167317804</v>
      </c>
      <c r="R163">
        <v>0.4</v>
      </c>
      <c r="S163">
        <v>0.2</v>
      </c>
      <c r="T163">
        <v>0.2</v>
      </c>
      <c r="U163">
        <v>0.2</v>
      </c>
      <c r="V163">
        <f t="shared" si="11"/>
        <v>2.6596591737445747</v>
      </c>
    </row>
    <row r="164" spans="1:22" x14ac:dyDescent="0.3">
      <c r="A164" s="1">
        <v>45355</v>
      </c>
      <c r="B164">
        <v>42200</v>
      </c>
      <c r="C164">
        <v>-400</v>
      </c>
      <c r="D164">
        <v>-0.94</v>
      </c>
      <c r="E164">
        <v>42850</v>
      </c>
      <c r="F164">
        <v>43300</v>
      </c>
      <c r="G164">
        <v>42000</v>
      </c>
      <c r="H164">
        <v>56261</v>
      </c>
      <c r="I164">
        <v>2393174950</v>
      </c>
      <c r="J164">
        <v>537533261000</v>
      </c>
      <c r="K164">
        <v>12737755</v>
      </c>
      <c r="M164">
        <f t="shared" si="8"/>
        <v>-0.43722456558807599</v>
      </c>
      <c r="N164">
        <f t="shared" si="9"/>
        <v>-9.0665168697720164E-2</v>
      </c>
      <c r="O164">
        <f t="shared" si="10"/>
        <v>-9.582658218856123E-2</v>
      </c>
      <c r="P164">
        <f t="shared" si="10"/>
        <v>-5.5629808830355398E-2</v>
      </c>
      <c r="R164">
        <v>0.4</v>
      </c>
      <c r="S164">
        <v>0.2</v>
      </c>
      <c r="T164">
        <v>0.2</v>
      </c>
      <c r="U164">
        <v>0.2</v>
      </c>
      <c r="V164">
        <f t="shared" si="11"/>
        <v>-0.22331413817855778</v>
      </c>
    </row>
    <row r="165" spans="1:22" x14ac:dyDescent="0.3">
      <c r="A165" s="1">
        <v>45351</v>
      </c>
      <c r="B165">
        <v>42600</v>
      </c>
      <c r="C165">
        <v>-900</v>
      </c>
      <c r="D165">
        <v>-2.0699999999999998</v>
      </c>
      <c r="E165">
        <v>43600</v>
      </c>
      <c r="F165">
        <v>43650</v>
      </c>
      <c r="G165">
        <v>42600</v>
      </c>
      <c r="H165">
        <v>59917</v>
      </c>
      <c r="I165">
        <v>2574837500</v>
      </c>
      <c r="J165">
        <v>542628363000</v>
      </c>
      <c r="K165">
        <v>12737755</v>
      </c>
      <c r="M165">
        <f t="shared" si="8"/>
        <v>-0.93523172835882729</v>
      </c>
      <c r="N165">
        <f t="shared" si="9"/>
        <v>-1.6329838483327409E-2</v>
      </c>
      <c r="O165">
        <f t="shared" si="10"/>
        <v>-1.542208083209151E-2</v>
      </c>
      <c r="P165">
        <f t="shared" si="10"/>
        <v>3.2260971561441899E-2</v>
      </c>
      <c r="R165">
        <v>0.4</v>
      </c>
      <c r="S165">
        <v>0.2</v>
      </c>
      <c r="T165">
        <v>0.2</v>
      </c>
      <c r="U165">
        <v>0.2</v>
      </c>
      <c r="V165">
        <f t="shared" si="11"/>
        <v>-0.37399088089432636</v>
      </c>
    </row>
    <row r="166" spans="1:22" x14ac:dyDescent="0.3">
      <c r="A166" s="1">
        <v>45350</v>
      </c>
      <c r="B166">
        <v>43500</v>
      </c>
      <c r="C166">
        <v>-300</v>
      </c>
      <c r="D166">
        <v>-0.68</v>
      </c>
      <c r="E166">
        <v>44000</v>
      </c>
      <c r="F166">
        <v>44300</v>
      </c>
      <c r="G166">
        <v>43500</v>
      </c>
      <c r="H166">
        <v>37947</v>
      </c>
      <c r="I166">
        <v>1660489500</v>
      </c>
      <c r="J166">
        <v>554092342500</v>
      </c>
      <c r="K166">
        <v>12737755</v>
      </c>
      <c r="M166">
        <f t="shared" si="8"/>
        <v>-0.32263884672046944</v>
      </c>
      <c r="N166">
        <f t="shared" si="9"/>
        <v>-0.46303312207474123</v>
      </c>
      <c r="O166">
        <f t="shared" si="10"/>
        <v>-0.42011581108241208</v>
      </c>
      <c r="P166">
        <f t="shared" si="10"/>
        <v>0.2300152274429858</v>
      </c>
      <c r="R166">
        <v>0.4</v>
      </c>
      <c r="S166">
        <v>0.2</v>
      </c>
      <c r="T166">
        <v>0.2</v>
      </c>
      <c r="U166">
        <v>0.2</v>
      </c>
      <c r="V166">
        <f t="shared" si="11"/>
        <v>-0.25968227983102127</v>
      </c>
    </row>
    <row r="167" spans="1:22" x14ac:dyDescent="0.3">
      <c r="A167" s="1">
        <v>45349</v>
      </c>
      <c r="B167">
        <v>43800</v>
      </c>
      <c r="C167">
        <v>-650</v>
      </c>
      <c r="D167">
        <v>-1.46</v>
      </c>
      <c r="E167">
        <v>44500</v>
      </c>
      <c r="F167">
        <v>44900</v>
      </c>
      <c r="G167">
        <v>43750</v>
      </c>
      <c r="H167">
        <v>43600</v>
      </c>
      <c r="I167">
        <v>1919064100</v>
      </c>
      <c r="J167">
        <v>557913669000</v>
      </c>
      <c r="K167">
        <v>12737755</v>
      </c>
      <c r="M167">
        <f t="shared" si="8"/>
        <v>-0.66639600332328897</v>
      </c>
      <c r="N167">
        <f t="shared" si="9"/>
        <v>-0.34809394764860274</v>
      </c>
      <c r="O167">
        <f t="shared" si="10"/>
        <v>-0.30566975835195875</v>
      </c>
      <c r="P167">
        <f t="shared" si="10"/>
        <v>0.29593331273683376</v>
      </c>
      <c r="R167">
        <v>0.4</v>
      </c>
      <c r="S167">
        <v>0.2</v>
      </c>
      <c r="T167">
        <v>0.2</v>
      </c>
      <c r="U167">
        <v>0.2</v>
      </c>
      <c r="V167">
        <f t="shared" si="11"/>
        <v>-0.33812447998206113</v>
      </c>
    </row>
    <row r="168" spans="1:22" x14ac:dyDescent="0.3">
      <c r="A168" s="1">
        <v>45348</v>
      </c>
      <c r="B168">
        <v>44450</v>
      </c>
      <c r="C168">
        <v>-300</v>
      </c>
      <c r="D168">
        <v>-0.67</v>
      </c>
      <c r="E168">
        <v>44500</v>
      </c>
      <c r="F168">
        <v>45050</v>
      </c>
      <c r="G168">
        <v>44400</v>
      </c>
      <c r="H168">
        <v>29890</v>
      </c>
      <c r="I168">
        <v>1334482400</v>
      </c>
      <c r="J168">
        <v>566193209750</v>
      </c>
      <c r="K168">
        <v>12737755</v>
      </c>
      <c r="M168">
        <f t="shared" si="8"/>
        <v>-0.31823170368709996</v>
      </c>
      <c r="N168">
        <f t="shared" si="9"/>
        <v>-0.62685143595257564</v>
      </c>
      <c r="O168">
        <f t="shared" si="10"/>
        <v>-0.56440773208742256</v>
      </c>
      <c r="P168">
        <f t="shared" si="10"/>
        <v>0.43875583087350439</v>
      </c>
      <c r="R168">
        <v>0.4</v>
      </c>
      <c r="S168">
        <v>0.2</v>
      </c>
      <c r="T168">
        <v>0.2</v>
      </c>
      <c r="U168">
        <v>0.2</v>
      </c>
      <c r="V168">
        <f t="shared" si="11"/>
        <v>-0.27779334890813867</v>
      </c>
    </row>
    <row r="169" spans="1:22" x14ac:dyDescent="0.3">
      <c r="A169" s="1">
        <v>45345</v>
      </c>
      <c r="B169">
        <v>44750</v>
      </c>
      <c r="C169">
        <v>-750</v>
      </c>
      <c r="D169">
        <v>-1.65</v>
      </c>
      <c r="E169">
        <v>45800</v>
      </c>
      <c r="F169">
        <v>45800</v>
      </c>
      <c r="G169">
        <v>44750</v>
      </c>
      <c r="H169">
        <v>49657</v>
      </c>
      <c r="I169">
        <v>2238417300</v>
      </c>
      <c r="J169">
        <v>570014536250</v>
      </c>
      <c r="K169">
        <v>12737755</v>
      </c>
      <c r="M169">
        <f t="shared" si="8"/>
        <v>-0.75013172095730918</v>
      </c>
      <c r="N169">
        <f t="shared" si="9"/>
        <v>-0.22494047524472502</v>
      </c>
      <c r="O169">
        <f t="shared" si="10"/>
        <v>-0.16432287754139574</v>
      </c>
      <c r="P169">
        <f t="shared" si="10"/>
        <v>0.50467391616735235</v>
      </c>
      <c r="R169">
        <v>0.4</v>
      </c>
      <c r="S169">
        <v>0.2</v>
      </c>
      <c r="T169">
        <v>0.2</v>
      </c>
      <c r="U169">
        <v>0.2</v>
      </c>
      <c r="V169">
        <f t="shared" si="11"/>
        <v>-0.27697057570667738</v>
      </c>
    </row>
    <row r="170" spans="1:22" x14ac:dyDescent="0.3">
      <c r="A170" s="1">
        <v>45344</v>
      </c>
      <c r="B170">
        <v>45500</v>
      </c>
      <c r="C170">
        <v>-650</v>
      </c>
      <c r="D170">
        <v>-1.41</v>
      </c>
      <c r="E170">
        <v>46300</v>
      </c>
      <c r="F170">
        <v>46550</v>
      </c>
      <c r="G170">
        <v>45450</v>
      </c>
      <c r="H170">
        <v>50189</v>
      </c>
      <c r="I170">
        <v>2297796750</v>
      </c>
      <c r="J170">
        <v>579567852500</v>
      </c>
      <c r="K170">
        <v>12737755</v>
      </c>
      <c r="M170">
        <f t="shared" si="8"/>
        <v>-0.64436028815644164</v>
      </c>
      <c r="N170">
        <f t="shared" si="9"/>
        <v>-0.21412362741265256</v>
      </c>
      <c r="O170">
        <f t="shared" si="10"/>
        <v>-0.13804131830933924</v>
      </c>
      <c r="P170">
        <f t="shared" si="10"/>
        <v>0.66946912940197234</v>
      </c>
      <c r="R170">
        <v>0.4</v>
      </c>
      <c r="S170">
        <v>0.2</v>
      </c>
      <c r="T170">
        <v>0.2</v>
      </c>
      <c r="U170">
        <v>0.2</v>
      </c>
      <c r="V170">
        <f t="shared" si="11"/>
        <v>-0.19428327852658059</v>
      </c>
    </row>
    <row r="171" spans="1:22" x14ac:dyDescent="0.3">
      <c r="A171" s="1">
        <v>45343</v>
      </c>
      <c r="B171">
        <v>46150</v>
      </c>
      <c r="C171">
        <v>-750</v>
      </c>
      <c r="D171">
        <v>-1.6</v>
      </c>
      <c r="E171">
        <v>46600</v>
      </c>
      <c r="F171">
        <v>46850</v>
      </c>
      <c r="G171">
        <v>45900</v>
      </c>
      <c r="H171">
        <v>56645</v>
      </c>
      <c r="I171">
        <v>2627954800</v>
      </c>
      <c r="J171">
        <v>587847393250</v>
      </c>
      <c r="K171">
        <v>12737755</v>
      </c>
      <c r="M171">
        <f t="shared" si="8"/>
        <v>-0.72809600579046185</v>
      </c>
      <c r="N171">
        <f t="shared" si="9"/>
        <v>-8.2857519134720489E-2</v>
      </c>
      <c r="O171">
        <f t="shared" si="10"/>
        <v>8.0878281717290858E-3</v>
      </c>
      <c r="P171">
        <f t="shared" si="10"/>
        <v>0.81229164753864291</v>
      </c>
      <c r="R171">
        <v>0.4</v>
      </c>
      <c r="S171">
        <v>0.2</v>
      </c>
      <c r="T171">
        <v>0.2</v>
      </c>
      <c r="U171">
        <v>0.2</v>
      </c>
      <c r="V171">
        <f t="shared" si="11"/>
        <v>-0.14373401100105443</v>
      </c>
    </row>
    <row r="172" spans="1:22" x14ac:dyDescent="0.3">
      <c r="A172" s="1">
        <v>45342</v>
      </c>
      <c r="B172">
        <v>46900</v>
      </c>
      <c r="C172">
        <v>-550</v>
      </c>
      <c r="D172">
        <v>-1.1599999999999999</v>
      </c>
      <c r="E172">
        <v>47500</v>
      </c>
      <c r="F172">
        <v>47750</v>
      </c>
      <c r="G172">
        <v>46850</v>
      </c>
      <c r="H172">
        <v>39842</v>
      </c>
      <c r="I172">
        <v>1879303750</v>
      </c>
      <c r="J172">
        <v>597400709500</v>
      </c>
      <c r="K172">
        <v>12737755</v>
      </c>
      <c r="M172">
        <f t="shared" si="8"/>
        <v>-0.53418171232220457</v>
      </c>
      <c r="N172">
        <f t="shared" si="9"/>
        <v>-0.42450318477816729</v>
      </c>
      <c r="O172">
        <f t="shared" si="10"/>
        <v>-0.32326783299920286</v>
      </c>
      <c r="P172">
        <f t="shared" si="10"/>
        <v>0.9770868607732629</v>
      </c>
      <c r="R172">
        <v>0.4</v>
      </c>
      <c r="S172">
        <v>0.2</v>
      </c>
      <c r="T172">
        <v>0.2</v>
      </c>
      <c r="U172">
        <v>0.2</v>
      </c>
      <c r="V172">
        <f t="shared" si="11"/>
        <v>-0.16780951632970326</v>
      </c>
    </row>
    <row r="173" spans="1:22" x14ac:dyDescent="0.3">
      <c r="A173" s="1">
        <v>45341</v>
      </c>
      <c r="B173">
        <v>47450</v>
      </c>
      <c r="C173">
        <v>-750</v>
      </c>
      <c r="D173">
        <v>-1.56</v>
      </c>
      <c r="E173">
        <v>48000</v>
      </c>
      <c r="F173">
        <v>48500</v>
      </c>
      <c r="G173">
        <v>47400</v>
      </c>
      <c r="H173">
        <v>33247</v>
      </c>
      <c r="I173">
        <v>1589424550</v>
      </c>
      <c r="J173">
        <v>604406474750</v>
      </c>
      <c r="K173">
        <v>12737755</v>
      </c>
      <c r="M173">
        <f t="shared" si="8"/>
        <v>-0.71046743365698384</v>
      </c>
      <c r="N173">
        <f t="shared" si="9"/>
        <v>-0.55859549953853938</v>
      </c>
      <c r="O173">
        <f t="shared" si="10"/>
        <v>-0.45156941485860291</v>
      </c>
      <c r="P173">
        <f t="shared" si="10"/>
        <v>1.0979366838119842</v>
      </c>
      <c r="R173">
        <v>0.4</v>
      </c>
      <c r="S173">
        <v>0.2</v>
      </c>
      <c r="T173">
        <v>0.2</v>
      </c>
      <c r="U173">
        <v>0.2</v>
      </c>
      <c r="V173">
        <f t="shared" si="11"/>
        <v>-0.2666326195798252</v>
      </c>
    </row>
    <row r="174" spans="1:22" x14ac:dyDescent="0.3">
      <c r="A174" s="1">
        <v>45338</v>
      </c>
      <c r="B174">
        <v>48200</v>
      </c>
      <c r="C174">
        <v>750</v>
      </c>
      <c r="D174">
        <v>1.58</v>
      </c>
      <c r="E174">
        <v>47550</v>
      </c>
      <c r="F174">
        <v>48350</v>
      </c>
      <c r="G174">
        <v>47300</v>
      </c>
      <c r="H174">
        <v>27333</v>
      </c>
      <c r="I174">
        <v>1307450350</v>
      </c>
      <c r="J174">
        <v>613959791000</v>
      </c>
      <c r="K174">
        <v>12737755</v>
      </c>
      <c r="M174">
        <f t="shared" si="8"/>
        <v>0.67337547882103332</v>
      </c>
      <c r="N174">
        <f t="shared" si="9"/>
        <v>-0.67884143577702916</v>
      </c>
      <c r="O174">
        <f t="shared" si="10"/>
        <v>-0.57637221514071646</v>
      </c>
      <c r="P174">
        <f t="shared" si="10"/>
        <v>1.2627318970466042</v>
      </c>
      <c r="R174">
        <v>0.4</v>
      </c>
      <c r="S174">
        <v>0.2</v>
      </c>
      <c r="T174">
        <v>0.2</v>
      </c>
      <c r="U174">
        <v>0.2</v>
      </c>
      <c r="V174">
        <f t="shared" si="11"/>
        <v>0.27085384075418506</v>
      </c>
    </row>
    <row r="175" spans="1:22" x14ac:dyDescent="0.3">
      <c r="A175" s="1">
        <v>45337</v>
      </c>
      <c r="B175">
        <v>47450</v>
      </c>
      <c r="C175">
        <v>-650</v>
      </c>
      <c r="D175">
        <v>-1.35</v>
      </c>
      <c r="E175">
        <v>48550</v>
      </c>
      <c r="F175">
        <v>48650</v>
      </c>
      <c r="G175">
        <v>47450</v>
      </c>
      <c r="H175">
        <v>44594</v>
      </c>
      <c r="I175">
        <v>2143416900</v>
      </c>
      <c r="J175">
        <v>604406474750</v>
      </c>
      <c r="K175">
        <v>12737755</v>
      </c>
      <c r="M175">
        <f t="shared" si="8"/>
        <v>-0.61791742995622478</v>
      </c>
      <c r="N175">
        <f t="shared" si="9"/>
        <v>-0.32788352143604627</v>
      </c>
      <c r="O175">
        <f t="shared" si="10"/>
        <v>-0.20637039801639273</v>
      </c>
      <c r="P175">
        <f t="shared" si="10"/>
        <v>1.0979366838119842</v>
      </c>
      <c r="R175">
        <v>0.4</v>
      </c>
      <c r="S175">
        <v>0.2</v>
      </c>
      <c r="T175">
        <v>0.2</v>
      </c>
      <c r="U175">
        <v>0.2</v>
      </c>
      <c r="V175">
        <f t="shared" si="11"/>
        <v>-0.1344304191105809</v>
      </c>
    </row>
    <row r="176" spans="1:22" x14ac:dyDescent="0.3">
      <c r="A176" s="1">
        <v>45336</v>
      </c>
      <c r="B176">
        <v>48100</v>
      </c>
      <c r="C176">
        <v>100</v>
      </c>
      <c r="D176">
        <v>0.21</v>
      </c>
      <c r="E176">
        <v>47400</v>
      </c>
      <c r="F176">
        <v>48200</v>
      </c>
      <c r="G176">
        <v>47150</v>
      </c>
      <c r="H176">
        <v>55271</v>
      </c>
      <c r="I176">
        <v>2635144450</v>
      </c>
      <c r="J176">
        <v>612686015500</v>
      </c>
      <c r="K176">
        <v>12737755</v>
      </c>
      <c r="M176">
        <f t="shared" si="8"/>
        <v>6.9596883249414362E-2</v>
      </c>
      <c r="N176">
        <f t="shared" si="9"/>
        <v>-0.11079426522732871</v>
      </c>
      <c r="O176">
        <f t="shared" si="10"/>
        <v>1.1269993252960978E-2</v>
      </c>
      <c r="P176">
        <f t="shared" si="10"/>
        <v>1.2407592019486546</v>
      </c>
      <c r="R176">
        <v>0.4</v>
      </c>
      <c r="S176">
        <v>0.2</v>
      </c>
      <c r="T176">
        <v>0.2</v>
      </c>
      <c r="U176">
        <v>0.2</v>
      </c>
      <c r="V176">
        <f t="shared" si="11"/>
        <v>0.25608573929462314</v>
      </c>
    </row>
    <row r="177" spans="1:22" x14ac:dyDescent="0.3">
      <c r="A177" s="1">
        <v>45335</v>
      </c>
      <c r="B177">
        <v>48000</v>
      </c>
      <c r="C177">
        <v>500</v>
      </c>
      <c r="D177">
        <v>1.05</v>
      </c>
      <c r="E177">
        <v>47650</v>
      </c>
      <c r="F177">
        <v>48650</v>
      </c>
      <c r="G177">
        <v>47300</v>
      </c>
      <c r="H177">
        <v>61161</v>
      </c>
      <c r="I177">
        <v>2944102500</v>
      </c>
      <c r="J177">
        <v>611412240000</v>
      </c>
      <c r="K177">
        <v>12737755</v>
      </c>
      <c r="M177">
        <f t="shared" si="8"/>
        <v>0.43979689805245076</v>
      </c>
      <c r="N177">
        <f t="shared" si="9"/>
        <v>8.9636929134736306E-3</v>
      </c>
      <c r="O177">
        <f t="shared" si="10"/>
        <v>0.14801594309412108</v>
      </c>
      <c r="P177">
        <f t="shared" si="10"/>
        <v>1.2187865068507053</v>
      </c>
      <c r="R177">
        <v>0.4</v>
      </c>
      <c r="S177">
        <v>0.2</v>
      </c>
      <c r="T177">
        <v>0.2</v>
      </c>
      <c r="U177">
        <v>0.2</v>
      </c>
      <c r="V177">
        <f t="shared" si="11"/>
        <v>0.45107198779264035</v>
      </c>
    </row>
    <row r="178" spans="1:22" x14ac:dyDescent="0.3">
      <c r="A178" s="1">
        <v>45330</v>
      </c>
      <c r="B178">
        <v>47500</v>
      </c>
      <c r="C178">
        <v>1550</v>
      </c>
      <c r="D178">
        <v>3.37</v>
      </c>
      <c r="E178">
        <v>46350</v>
      </c>
      <c r="F178">
        <v>48700</v>
      </c>
      <c r="G178">
        <v>46050</v>
      </c>
      <c r="H178">
        <v>102669</v>
      </c>
      <c r="I178">
        <v>4923901550</v>
      </c>
      <c r="J178">
        <v>605043362500</v>
      </c>
      <c r="K178">
        <v>12737755</v>
      </c>
      <c r="M178">
        <f t="shared" si="8"/>
        <v>1.4622540817941705</v>
      </c>
      <c r="N178">
        <f t="shared" si="9"/>
        <v>0.85292181286396995</v>
      </c>
      <c r="O178">
        <f t="shared" si="10"/>
        <v>1.0242821597758889</v>
      </c>
      <c r="P178">
        <f t="shared" si="10"/>
        <v>1.1089230313609588</v>
      </c>
      <c r="R178">
        <v>0.4</v>
      </c>
      <c r="S178">
        <v>0.2</v>
      </c>
      <c r="T178">
        <v>0.2</v>
      </c>
      <c r="U178">
        <v>0.2</v>
      </c>
      <c r="V178">
        <f t="shared" si="11"/>
        <v>1.1821270335178318</v>
      </c>
    </row>
    <row r="179" spans="1:22" x14ac:dyDescent="0.3">
      <c r="A179" s="1">
        <v>45329</v>
      </c>
      <c r="B179">
        <v>45950</v>
      </c>
      <c r="C179">
        <v>-150</v>
      </c>
      <c r="D179">
        <v>-0.33</v>
      </c>
      <c r="E179">
        <v>46500</v>
      </c>
      <c r="F179">
        <v>46600</v>
      </c>
      <c r="G179">
        <v>45700</v>
      </c>
      <c r="H179">
        <v>37197</v>
      </c>
      <c r="I179">
        <v>1714269850</v>
      </c>
      <c r="J179">
        <v>585299842250</v>
      </c>
      <c r="K179">
        <v>12737755</v>
      </c>
      <c r="M179">
        <f t="shared" si="8"/>
        <v>-0.16838884055253764</v>
      </c>
      <c r="N179">
        <f t="shared" si="9"/>
        <v>-0.47828243762747497</v>
      </c>
      <c r="O179">
        <f t="shared" si="10"/>
        <v>-0.39631243375160607</v>
      </c>
      <c r="P179">
        <f t="shared" si="10"/>
        <v>0.76834625734274431</v>
      </c>
      <c r="R179">
        <v>0.4</v>
      </c>
      <c r="S179">
        <v>0.2</v>
      </c>
      <c r="T179">
        <v>0.2</v>
      </c>
      <c r="U179">
        <v>0.2</v>
      </c>
      <c r="V179">
        <f t="shared" si="11"/>
        <v>-8.8605259028282396E-2</v>
      </c>
    </row>
    <row r="180" spans="1:22" x14ac:dyDescent="0.3">
      <c r="A180" s="1">
        <v>45328</v>
      </c>
      <c r="B180">
        <v>46100</v>
      </c>
      <c r="C180">
        <v>-1350</v>
      </c>
      <c r="D180">
        <v>-2.85</v>
      </c>
      <c r="E180">
        <v>47000</v>
      </c>
      <c r="F180">
        <v>47450</v>
      </c>
      <c r="G180">
        <v>45800</v>
      </c>
      <c r="H180">
        <v>46263</v>
      </c>
      <c r="I180">
        <v>2148480000</v>
      </c>
      <c r="J180">
        <v>587210505500</v>
      </c>
      <c r="K180">
        <v>12737755</v>
      </c>
      <c r="M180">
        <f t="shared" si="8"/>
        <v>-1.2789888849616469</v>
      </c>
      <c r="N180">
        <f t="shared" si="9"/>
        <v>-0.29394871122602945</v>
      </c>
      <c r="O180">
        <f t="shared" si="10"/>
        <v>-0.2041294516528305</v>
      </c>
      <c r="P180">
        <f t="shared" si="10"/>
        <v>0.80130529998966826</v>
      </c>
      <c r="R180">
        <v>0.4</v>
      </c>
      <c r="S180">
        <v>0.2</v>
      </c>
      <c r="T180">
        <v>0.2</v>
      </c>
      <c r="U180">
        <v>0.2</v>
      </c>
      <c r="V180">
        <f t="shared" si="11"/>
        <v>-0.45095012656249694</v>
      </c>
    </row>
    <row r="181" spans="1:22" x14ac:dyDescent="0.3">
      <c r="A181" s="1">
        <v>45327</v>
      </c>
      <c r="B181">
        <v>47450</v>
      </c>
      <c r="C181">
        <v>100</v>
      </c>
      <c r="D181">
        <v>0.21</v>
      </c>
      <c r="E181">
        <v>47100</v>
      </c>
      <c r="F181">
        <v>47600</v>
      </c>
      <c r="G181">
        <v>46100</v>
      </c>
      <c r="H181">
        <v>47407</v>
      </c>
      <c r="I181">
        <v>2221777450</v>
      </c>
      <c r="J181">
        <v>604406474750</v>
      </c>
      <c r="K181">
        <v>12737755</v>
      </c>
      <c r="M181">
        <f t="shared" si="8"/>
        <v>6.9596883249414362E-2</v>
      </c>
      <c r="N181">
        <f t="shared" si="9"/>
        <v>-0.27068842190292625</v>
      </c>
      <c r="O181">
        <f t="shared" si="10"/>
        <v>-0.17168773530595124</v>
      </c>
      <c r="P181">
        <f t="shared" si="10"/>
        <v>1.0979366838119842</v>
      </c>
      <c r="R181">
        <v>0.4</v>
      </c>
      <c r="S181">
        <v>0.2</v>
      </c>
      <c r="T181">
        <v>0.2</v>
      </c>
      <c r="U181">
        <v>0.2</v>
      </c>
      <c r="V181">
        <f t="shared" si="11"/>
        <v>0.15895085862038708</v>
      </c>
    </row>
    <row r="182" spans="1:22" x14ac:dyDescent="0.3">
      <c r="A182" s="1">
        <v>45324</v>
      </c>
      <c r="B182">
        <v>47350</v>
      </c>
      <c r="C182">
        <v>50</v>
      </c>
      <c r="D182">
        <v>0.11</v>
      </c>
      <c r="E182">
        <v>48400</v>
      </c>
      <c r="F182">
        <v>48550</v>
      </c>
      <c r="G182">
        <v>47300</v>
      </c>
      <c r="H182">
        <v>121125</v>
      </c>
      <c r="I182">
        <v>5805780200</v>
      </c>
      <c r="J182">
        <v>603132699250</v>
      </c>
      <c r="K182">
        <v>12737755</v>
      </c>
      <c r="M182">
        <f t="shared" si="8"/>
        <v>2.5525452915719553E-2</v>
      </c>
      <c r="N182">
        <f t="shared" si="9"/>
        <v>1.228176969985642</v>
      </c>
      <c r="O182">
        <f t="shared" si="10"/>
        <v>1.4146048383365866</v>
      </c>
      <c r="P182">
        <f t="shared" si="10"/>
        <v>1.0759639887140349</v>
      </c>
      <c r="R182">
        <v>0.4</v>
      </c>
      <c r="S182">
        <v>0.2</v>
      </c>
      <c r="T182">
        <v>0.2</v>
      </c>
      <c r="U182">
        <v>0.2</v>
      </c>
      <c r="V182">
        <f t="shared" si="11"/>
        <v>0.75395934057354053</v>
      </c>
    </row>
    <row r="183" spans="1:22" x14ac:dyDescent="0.3">
      <c r="A183" s="1">
        <v>45323</v>
      </c>
      <c r="B183">
        <v>47300</v>
      </c>
      <c r="C183">
        <v>1550</v>
      </c>
      <c r="D183">
        <v>3.39</v>
      </c>
      <c r="E183">
        <v>45800</v>
      </c>
      <c r="F183">
        <v>47550</v>
      </c>
      <c r="G183">
        <v>45450</v>
      </c>
      <c r="H183">
        <v>61175</v>
      </c>
      <c r="I183">
        <v>2851122950</v>
      </c>
      <c r="J183">
        <v>602495811500</v>
      </c>
      <c r="K183">
        <v>12737755</v>
      </c>
      <c r="M183">
        <f t="shared" si="8"/>
        <v>1.4710683678609093</v>
      </c>
      <c r="N183">
        <f t="shared" si="9"/>
        <v>9.2483468037913262E-3</v>
      </c>
      <c r="O183">
        <f t="shared" si="10"/>
        <v>0.10686285813467873</v>
      </c>
      <c r="P183">
        <f t="shared" si="10"/>
        <v>1.0649776411650602</v>
      </c>
      <c r="R183">
        <v>0.4</v>
      </c>
      <c r="S183">
        <v>0.2</v>
      </c>
      <c r="T183">
        <v>0.2</v>
      </c>
      <c r="U183">
        <v>0.2</v>
      </c>
      <c r="V183">
        <f t="shared" si="11"/>
        <v>0.82464511636506976</v>
      </c>
    </row>
    <row r="184" spans="1:22" x14ac:dyDescent="0.3">
      <c r="A184" s="1">
        <v>45322</v>
      </c>
      <c r="B184">
        <v>45750</v>
      </c>
      <c r="C184">
        <v>-1400</v>
      </c>
      <c r="D184">
        <v>-2.97</v>
      </c>
      <c r="E184">
        <v>47000</v>
      </c>
      <c r="F184">
        <v>47250</v>
      </c>
      <c r="G184">
        <v>45750</v>
      </c>
      <c r="H184">
        <v>44950</v>
      </c>
      <c r="I184">
        <v>2084876850</v>
      </c>
      <c r="J184">
        <v>582752291250</v>
      </c>
      <c r="K184">
        <v>12737755</v>
      </c>
      <c r="M184">
        <f t="shared" si="8"/>
        <v>-1.3318746013620808</v>
      </c>
      <c r="N184">
        <f t="shared" si="9"/>
        <v>-0.320645179653682</v>
      </c>
      <c r="O184">
        <f t="shared" si="10"/>
        <v>-0.2322804357739427</v>
      </c>
      <c r="P184">
        <f t="shared" si="10"/>
        <v>0.7244008671468456</v>
      </c>
      <c r="R184">
        <v>0.4</v>
      </c>
      <c r="S184">
        <v>0.2</v>
      </c>
      <c r="T184">
        <v>0.2</v>
      </c>
      <c r="U184">
        <v>0.2</v>
      </c>
      <c r="V184">
        <f t="shared" si="11"/>
        <v>-0.49845479020098815</v>
      </c>
    </row>
    <row r="185" spans="1:22" x14ac:dyDescent="0.3">
      <c r="A185" s="1">
        <v>45321</v>
      </c>
      <c r="B185">
        <v>47150</v>
      </c>
      <c r="C185">
        <v>1750</v>
      </c>
      <c r="D185">
        <v>3.85</v>
      </c>
      <c r="E185">
        <v>45600</v>
      </c>
      <c r="F185">
        <v>47450</v>
      </c>
      <c r="G185">
        <v>45450</v>
      </c>
      <c r="H185">
        <v>67873</v>
      </c>
      <c r="I185">
        <v>3171050950</v>
      </c>
      <c r="J185">
        <v>600585148250</v>
      </c>
      <c r="K185">
        <v>12737755</v>
      </c>
      <c r="M185">
        <f t="shared" si="8"/>
        <v>1.6737969473959056</v>
      </c>
      <c r="N185">
        <f t="shared" si="9"/>
        <v>0.14543490090007216</v>
      </c>
      <c r="O185">
        <f t="shared" si="10"/>
        <v>0.24846414750319551</v>
      </c>
      <c r="P185">
        <f t="shared" si="10"/>
        <v>1.0320185985181363</v>
      </c>
      <c r="R185">
        <v>0.4</v>
      </c>
      <c r="S185">
        <v>0.2</v>
      </c>
      <c r="T185">
        <v>0.2</v>
      </c>
      <c r="U185">
        <v>0.2</v>
      </c>
      <c r="V185">
        <f t="shared" si="11"/>
        <v>0.95470230834264314</v>
      </c>
    </row>
    <row r="186" spans="1:22" x14ac:dyDescent="0.3">
      <c r="A186" s="1">
        <v>45320</v>
      </c>
      <c r="B186">
        <v>45400</v>
      </c>
      <c r="C186">
        <v>-550</v>
      </c>
      <c r="D186">
        <v>-1.2</v>
      </c>
      <c r="E186">
        <v>45450</v>
      </c>
      <c r="F186">
        <v>46150</v>
      </c>
      <c r="G186">
        <v>45200</v>
      </c>
      <c r="H186">
        <v>35339</v>
      </c>
      <c r="I186">
        <v>1611902650</v>
      </c>
      <c r="J186">
        <v>578294077000</v>
      </c>
      <c r="K186">
        <v>12737755</v>
      </c>
      <c r="M186">
        <f t="shared" si="8"/>
        <v>-0.55181028445568248</v>
      </c>
      <c r="N186">
        <f t="shared" si="9"/>
        <v>-0.51606007535678067</v>
      </c>
      <c r="O186">
        <f t="shared" si="10"/>
        <v>-0.44162052653824818</v>
      </c>
      <c r="P186">
        <f t="shared" si="10"/>
        <v>0.64749643430402293</v>
      </c>
      <c r="R186">
        <v>0.4</v>
      </c>
      <c r="S186">
        <v>0.2</v>
      </c>
      <c r="T186">
        <v>0.2</v>
      </c>
      <c r="U186">
        <v>0.2</v>
      </c>
      <c r="V186">
        <f t="shared" si="11"/>
        <v>-0.28276094730047419</v>
      </c>
    </row>
    <row r="187" spans="1:22" x14ac:dyDescent="0.3">
      <c r="A187" s="1">
        <v>45317</v>
      </c>
      <c r="B187">
        <v>45950</v>
      </c>
      <c r="C187">
        <v>950</v>
      </c>
      <c r="D187">
        <v>2.11</v>
      </c>
      <c r="E187">
        <v>45150</v>
      </c>
      <c r="F187">
        <v>46350</v>
      </c>
      <c r="G187">
        <v>44850</v>
      </c>
      <c r="H187">
        <v>39501</v>
      </c>
      <c r="I187">
        <v>1801592150</v>
      </c>
      <c r="J187">
        <v>585299842250</v>
      </c>
      <c r="K187">
        <v>12737755</v>
      </c>
      <c r="M187">
        <f t="shared" si="8"/>
        <v>0.90695405958961572</v>
      </c>
      <c r="N187">
        <f t="shared" si="9"/>
        <v>-0.43143654024947692</v>
      </c>
      <c r="O187">
        <f t="shared" si="10"/>
        <v>-0.35766326809363169</v>
      </c>
      <c r="P187">
        <f t="shared" si="10"/>
        <v>0.76834625734274431</v>
      </c>
      <c r="R187">
        <v>0.4</v>
      </c>
      <c r="S187">
        <v>0.2</v>
      </c>
      <c r="T187">
        <v>0.2</v>
      </c>
      <c r="U187">
        <v>0.2</v>
      </c>
      <c r="V187">
        <f t="shared" si="11"/>
        <v>0.35863091363577349</v>
      </c>
    </row>
    <row r="188" spans="1:22" x14ac:dyDescent="0.3">
      <c r="A188" s="1">
        <v>45316</v>
      </c>
      <c r="B188">
        <v>45000</v>
      </c>
      <c r="C188">
        <v>-1500</v>
      </c>
      <c r="D188">
        <v>-3.23</v>
      </c>
      <c r="E188">
        <v>46500</v>
      </c>
      <c r="F188">
        <v>47600</v>
      </c>
      <c r="G188">
        <v>45000</v>
      </c>
      <c r="H188">
        <v>50314</v>
      </c>
      <c r="I188">
        <v>2312799900</v>
      </c>
      <c r="J188">
        <v>573198975000</v>
      </c>
      <c r="K188">
        <v>12737755</v>
      </c>
      <c r="M188">
        <f t="shared" si="8"/>
        <v>-1.4464603202296873</v>
      </c>
      <c r="N188">
        <f t="shared" si="9"/>
        <v>-0.21158207482053026</v>
      </c>
      <c r="O188">
        <f t="shared" si="10"/>
        <v>-0.13140086988160155</v>
      </c>
      <c r="P188">
        <f t="shared" si="10"/>
        <v>0.55960565391222572</v>
      </c>
      <c r="R188">
        <v>0.4</v>
      </c>
      <c r="S188">
        <v>0.2</v>
      </c>
      <c r="T188">
        <v>0.2</v>
      </c>
      <c r="U188">
        <v>0.2</v>
      </c>
      <c r="V188">
        <f t="shared" si="11"/>
        <v>-0.53525958624985626</v>
      </c>
    </row>
    <row r="189" spans="1:22" x14ac:dyDescent="0.3">
      <c r="A189" s="1">
        <v>45315</v>
      </c>
      <c r="B189">
        <v>46500</v>
      </c>
      <c r="C189">
        <v>2700</v>
      </c>
      <c r="D189">
        <v>6.16</v>
      </c>
      <c r="E189">
        <v>43900</v>
      </c>
      <c r="F189">
        <v>46650</v>
      </c>
      <c r="G189">
        <v>43650</v>
      </c>
      <c r="H189">
        <v>92260</v>
      </c>
      <c r="I189">
        <v>4215364450</v>
      </c>
      <c r="J189">
        <v>592305607500</v>
      </c>
      <c r="K189">
        <v>12737755</v>
      </c>
      <c r="M189">
        <f t="shared" si="8"/>
        <v>2.6918469881042562</v>
      </c>
      <c r="N189">
        <f t="shared" si="9"/>
        <v>0.64128164541276256</v>
      </c>
      <c r="O189">
        <f t="shared" si="10"/>
        <v>0.71068107789049684</v>
      </c>
      <c r="P189">
        <f t="shared" si="10"/>
        <v>0.88919608038146558</v>
      </c>
      <c r="R189">
        <v>0.4</v>
      </c>
      <c r="S189">
        <v>0.2</v>
      </c>
      <c r="T189">
        <v>0.2</v>
      </c>
      <c r="U189">
        <v>0.2</v>
      </c>
      <c r="V189">
        <f t="shared" si="11"/>
        <v>1.5249705559786475</v>
      </c>
    </row>
    <row r="190" spans="1:22" x14ac:dyDescent="0.3">
      <c r="A190" s="1">
        <v>45314</v>
      </c>
      <c r="B190">
        <v>43800</v>
      </c>
      <c r="C190">
        <v>1150</v>
      </c>
      <c r="D190">
        <v>2.7</v>
      </c>
      <c r="E190">
        <v>42800</v>
      </c>
      <c r="F190">
        <v>44100</v>
      </c>
      <c r="G190">
        <v>42350</v>
      </c>
      <c r="H190">
        <v>42101</v>
      </c>
      <c r="I190">
        <v>1827763700</v>
      </c>
      <c r="J190">
        <v>557913669000</v>
      </c>
      <c r="K190">
        <v>12737755</v>
      </c>
      <c r="M190">
        <f t="shared" si="8"/>
        <v>1.1669754985584153</v>
      </c>
      <c r="N190">
        <f t="shared" si="9"/>
        <v>-0.37857224633333325</v>
      </c>
      <c r="O190">
        <f t="shared" si="10"/>
        <v>-0.34607964545112274</v>
      </c>
      <c r="P190">
        <f t="shared" si="10"/>
        <v>0.29593331273683376</v>
      </c>
      <c r="R190">
        <v>0.4</v>
      </c>
      <c r="S190">
        <v>0.2</v>
      </c>
      <c r="T190">
        <v>0.2</v>
      </c>
      <c r="U190">
        <v>0.2</v>
      </c>
      <c r="V190">
        <f t="shared" si="11"/>
        <v>0.38104648361384169</v>
      </c>
    </row>
    <row r="191" spans="1:22" x14ac:dyDescent="0.3">
      <c r="A191" s="1">
        <v>45313</v>
      </c>
      <c r="B191">
        <v>42650</v>
      </c>
      <c r="C191">
        <v>-550</v>
      </c>
      <c r="D191">
        <v>-1.27</v>
      </c>
      <c r="E191">
        <v>43300</v>
      </c>
      <c r="F191">
        <v>43600</v>
      </c>
      <c r="G191">
        <v>42300</v>
      </c>
      <c r="H191">
        <v>44123</v>
      </c>
      <c r="I191">
        <v>1889222950</v>
      </c>
      <c r="J191">
        <v>543265250750</v>
      </c>
      <c r="K191">
        <v>12737755</v>
      </c>
      <c r="M191">
        <f t="shared" si="8"/>
        <v>-0.58266028568926886</v>
      </c>
      <c r="N191">
        <f t="shared" si="9"/>
        <v>-0.33746009160316309</v>
      </c>
      <c r="O191">
        <f t="shared" si="10"/>
        <v>-0.31887755922040201</v>
      </c>
      <c r="P191">
        <f t="shared" si="10"/>
        <v>4.3247319110416557E-2</v>
      </c>
      <c r="R191">
        <v>0.4</v>
      </c>
      <c r="S191">
        <v>0.2</v>
      </c>
      <c r="T191">
        <v>0.2</v>
      </c>
      <c r="U191">
        <v>0.2</v>
      </c>
      <c r="V191">
        <f t="shared" si="11"/>
        <v>-0.35568218061833728</v>
      </c>
    </row>
    <row r="192" spans="1:22" x14ac:dyDescent="0.3">
      <c r="A192" s="1">
        <v>45310</v>
      </c>
      <c r="B192">
        <v>43200</v>
      </c>
      <c r="C192">
        <v>350</v>
      </c>
      <c r="D192">
        <v>0.82</v>
      </c>
      <c r="E192">
        <v>43600</v>
      </c>
      <c r="F192">
        <v>44750</v>
      </c>
      <c r="G192">
        <v>43150</v>
      </c>
      <c r="H192">
        <v>44342</v>
      </c>
      <c r="I192">
        <v>1949708750</v>
      </c>
      <c r="J192">
        <v>550271016000</v>
      </c>
      <c r="K192">
        <v>12737755</v>
      </c>
      <c r="M192">
        <f t="shared" si="8"/>
        <v>0.3384326082849527</v>
      </c>
      <c r="N192">
        <f t="shared" si="9"/>
        <v>-0.33300729146176483</v>
      </c>
      <c r="O192">
        <f t="shared" si="10"/>
        <v>-0.29210632547879067</v>
      </c>
      <c r="P192">
        <f t="shared" si="10"/>
        <v>0.16409714214913784</v>
      </c>
      <c r="R192">
        <v>0.4</v>
      </c>
      <c r="S192">
        <v>0.2</v>
      </c>
      <c r="T192">
        <v>0.2</v>
      </c>
      <c r="U192">
        <v>0.2</v>
      </c>
      <c r="V192">
        <f t="shared" si="11"/>
        <v>4.3169748355697556E-2</v>
      </c>
    </row>
    <row r="193" spans="1:22" x14ac:dyDescent="0.3">
      <c r="A193" s="1">
        <v>45309</v>
      </c>
      <c r="B193">
        <v>42850</v>
      </c>
      <c r="C193">
        <v>-250</v>
      </c>
      <c r="D193">
        <v>-0.57999999999999996</v>
      </c>
      <c r="E193">
        <v>43100</v>
      </c>
      <c r="F193">
        <v>43600</v>
      </c>
      <c r="G193">
        <v>42450</v>
      </c>
      <c r="H193">
        <v>34419</v>
      </c>
      <c r="I193">
        <v>1478042900</v>
      </c>
      <c r="J193">
        <v>545812801750</v>
      </c>
      <c r="K193">
        <v>12737755</v>
      </c>
      <c r="M193">
        <f t="shared" si="8"/>
        <v>-0.27856741638677462</v>
      </c>
      <c r="N193">
        <f t="shared" si="9"/>
        <v>-0.53476590243480071</v>
      </c>
      <c r="O193">
        <f t="shared" si="10"/>
        <v>-0.50086733580329312</v>
      </c>
      <c r="P193">
        <f t="shared" si="10"/>
        <v>8.7192709306315203E-2</v>
      </c>
      <c r="R193">
        <v>0.4</v>
      </c>
      <c r="S193">
        <v>0.2</v>
      </c>
      <c r="T193">
        <v>0.2</v>
      </c>
      <c r="U193">
        <v>0.2</v>
      </c>
      <c r="V193">
        <f t="shared" si="11"/>
        <v>-0.3011150723410656</v>
      </c>
    </row>
    <row r="194" spans="1:22" x14ac:dyDescent="0.3">
      <c r="A194" s="1">
        <v>45308</v>
      </c>
      <c r="B194">
        <v>43100</v>
      </c>
      <c r="C194">
        <v>-1400</v>
      </c>
      <c r="D194">
        <v>-3.15</v>
      </c>
      <c r="E194">
        <v>44800</v>
      </c>
      <c r="F194">
        <v>44900</v>
      </c>
      <c r="G194">
        <v>43050</v>
      </c>
      <c r="H194">
        <v>45476</v>
      </c>
      <c r="I194">
        <v>1981400150</v>
      </c>
      <c r="J194">
        <v>548997240500</v>
      </c>
      <c r="K194">
        <v>12737755</v>
      </c>
      <c r="M194">
        <f t="shared" si="8"/>
        <v>-1.4112031759627313</v>
      </c>
      <c r="N194">
        <f t="shared" si="9"/>
        <v>-0.30995032634603142</v>
      </c>
      <c r="O194">
        <f t="shared" si="10"/>
        <v>-0.27807959727152715</v>
      </c>
      <c r="P194">
        <f t="shared" si="10"/>
        <v>0.14212444705118851</v>
      </c>
      <c r="R194">
        <v>0.4</v>
      </c>
      <c r="S194">
        <v>0.2</v>
      </c>
      <c r="T194">
        <v>0.2</v>
      </c>
      <c r="U194">
        <v>0.2</v>
      </c>
      <c r="V194">
        <f t="shared" si="11"/>
        <v>-0.65366236569836655</v>
      </c>
    </row>
    <row r="195" spans="1:22" x14ac:dyDescent="0.3">
      <c r="A195" s="1">
        <v>45307</v>
      </c>
      <c r="B195">
        <v>44500</v>
      </c>
      <c r="C195">
        <v>-650</v>
      </c>
      <c r="D195">
        <v>-1.44</v>
      </c>
      <c r="E195">
        <v>45000</v>
      </c>
      <c r="F195">
        <v>45500</v>
      </c>
      <c r="G195">
        <v>44450</v>
      </c>
      <c r="H195">
        <v>37145</v>
      </c>
      <c r="I195">
        <v>1664450800</v>
      </c>
      <c r="J195">
        <v>566830097500</v>
      </c>
      <c r="K195">
        <v>12737755</v>
      </c>
      <c r="M195">
        <f t="shared" ref="M195:M246" si="12">($D195-AVERAGE($D$2:$D$246))/_xlfn.STDEV.S($D$2:$D$246)</f>
        <v>-0.65758171725655001</v>
      </c>
      <c r="N195">
        <f t="shared" ref="N195:N246" si="13">($H195-AVERAGE($H$2:$H$246))/_xlfn.STDEV.S($H$2:$H$246)</f>
        <v>-0.47933972350579784</v>
      </c>
      <c r="O195">
        <f t="shared" ref="O195:P246" si="14">(I195-AVERAGE(I$2:I$246))/_xlfn.STDEV.S(I$2:I$246)</f>
        <v>-0.41836252538195606</v>
      </c>
      <c r="P195">
        <f t="shared" si="14"/>
        <v>0.44974217842247904</v>
      </c>
      <c r="R195">
        <v>0.4</v>
      </c>
      <c r="S195">
        <v>0.2</v>
      </c>
      <c r="T195">
        <v>0.2</v>
      </c>
      <c r="U195">
        <v>0.2</v>
      </c>
      <c r="V195">
        <f t="shared" ref="V195:V246" si="15">M195*R195+N195*S195+O195*T195+P195*U195</f>
        <v>-0.352624700995675</v>
      </c>
    </row>
    <row r="196" spans="1:22" x14ac:dyDescent="0.3">
      <c r="A196" s="1">
        <v>45306</v>
      </c>
      <c r="B196">
        <v>45150</v>
      </c>
      <c r="C196">
        <v>-1650</v>
      </c>
      <c r="D196">
        <v>-3.53</v>
      </c>
      <c r="E196">
        <v>46450</v>
      </c>
      <c r="F196">
        <v>46800</v>
      </c>
      <c r="G196">
        <v>45100</v>
      </c>
      <c r="H196">
        <v>63207</v>
      </c>
      <c r="I196">
        <v>2878700050</v>
      </c>
      <c r="J196">
        <v>575109638250</v>
      </c>
      <c r="K196">
        <v>12737755</v>
      </c>
      <c r="M196">
        <f t="shared" si="12"/>
        <v>-1.5786746112307715</v>
      </c>
      <c r="N196">
        <f t="shared" si="13"/>
        <v>5.0563825741331281E-2</v>
      </c>
      <c r="O196">
        <f t="shared" si="14"/>
        <v>0.11906858228837745</v>
      </c>
      <c r="P196">
        <f t="shared" si="14"/>
        <v>0.59256469655914967</v>
      </c>
      <c r="R196">
        <v>0.4</v>
      </c>
      <c r="S196">
        <v>0.2</v>
      </c>
      <c r="T196">
        <v>0.2</v>
      </c>
      <c r="U196">
        <v>0.2</v>
      </c>
      <c r="V196">
        <f t="shared" si="15"/>
        <v>-0.47903042357453696</v>
      </c>
    </row>
    <row r="197" spans="1:22" x14ac:dyDescent="0.3">
      <c r="A197" s="1">
        <v>45303</v>
      </c>
      <c r="B197">
        <v>46800</v>
      </c>
      <c r="C197">
        <v>-1200</v>
      </c>
      <c r="D197">
        <v>-2.5</v>
      </c>
      <c r="E197">
        <v>47850</v>
      </c>
      <c r="F197">
        <v>47850</v>
      </c>
      <c r="G197">
        <v>46550</v>
      </c>
      <c r="H197">
        <v>39096</v>
      </c>
      <c r="I197">
        <v>1833611550</v>
      </c>
      <c r="J197">
        <v>596126934000</v>
      </c>
      <c r="K197">
        <v>12737755</v>
      </c>
      <c r="M197">
        <f t="shared" si="12"/>
        <v>-1.1247388787937151</v>
      </c>
      <c r="N197">
        <f t="shared" si="13"/>
        <v>-0.43967117064795314</v>
      </c>
      <c r="O197">
        <f t="shared" si="14"/>
        <v>-0.34349136590061863</v>
      </c>
      <c r="P197">
        <f t="shared" si="14"/>
        <v>0.95511416567531349</v>
      </c>
      <c r="R197">
        <v>0.4</v>
      </c>
      <c r="S197">
        <v>0.2</v>
      </c>
      <c r="T197">
        <v>0.2</v>
      </c>
      <c r="U197">
        <v>0.2</v>
      </c>
      <c r="V197">
        <f t="shared" si="15"/>
        <v>-0.41550522569213766</v>
      </c>
    </row>
    <row r="198" spans="1:22" x14ac:dyDescent="0.3">
      <c r="A198" s="1">
        <v>45302</v>
      </c>
      <c r="B198">
        <v>48000</v>
      </c>
      <c r="C198">
        <v>1150</v>
      </c>
      <c r="D198">
        <v>2.4500000000000002</v>
      </c>
      <c r="E198">
        <v>47450</v>
      </c>
      <c r="F198">
        <v>48600</v>
      </c>
      <c r="G198">
        <v>47150</v>
      </c>
      <c r="H198">
        <v>62361</v>
      </c>
      <c r="I198">
        <v>2996760150</v>
      </c>
      <c r="J198">
        <v>611412240000</v>
      </c>
      <c r="K198">
        <v>12737755</v>
      </c>
      <c r="M198">
        <f t="shared" si="12"/>
        <v>1.0567969227241782</v>
      </c>
      <c r="N198">
        <f t="shared" si="13"/>
        <v>3.3362597797847622E-2</v>
      </c>
      <c r="O198">
        <f t="shared" si="14"/>
        <v>0.17132240934626555</v>
      </c>
      <c r="P198">
        <f t="shared" si="14"/>
        <v>1.2187865068507053</v>
      </c>
      <c r="R198">
        <v>0.4</v>
      </c>
      <c r="S198">
        <v>0.2</v>
      </c>
      <c r="T198">
        <v>0.2</v>
      </c>
      <c r="U198">
        <v>0.2</v>
      </c>
      <c r="V198">
        <f t="shared" si="15"/>
        <v>0.70741307188863511</v>
      </c>
    </row>
    <row r="199" spans="1:22" x14ac:dyDescent="0.3">
      <c r="A199" s="1">
        <v>45301</v>
      </c>
      <c r="B199">
        <v>46850</v>
      </c>
      <c r="C199">
        <v>-500</v>
      </c>
      <c r="D199">
        <v>-1.06</v>
      </c>
      <c r="E199">
        <v>47550</v>
      </c>
      <c r="F199">
        <v>47600</v>
      </c>
      <c r="G199">
        <v>46650</v>
      </c>
      <c r="H199">
        <v>27849</v>
      </c>
      <c r="I199">
        <v>1306689250</v>
      </c>
      <c r="J199">
        <v>596763821750</v>
      </c>
      <c r="K199">
        <v>12737755</v>
      </c>
      <c r="M199">
        <f t="shared" si="12"/>
        <v>-0.49011028198850981</v>
      </c>
      <c r="N199">
        <f t="shared" si="13"/>
        <v>-0.66834990667674832</v>
      </c>
      <c r="O199">
        <f t="shared" si="14"/>
        <v>-0.57670908075216143</v>
      </c>
      <c r="P199">
        <f t="shared" si="14"/>
        <v>0.96610051322428814</v>
      </c>
      <c r="R199">
        <v>0.4</v>
      </c>
      <c r="S199">
        <v>0.2</v>
      </c>
      <c r="T199">
        <v>0.2</v>
      </c>
      <c r="U199">
        <v>0.2</v>
      </c>
      <c r="V199">
        <f t="shared" si="15"/>
        <v>-0.25183580763632818</v>
      </c>
    </row>
    <row r="200" spans="1:22" x14ac:dyDescent="0.3">
      <c r="A200" s="1">
        <v>45300</v>
      </c>
      <c r="B200">
        <v>47350</v>
      </c>
      <c r="C200">
        <v>650</v>
      </c>
      <c r="D200">
        <v>1.39</v>
      </c>
      <c r="E200">
        <v>46950</v>
      </c>
      <c r="F200">
        <v>47800</v>
      </c>
      <c r="G200">
        <v>46900</v>
      </c>
      <c r="H200">
        <v>45615</v>
      </c>
      <c r="I200">
        <v>2160942350</v>
      </c>
      <c r="J200">
        <v>603132699250</v>
      </c>
      <c r="K200">
        <v>12737755</v>
      </c>
      <c r="M200">
        <f t="shared" si="12"/>
        <v>0.58963976118701311</v>
      </c>
      <c r="N200">
        <f t="shared" si="13"/>
        <v>-0.30712411986359139</v>
      </c>
      <c r="O200">
        <f t="shared" si="14"/>
        <v>-0.19861357049031353</v>
      </c>
      <c r="P200">
        <f t="shared" si="14"/>
        <v>1.0759639887140349</v>
      </c>
      <c r="R200">
        <v>0.4</v>
      </c>
      <c r="S200">
        <v>0.2</v>
      </c>
      <c r="T200">
        <v>0.2</v>
      </c>
      <c r="U200">
        <v>0.2</v>
      </c>
      <c r="V200">
        <f t="shared" si="15"/>
        <v>0.34990116414683126</v>
      </c>
    </row>
    <row r="201" spans="1:22" x14ac:dyDescent="0.3">
      <c r="A201" s="1">
        <v>45299</v>
      </c>
      <c r="B201">
        <v>46700</v>
      </c>
      <c r="C201">
        <v>100</v>
      </c>
      <c r="D201">
        <v>0.21</v>
      </c>
      <c r="E201">
        <v>46200</v>
      </c>
      <c r="F201">
        <v>47000</v>
      </c>
      <c r="G201">
        <v>46100</v>
      </c>
      <c r="H201">
        <v>32788</v>
      </c>
      <c r="I201">
        <v>1526838050</v>
      </c>
      <c r="J201">
        <v>594853158500</v>
      </c>
      <c r="K201">
        <v>12737755</v>
      </c>
      <c r="M201">
        <f t="shared" si="12"/>
        <v>6.9596883249414362E-2</v>
      </c>
      <c r="N201">
        <f t="shared" si="13"/>
        <v>-0.56792808065681244</v>
      </c>
      <c r="O201">
        <f t="shared" si="14"/>
        <v>-0.47927042601443381</v>
      </c>
      <c r="P201">
        <f t="shared" si="14"/>
        <v>0.93314147057736418</v>
      </c>
      <c r="R201">
        <v>0.4</v>
      </c>
      <c r="S201">
        <v>0.2</v>
      </c>
      <c r="T201">
        <v>0.2</v>
      </c>
      <c r="U201">
        <v>0.2</v>
      </c>
      <c r="V201">
        <f t="shared" si="15"/>
        <v>5.0273460809893422E-3</v>
      </c>
    </row>
    <row r="202" spans="1:22" x14ac:dyDescent="0.3">
      <c r="A202" s="1">
        <v>45296</v>
      </c>
      <c r="B202">
        <v>46600</v>
      </c>
      <c r="C202">
        <v>-50</v>
      </c>
      <c r="D202">
        <v>-0.11</v>
      </c>
      <c r="E202">
        <v>46900</v>
      </c>
      <c r="F202">
        <v>47150</v>
      </c>
      <c r="G202">
        <v>46100</v>
      </c>
      <c r="H202">
        <v>33919</v>
      </c>
      <c r="I202">
        <v>1578940100</v>
      </c>
      <c r="J202">
        <v>593579383000</v>
      </c>
      <c r="K202">
        <v>12737755</v>
      </c>
      <c r="M202">
        <f t="shared" si="12"/>
        <v>-7.1431693818409026E-2</v>
      </c>
      <c r="N202">
        <f t="shared" si="13"/>
        <v>-0.5449321128032899</v>
      </c>
      <c r="O202">
        <f t="shared" si="14"/>
        <v>-0.45620987033083338</v>
      </c>
      <c r="P202">
        <f t="shared" si="14"/>
        <v>0.91116877547941488</v>
      </c>
      <c r="R202">
        <v>0.4</v>
      </c>
      <c r="S202">
        <v>0.2</v>
      </c>
      <c r="T202">
        <v>0.2</v>
      </c>
      <c r="U202">
        <v>0.2</v>
      </c>
      <c r="V202">
        <f t="shared" si="15"/>
        <v>-4.6567319058305301E-2</v>
      </c>
    </row>
    <row r="203" spans="1:22" x14ac:dyDescent="0.3">
      <c r="A203" s="1">
        <v>45295</v>
      </c>
      <c r="B203">
        <v>46650</v>
      </c>
      <c r="C203">
        <v>-750</v>
      </c>
      <c r="D203">
        <v>-1.58</v>
      </c>
      <c r="E203">
        <v>47600</v>
      </c>
      <c r="F203">
        <v>47600</v>
      </c>
      <c r="G203">
        <v>46100</v>
      </c>
      <c r="H203">
        <v>45851</v>
      </c>
      <c r="I203">
        <v>2137734800</v>
      </c>
      <c r="J203">
        <v>594216270750</v>
      </c>
      <c r="K203">
        <v>12737755</v>
      </c>
      <c r="M203">
        <f t="shared" si="12"/>
        <v>-0.71928171972372279</v>
      </c>
      <c r="N203">
        <f t="shared" si="13"/>
        <v>-0.30232566856966453</v>
      </c>
      <c r="O203">
        <f t="shared" si="14"/>
        <v>-0.20888531601769569</v>
      </c>
      <c r="P203">
        <f t="shared" si="14"/>
        <v>0.92215512302838953</v>
      </c>
      <c r="R203">
        <v>0.4</v>
      </c>
      <c r="S203">
        <v>0.2</v>
      </c>
      <c r="T203">
        <v>0.2</v>
      </c>
      <c r="U203">
        <v>0.2</v>
      </c>
      <c r="V203">
        <f t="shared" si="15"/>
        <v>-0.20552386020128324</v>
      </c>
    </row>
    <row r="204" spans="1:22" x14ac:dyDescent="0.3">
      <c r="A204" s="1">
        <v>45294</v>
      </c>
      <c r="B204">
        <v>47400</v>
      </c>
      <c r="C204">
        <v>-800</v>
      </c>
      <c r="D204">
        <v>-1.66</v>
      </c>
      <c r="E204">
        <v>47950</v>
      </c>
      <c r="F204">
        <v>48200</v>
      </c>
      <c r="G204">
        <v>47350</v>
      </c>
      <c r="H204">
        <v>44198</v>
      </c>
      <c r="I204">
        <v>2104581050</v>
      </c>
      <c r="J204">
        <v>603769587000</v>
      </c>
      <c r="K204">
        <v>12737755</v>
      </c>
      <c r="M204">
        <f t="shared" si="12"/>
        <v>-0.7545388639906786</v>
      </c>
      <c r="N204">
        <f t="shared" si="13"/>
        <v>-0.3359351600478897</v>
      </c>
      <c r="O204">
        <f t="shared" si="14"/>
        <v>-0.22355928562148611</v>
      </c>
      <c r="P204">
        <f t="shared" si="14"/>
        <v>1.0869503362630095</v>
      </c>
      <c r="R204">
        <v>0.4</v>
      </c>
      <c r="S204">
        <v>0.2</v>
      </c>
      <c r="T204">
        <v>0.2</v>
      </c>
      <c r="U204">
        <v>0.2</v>
      </c>
      <c r="V204">
        <f t="shared" si="15"/>
        <v>-0.19632436747754467</v>
      </c>
    </row>
    <row r="205" spans="1:22" x14ac:dyDescent="0.3">
      <c r="A205" s="1">
        <v>45293</v>
      </c>
      <c r="B205">
        <v>48200</v>
      </c>
      <c r="C205">
        <v>-1050</v>
      </c>
      <c r="D205">
        <v>-2.13</v>
      </c>
      <c r="E205">
        <v>48650</v>
      </c>
      <c r="F205">
        <v>48650</v>
      </c>
      <c r="G205">
        <v>47900</v>
      </c>
      <c r="H205">
        <v>46701</v>
      </c>
      <c r="I205">
        <v>2252729350</v>
      </c>
      <c r="J205">
        <v>613959791000</v>
      </c>
      <c r="K205">
        <v>12737755</v>
      </c>
      <c r="M205">
        <f t="shared" si="12"/>
        <v>-0.96167458655904425</v>
      </c>
      <c r="N205">
        <f t="shared" si="13"/>
        <v>-0.28504311094323298</v>
      </c>
      <c r="O205">
        <f t="shared" si="14"/>
        <v>-0.15798831247204675</v>
      </c>
      <c r="P205">
        <f t="shared" si="14"/>
        <v>1.2627318970466042</v>
      </c>
      <c r="R205">
        <v>0.4</v>
      </c>
      <c r="S205">
        <v>0.2</v>
      </c>
      <c r="T205">
        <v>0.2</v>
      </c>
      <c r="U205">
        <v>0.2</v>
      </c>
      <c r="V205">
        <f t="shared" si="15"/>
        <v>-0.22072973989735284</v>
      </c>
    </row>
    <row r="206" spans="1:22" x14ac:dyDescent="0.3">
      <c r="A206" s="1">
        <v>45288</v>
      </c>
      <c r="B206">
        <v>49250</v>
      </c>
      <c r="C206">
        <v>-50</v>
      </c>
      <c r="D206">
        <v>-0.1</v>
      </c>
      <c r="E206">
        <v>48850</v>
      </c>
      <c r="F206">
        <v>49400</v>
      </c>
      <c r="G206">
        <v>48750</v>
      </c>
      <c r="H206">
        <v>28368</v>
      </c>
      <c r="I206">
        <v>1391521550</v>
      </c>
      <c r="J206">
        <v>627334433750</v>
      </c>
      <c r="K206">
        <v>12737755</v>
      </c>
      <c r="M206">
        <f t="shared" si="12"/>
        <v>-6.7024550785039563E-2</v>
      </c>
      <c r="N206">
        <f t="shared" si="13"/>
        <v>-0.65779738031425661</v>
      </c>
      <c r="O206">
        <f t="shared" si="14"/>
        <v>-0.53916199809576115</v>
      </c>
      <c r="P206">
        <f t="shared" si="14"/>
        <v>1.493445195575072</v>
      </c>
      <c r="R206">
        <v>0.4</v>
      </c>
      <c r="S206">
        <v>0.2</v>
      </c>
      <c r="T206">
        <v>0.2</v>
      </c>
      <c r="U206">
        <v>0.2</v>
      </c>
      <c r="V206">
        <f t="shared" si="15"/>
        <v>3.2487343118995038E-2</v>
      </c>
    </row>
    <row r="207" spans="1:22" x14ac:dyDescent="0.3">
      <c r="A207" s="1">
        <v>45287</v>
      </c>
      <c r="B207">
        <v>49300</v>
      </c>
      <c r="C207">
        <v>900</v>
      </c>
      <c r="D207">
        <v>1.86</v>
      </c>
      <c r="E207">
        <v>48050</v>
      </c>
      <c r="F207">
        <v>49300</v>
      </c>
      <c r="G207">
        <v>48000</v>
      </c>
      <c r="H207">
        <v>42250</v>
      </c>
      <c r="I207">
        <v>2057824800</v>
      </c>
      <c r="J207">
        <v>627971321500</v>
      </c>
      <c r="K207">
        <v>12737755</v>
      </c>
      <c r="M207">
        <f t="shared" si="12"/>
        <v>0.79677548375537877</v>
      </c>
      <c r="N207">
        <f t="shared" si="13"/>
        <v>-0.37554271564352348</v>
      </c>
      <c r="O207">
        <f t="shared" si="14"/>
        <v>-0.2442537708995384</v>
      </c>
      <c r="P207">
        <f t="shared" si="14"/>
        <v>1.5044315431240467</v>
      </c>
      <c r="R207">
        <v>0.4</v>
      </c>
      <c r="S207">
        <v>0.2</v>
      </c>
      <c r="T207">
        <v>0.2</v>
      </c>
      <c r="U207">
        <v>0.2</v>
      </c>
      <c r="V207">
        <f t="shared" si="15"/>
        <v>0.4956372048183485</v>
      </c>
    </row>
    <row r="208" spans="1:22" x14ac:dyDescent="0.3">
      <c r="A208" s="1">
        <v>45286</v>
      </c>
      <c r="B208">
        <v>48400</v>
      </c>
      <c r="C208">
        <v>-700</v>
      </c>
      <c r="D208">
        <v>-1.43</v>
      </c>
      <c r="E208">
        <v>49100</v>
      </c>
      <c r="F208">
        <v>49800</v>
      </c>
      <c r="G208">
        <v>48250</v>
      </c>
      <c r="H208">
        <v>46561</v>
      </c>
      <c r="I208">
        <v>2259206350</v>
      </c>
      <c r="J208">
        <v>616507342000</v>
      </c>
      <c r="K208">
        <v>12737755</v>
      </c>
      <c r="M208">
        <f t="shared" si="12"/>
        <v>-0.65317457422318059</v>
      </c>
      <c r="N208">
        <f t="shared" si="13"/>
        <v>-0.28788964984640991</v>
      </c>
      <c r="O208">
        <f t="shared" si="14"/>
        <v>-0.15512156885710876</v>
      </c>
      <c r="P208">
        <f t="shared" si="14"/>
        <v>1.3066772872425028</v>
      </c>
      <c r="R208">
        <v>0.4</v>
      </c>
      <c r="S208">
        <v>0.2</v>
      </c>
      <c r="T208">
        <v>0.2</v>
      </c>
      <c r="U208">
        <v>0.2</v>
      </c>
      <c r="V208">
        <f t="shared" si="15"/>
        <v>-8.8536615981475442E-2</v>
      </c>
    </row>
    <row r="209" spans="1:22" x14ac:dyDescent="0.3">
      <c r="A209" s="1">
        <v>45282</v>
      </c>
      <c r="B209">
        <v>49100</v>
      </c>
      <c r="C209">
        <v>-2600</v>
      </c>
      <c r="D209">
        <v>-5.03</v>
      </c>
      <c r="E209">
        <v>51700</v>
      </c>
      <c r="F209">
        <v>51900</v>
      </c>
      <c r="G209">
        <v>49000</v>
      </c>
      <c r="H209">
        <v>83955</v>
      </c>
      <c r="I209">
        <v>4205157800</v>
      </c>
      <c r="J209">
        <v>625423770500</v>
      </c>
      <c r="K209">
        <v>12737755</v>
      </c>
      <c r="M209">
        <f t="shared" si="12"/>
        <v>-2.2397460662361937</v>
      </c>
      <c r="N209">
        <f t="shared" si="13"/>
        <v>0.47242089119215758</v>
      </c>
      <c r="O209">
        <f t="shared" si="14"/>
        <v>0.70616357770253835</v>
      </c>
      <c r="P209">
        <f t="shared" si="14"/>
        <v>1.4604861529281481</v>
      </c>
      <c r="R209">
        <v>0.4</v>
      </c>
      <c r="S209">
        <v>0.2</v>
      </c>
      <c r="T209">
        <v>0.2</v>
      </c>
      <c r="U209">
        <v>0.2</v>
      </c>
      <c r="V209">
        <f t="shared" si="15"/>
        <v>-0.36808430212990872</v>
      </c>
    </row>
    <row r="210" spans="1:22" x14ac:dyDescent="0.3">
      <c r="A210" s="1">
        <v>45281</v>
      </c>
      <c r="B210">
        <v>51700</v>
      </c>
      <c r="C210">
        <v>500</v>
      </c>
      <c r="D210">
        <v>0.98</v>
      </c>
      <c r="E210">
        <v>51000</v>
      </c>
      <c r="F210">
        <v>51800</v>
      </c>
      <c r="G210">
        <v>50300</v>
      </c>
      <c r="H210">
        <v>45662</v>
      </c>
      <c r="I210">
        <v>2334932100</v>
      </c>
      <c r="J210">
        <v>658541933500</v>
      </c>
      <c r="K210">
        <v>12737755</v>
      </c>
      <c r="M210">
        <f t="shared" si="12"/>
        <v>0.40894689681886437</v>
      </c>
      <c r="N210">
        <f t="shared" si="13"/>
        <v>-0.30616849608895341</v>
      </c>
      <c r="O210">
        <f t="shared" si="14"/>
        <v>-0.12160507815170643</v>
      </c>
      <c r="P210">
        <f t="shared" si="14"/>
        <v>2.0317762254748306</v>
      </c>
      <c r="R210">
        <v>0.4</v>
      </c>
      <c r="S210">
        <v>0.2</v>
      </c>
      <c r="T210">
        <v>0.2</v>
      </c>
      <c r="U210">
        <v>0.2</v>
      </c>
      <c r="V210">
        <f t="shared" si="15"/>
        <v>0.48437928897437993</v>
      </c>
    </row>
    <row r="211" spans="1:22" x14ac:dyDescent="0.3">
      <c r="A211" s="1">
        <v>45280</v>
      </c>
      <c r="B211">
        <v>51200</v>
      </c>
      <c r="C211">
        <v>500</v>
      </c>
      <c r="D211">
        <v>0.99</v>
      </c>
      <c r="E211">
        <v>51000</v>
      </c>
      <c r="F211">
        <v>51400</v>
      </c>
      <c r="G211">
        <v>50400</v>
      </c>
      <c r="H211">
        <v>45750</v>
      </c>
      <c r="I211">
        <v>2331095200</v>
      </c>
      <c r="J211">
        <v>652173056000</v>
      </c>
      <c r="K211">
        <v>12737755</v>
      </c>
      <c r="M211">
        <f t="shared" si="12"/>
        <v>0.41335403985223385</v>
      </c>
      <c r="N211">
        <f t="shared" si="13"/>
        <v>-0.30437924306409936</v>
      </c>
      <c r="O211">
        <f t="shared" si="14"/>
        <v>-0.12330330396244529</v>
      </c>
      <c r="P211">
        <f t="shared" si="14"/>
        <v>1.9219127499850839</v>
      </c>
      <c r="R211">
        <v>0.4</v>
      </c>
      <c r="S211">
        <v>0.2</v>
      </c>
      <c r="T211">
        <v>0.2</v>
      </c>
      <c r="U211">
        <v>0.2</v>
      </c>
      <c r="V211">
        <f t="shared" si="15"/>
        <v>0.46418765653260141</v>
      </c>
    </row>
    <row r="212" spans="1:22" x14ac:dyDescent="0.3">
      <c r="A212" s="1">
        <v>45279</v>
      </c>
      <c r="B212">
        <v>50700</v>
      </c>
      <c r="C212">
        <v>600</v>
      </c>
      <c r="D212">
        <v>1.2</v>
      </c>
      <c r="E212">
        <v>50200</v>
      </c>
      <c r="F212">
        <v>51000</v>
      </c>
      <c r="G212">
        <v>49850</v>
      </c>
      <c r="H212">
        <v>35202</v>
      </c>
      <c r="I212">
        <v>1776286350</v>
      </c>
      <c r="J212">
        <v>645804178500</v>
      </c>
      <c r="K212">
        <v>12737755</v>
      </c>
      <c r="M212">
        <f t="shared" si="12"/>
        <v>0.50590404355299301</v>
      </c>
      <c r="N212">
        <f t="shared" si="13"/>
        <v>-0.51884561699774667</v>
      </c>
      <c r="O212">
        <f t="shared" si="14"/>
        <v>-0.36886370665637647</v>
      </c>
      <c r="P212">
        <f t="shared" si="14"/>
        <v>1.8120492744953371</v>
      </c>
      <c r="R212">
        <v>0.4</v>
      </c>
      <c r="S212">
        <v>0.2</v>
      </c>
      <c r="T212">
        <v>0.2</v>
      </c>
      <c r="U212">
        <v>0.2</v>
      </c>
      <c r="V212">
        <f t="shared" si="15"/>
        <v>0.38722960758944003</v>
      </c>
    </row>
    <row r="213" spans="1:22" x14ac:dyDescent="0.3">
      <c r="A213" s="1">
        <v>45278</v>
      </c>
      <c r="B213">
        <v>50100</v>
      </c>
      <c r="C213">
        <v>-700</v>
      </c>
      <c r="D213">
        <v>-1.38</v>
      </c>
      <c r="E213">
        <v>50900</v>
      </c>
      <c r="F213">
        <v>51300</v>
      </c>
      <c r="G213">
        <v>50000</v>
      </c>
      <c r="H213">
        <v>42295</v>
      </c>
      <c r="I213">
        <v>2137377200</v>
      </c>
      <c r="J213">
        <v>638161525500</v>
      </c>
      <c r="K213">
        <v>12737755</v>
      </c>
      <c r="M213">
        <f t="shared" si="12"/>
        <v>-0.63113885905633316</v>
      </c>
      <c r="N213">
        <f t="shared" si="13"/>
        <v>-0.37462775671035947</v>
      </c>
      <c r="O213">
        <f t="shared" si="14"/>
        <v>-0.20904359107045187</v>
      </c>
      <c r="P213">
        <f t="shared" si="14"/>
        <v>1.6802131039076413</v>
      </c>
      <c r="R213">
        <v>0.4</v>
      </c>
      <c r="S213">
        <v>0.2</v>
      </c>
      <c r="T213">
        <v>0.2</v>
      </c>
      <c r="U213">
        <v>0.2</v>
      </c>
      <c r="V213">
        <f t="shared" si="15"/>
        <v>-3.3147192397167236E-2</v>
      </c>
    </row>
    <row r="214" spans="1:22" x14ac:dyDescent="0.3">
      <c r="A214" s="1">
        <v>45275</v>
      </c>
      <c r="B214">
        <v>50800</v>
      </c>
      <c r="C214">
        <v>-800</v>
      </c>
      <c r="D214">
        <v>-1.55</v>
      </c>
      <c r="E214">
        <v>52000</v>
      </c>
      <c r="F214">
        <v>52100</v>
      </c>
      <c r="G214">
        <v>50700</v>
      </c>
      <c r="H214">
        <v>43115</v>
      </c>
      <c r="I214">
        <v>2206446700</v>
      </c>
      <c r="J214">
        <v>647077954000</v>
      </c>
      <c r="K214">
        <v>12737755</v>
      </c>
      <c r="M214">
        <f t="shared" si="12"/>
        <v>-0.70606029062361442</v>
      </c>
      <c r="N214">
        <f t="shared" si="13"/>
        <v>-0.35795517170603725</v>
      </c>
      <c r="O214">
        <f t="shared" si="14"/>
        <v>-0.17847318067799242</v>
      </c>
      <c r="P214">
        <f t="shared" si="14"/>
        <v>1.8340219695932864</v>
      </c>
      <c r="R214">
        <v>0.4</v>
      </c>
      <c r="S214">
        <v>0.2</v>
      </c>
      <c r="T214">
        <v>0.2</v>
      </c>
      <c r="U214">
        <v>0.2</v>
      </c>
      <c r="V214">
        <f t="shared" si="15"/>
        <v>-2.2905392807594405E-2</v>
      </c>
    </row>
    <row r="215" spans="1:22" x14ac:dyDescent="0.3">
      <c r="A215" s="1">
        <v>45274</v>
      </c>
      <c r="B215">
        <v>51600</v>
      </c>
      <c r="C215">
        <v>600</v>
      </c>
      <c r="D215">
        <v>1.18</v>
      </c>
      <c r="E215">
        <v>51300</v>
      </c>
      <c r="F215">
        <v>52500</v>
      </c>
      <c r="G215">
        <v>51300</v>
      </c>
      <c r="H215">
        <v>60679</v>
      </c>
      <c r="I215">
        <v>3146476000</v>
      </c>
      <c r="J215">
        <v>657268158000</v>
      </c>
      <c r="K215">
        <v>12737755</v>
      </c>
      <c r="M215">
        <f t="shared" si="12"/>
        <v>0.497089757486254</v>
      </c>
      <c r="N215">
        <f t="shared" si="13"/>
        <v>-8.3653388174992317E-4</v>
      </c>
      <c r="O215">
        <f t="shared" si="14"/>
        <v>0.23758718579253926</v>
      </c>
      <c r="P215">
        <f t="shared" si="14"/>
        <v>2.0098035303768813</v>
      </c>
      <c r="R215">
        <v>0.4</v>
      </c>
      <c r="S215">
        <v>0.2</v>
      </c>
      <c r="T215">
        <v>0.2</v>
      </c>
      <c r="U215">
        <v>0.2</v>
      </c>
      <c r="V215">
        <f t="shared" si="15"/>
        <v>0.64814673945203571</v>
      </c>
    </row>
    <row r="216" spans="1:22" x14ac:dyDescent="0.3">
      <c r="A216" s="1">
        <v>45273</v>
      </c>
      <c r="B216">
        <v>51000</v>
      </c>
      <c r="C216">
        <v>-1700</v>
      </c>
      <c r="D216">
        <v>-3.23</v>
      </c>
      <c r="E216">
        <v>52700</v>
      </c>
      <c r="F216">
        <v>53000</v>
      </c>
      <c r="G216">
        <v>50800</v>
      </c>
      <c r="H216">
        <v>88883</v>
      </c>
      <c r="I216">
        <v>4569784500</v>
      </c>
      <c r="J216">
        <v>649625505000</v>
      </c>
      <c r="K216">
        <v>12737755</v>
      </c>
      <c r="M216">
        <f t="shared" si="12"/>
        <v>-1.4464603202296873</v>
      </c>
      <c r="N216">
        <f t="shared" si="13"/>
        <v>0.57261906058398682</v>
      </c>
      <c r="O216">
        <f t="shared" si="14"/>
        <v>0.86754867328087892</v>
      </c>
      <c r="P216">
        <f t="shared" si="14"/>
        <v>1.8779673597891851</v>
      </c>
      <c r="R216">
        <v>0.4</v>
      </c>
      <c r="S216">
        <v>0.2</v>
      </c>
      <c r="T216">
        <v>0.2</v>
      </c>
      <c r="U216">
        <v>0.2</v>
      </c>
      <c r="V216">
        <f t="shared" si="15"/>
        <v>8.504289063893522E-2</v>
      </c>
    </row>
    <row r="217" spans="1:22" x14ac:dyDescent="0.3">
      <c r="A217" s="1">
        <v>45272</v>
      </c>
      <c r="B217">
        <v>52700</v>
      </c>
      <c r="C217">
        <v>-500</v>
      </c>
      <c r="D217">
        <v>-0.94</v>
      </c>
      <c r="E217">
        <v>52900</v>
      </c>
      <c r="F217">
        <v>53400</v>
      </c>
      <c r="G217">
        <v>51600</v>
      </c>
      <c r="H217">
        <v>57661</v>
      </c>
      <c r="I217">
        <v>3028094000</v>
      </c>
      <c r="J217">
        <v>671279688500</v>
      </c>
      <c r="K217">
        <v>12737755</v>
      </c>
      <c r="M217">
        <f t="shared" si="12"/>
        <v>-0.43722456558807599</v>
      </c>
      <c r="N217">
        <f t="shared" si="13"/>
        <v>-6.2199779665950507E-2</v>
      </c>
      <c r="O217">
        <f t="shared" si="14"/>
        <v>0.18519088463095368</v>
      </c>
      <c r="P217">
        <f t="shared" si="14"/>
        <v>2.2515031764543236</v>
      </c>
      <c r="R217">
        <v>0.4</v>
      </c>
      <c r="S217">
        <v>0.2</v>
      </c>
      <c r="T217">
        <v>0.2</v>
      </c>
      <c r="U217">
        <v>0.2</v>
      </c>
      <c r="V217">
        <f t="shared" si="15"/>
        <v>0.30000903004863494</v>
      </c>
    </row>
    <row r="218" spans="1:22" x14ac:dyDescent="0.3">
      <c r="A218" s="1">
        <v>45271</v>
      </c>
      <c r="B218">
        <v>53200</v>
      </c>
      <c r="C218">
        <v>600</v>
      </c>
      <c r="D218">
        <v>1.1399999999999999</v>
      </c>
      <c r="E218">
        <v>54700</v>
      </c>
      <c r="F218">
        <v>55500</v>
      </c>
      <c r="G218">
        <v>53100</v>
      </c>
      <c r="H218">
        <v>125306</v>
      </c>
      <c r="I218">
        <v>6779723000</v>
      </c>
      <c r="J218">
        <v>677648566000</v>
      </c>
      <c r="K218">
        <v>12737755</v>
      </c>
      <c r="M218">
        <f t="shared" si="12"/>
        <v>0.47946118535277604</v>
      </c>
      <c r="N218">
        <f t="shared" si="13"/>
        <v>1.3131868210869484</v>
      </c>
      <c r="O218">
        <f t="shared" si="14"/>
        <v>1.8456754425074733</v>
      </c>
      <c r="P218">
        <f t="shared" si="14"/>
        <v>2.3613666519440701</v>
      </c>
      <c r="R218">
        <v>0.4</v>
      </c>
      <c r="S218">
        <v>0.2</v>
      </c>
      <c r="T218">
        <v>0.2</v>
      </c>
      <c r="U218">
        <v>0.2</v>
      </c>
      <c r="V218">
        <f t="shared" si="15"/>
        <v>1.295830257248809</v>
      </c>
    </row>
    <row r="219" spans="1:22" x14ac:dyDescent="0.3">
      <c r="A219" s="1">
        <v>45268</v>
      </c>
      <c r="B219">
        <v>52600</v>
      </c>
      <c r="C219">
        <v>0</v>
      </c>
      <c r="D219">
        <v>0</v>
      </c>
      <c r="E219">
        <v>52400</v>
      </c>
      <c r="F219">
        <v>53700</v>
      </c>
      <c r="G219">
        <v>52300</v>
      </c>
      <c r="H219">
        <v>79261</v>
      </c>
      <c r="I219">
        <v>4200107000</v>
      </c>
      <c r="J219">
        <v>670005913000</v>
      </c>
      <c r="K219">
        <v>12737755</v>
      </c>
      <c r="M219">
        <f t="shared" si="12"/>
        <v>-2.2953120451344743E-2</v>
      </c>
      <c r="N219">
        <f t="shared" si="13"/>
        <v>0.37698050825278134</v>
      </c>
      <c r="O219">
        <f t="shared" si="14"/>
        <v>0.70392807536344171</v>
      </c>
      <c r="P219">
        <f t="shared" si="14"/>
        <v>2.2295304813563743</v>
      </c>
      <c r="R219">
        <v>0.4</v>
      </c>
      <c r="S219">
        <v>0.2</v>
      </c>
      <c r="T219">
        <v>0.2</v>
      </c>
      <c r="U219">
        <v>0.2</v>
      </c>
      <c r="V219">
        <f t="shared" si="15"/>
        <v>0.65290656481398157</v>
      </c>
    </row>
    <row r="220" spans="1:22" x14ac:dyDescent="0.3">
      <c r="A220" s="1">
        <v>45267</v>
      </c>
      <c r="B220">
        <v>52600</v>
      </c>
      <c r="C220">
        <v>-1400</v>
      </c>
      <c r="D220">
        <v>-2.59</v>
      </c>
      <c r="E220">
        <v>53200</v>
      </c>
      <c r="F220">
        <v>53500</v>
      </c>
      <c r="G220">
        <v>52200</v>
      </c>
      <c r="H220">
        <v>96590</v>
      </c>
      <c r="I220">
        <v>5100744400</v>
      </c>
      <c r="J220">
        <v>670005913000</v>
      </c>
      <c r="K220">
        <v>12737755</v>
      </c>
      <c r="M220">
        <f t="shared" si="12"/>
        <v>-1.1644031660940404</v>
      </c>
      <c r="N220">
        <f t="shared" si="13"/>
        <v>0.7293210272038787</v>
      </c>
      <c r="O220">
        <f t="shared" si="14"/>
        <v>1.1025534444887093</v>
      </c>
      <c r="P220">
        <f t="shared" si="14"/>
        <v>2.2295304813563743</v>
      </c>
      <c r="R220">
        <v>0.4</v>
      </c>
      <c r="S220">
        <v>0.2</v>
      </c>
      <c r="T220">
        <v>0.2</v>
      </c>
      <c r="U220">
        <v>0.2</v>
      </c>
      <c r="V220">
        <f t="shared" si="15"/>
        <v>0.34651972417217625</v>
      </c>
    </row>
    <row r="221" spans="1:22" x14ac:dyDescent="0.3">
      <c r="A221" s="1">
        <v>45266</v>
      </c>
      <c r="B221">
        <v>54000</v>
      </c>
      <c r="C221">
        <v>3500</v>
      </c>
      <c r="D221">
        <v>6.93</v>
      </c>
      <c r="E221">
        <v>50800</v>
      </c>
      <c r="F221">
        <v>54300</v>
      </c>
      <c r="G221">
        <v>50800</v>
      </c>
      <c r="H221">
        <v>284261</v>
      </c>
      <c r="I221">
        <v>15146414300</v>
      </c>
      <c r="J221">
        <v>694786680000</v>
      </c>
      <c r="K221">
        <v>12866420</v>
      </c>
      <c r="M221">
        <f t="shared" si="12"/>
        <v>3.0311970016737058</v>
      </c>
      <c r="N221">
        <f t="shared" si="13"/>
        <v>4.5451267593333382</v>
      </c>
      <c r="O221">
        <f t="shared" si="14"/>
        <v>5.5488032582296105</v>
      </c>
      <c r="P221">
        <f t="shared" si="14"/>
        <v>2.6570000296278904</v>
      </c>
      <c r="R221">
        <v>0.4</v>
      </c>
      <c r="S221">
        <v>0.2</v>
      </c>
      <c r="T221">
        <v>0.2</v>
      </c>
      <c r="U221">
        <v>0.2</v>
      </c>
      <c r="V221">
        <f t="shared" si="15"/>
        <v>3.7626648101076503</v>
      </c>
    </row>
    <row r="222" spans="1:22" x14ac:dyDescent="0.3">
      <c r="A222" s="1">
        <v>45265</v>
      </c>
      <c r="B222">
        <v>50500</v>
      </c>
      <c r="C222">
        <v>-1300</v>
      </c>
      <c r="D222">
        <v>-2.5099999999999998</v>
      </c>
      <c r="E222">
        <v>52000</v>
      </c>
      <c r="F222">
        <v>52200</v>
      </c>
      <c r="G222">
        <v>50500</v>
      </c>
      <c r="H222">
        <v>61018</v>
      </c>
      <c r="I222">
        <v>3127170700</v>
      </c>
      <c r="J222">
        <v>649754210000</v>
      </c>
      <c r="K222">
        <v>12866420</v>
      </c>
      <c r="M222">
        <f t="shared" si="12"/>
        <v>-1.1291460218270846</v>
      </c>
      <c r="N222">
        <f t="shared" si="13"/>
        <v>6.0561567480857288E-3</v>
      </c>
      <c r="O222">
        <f t="shared" si="14"/>
        <v>0.22904259022214207</v>
      </c>
      <c r="P222">
        <f t="shared" si="14"/>
        <v>1.8801875278820568</v>
      </c>
      <c r="R222">
        <v>0.4</v>
      </c>
      <c r="S222">
        <v>0.2</v>
      </c>
      <c r="T222">
        <v>0.2</v>
      </c>
      <c r="U222">
        <v>0.2</v>
      </c>
      <c r="V222">
        <f t="shared" si="15"/>
        <v>-2.8601153760376918E-2</v>
      </c>
    </row>
    <row r="223" spans="1:22" x14ac:dyDescent="0.3">
      <c r="A223" s="1">
        <v>45264</v>
      </c>
      <c r="B223">
        <v>51800</v>
      </c>
      <c r="C223">
        <v>1200</v>
      </c>
      <c r="D223">
        <v>2.37</v>
      </c>
      <c r="E223">
        <v>51400</v>
      </c>
      <c r="F223">
        <v>53900</v>
      </c>
      <c r="G223">
        <v>50600</v>
      </c>
      <c r="H223">
        <v>191864</v>
      </c>
      <c r="I223">
        <v>10128649000</v>
      </c>
      <c r="J223">
        <v>666480556000</v>
      </c>
      <c r="K223">
        <v>12866420</v>
      </c>
      <c r="M223">
        <f t="shared" si="12"/>
        <v>1.0215397784572224</v>
      </c>
      <c r="N223">
        <f t="shared" si="13"/>
        <v>2.6664720804987518</v>
      </c>
      <c r="O223">
        <f t="shared" si="14"/>
        <v>3.327922196776401</v>
      </c>
      <c r="P223">
        <f t="shared" si="14"/>
        <v>2.1687178856733662</v>
      </c>
      <c r="R223">
        <v>0.4</v>
      </c>
      <c r="S223">
        <v>0.2</v>
      </c>
      <c r="T223">
        <v>0.2</v>
      </c>
      <c r="U223">
        <v>0.2</v>
      </c>
      <c r="V223">
        <f t="shared" si="15"/>
        <v>2.041238343972593</v>
      </c>
    </row>
    <row r="224" spans="1:22" x14ac:dyDescent="0.3">
      <c r="A224" s="1">
        <v>45261</v>
      </c>
      <c r="B224">
        <v>50600</v>
      </c>
      <c r="C224">
        <v>1150</v>
      </c>
      <c r="D224">
        <v>2.33</v>
      </c>
      <c r="E224">
        <v>49750</v>
      </c>
      <c r="F224">
        <v>51800</v>
      </c>
      <c r="G224">
        <v>49750</v>
      </c>
      <c r="H224">
        <v>67198</v>
      </c>
      <c r="I224">
        <v>3419873100</v>
      </c>
      <c r="J224">
        <v>651040852000</v>
      </c>
      <c r="K224">
        <v>12866420</v>
      </c>
      <c r="M224">
        <f t="shared" si="12"/>
        <v>1.0039112063237443</v>
      </c>
      <c r="N224">
        <f t="shared" si="13"/>
        <v>0.13171051690261179</v>
      </c>
      <c r="O224">
        <f t="shared" si="14"/>
        <v>0.35859373060766425</v>
      </c>
      <c r="P224">
        <f t="shared" si="14"/>
        <v>1.9023821707890807</v>
      </c>
      <c r="R224">
        <v>0.4</v>
      </c>
      <c r="S224">
        <v>0.2</v>
      </c>
      <c r="T224">
        <v>0.2</v>
      </c>
      <c r="U224">
        <v>0.2</v>
      </c>
      <c r="V224">
        <f t="shared" si="15"/>
        <v>0.88010176618936908</v>
      </c>
    </row>
    <row r="225" spans="1:22" x14ac:dyDescent="0.3">
      <c r="A225" s="1">
        <v>45260</v>
      </c>
      <c r="B225">
        <v>49450</v>
      </c>
      <c r="C225">
        <v>-550</v>
      </c>
      <c r="D225">
        <v>-1.1000000000000001</v>
      </c>
      <c r="E225">
        <v>50100</v>
      </c>
      <c r="F225">
        <v>50500</v>
      </c>
      <c r="G225">
        <v>49450</v>
      </c>
      <c r="H225">
        <v>44741</v>
      </c>
      <c r="I225">
        <v>2230343000</v>
      </c>
      <c r="J225">
        <v>636244469000</v>
      </c>
      <c r="K225">
        <v>12866420</v>
      </c>
      <c r="M225">
        <f t="shared" si="12"/>
        <v>-0.50773885412198771</v>
      </c>
      <c r="N225">
        <f t="shared" si="13"/>
        <v>-0.32489465558771047</v>
      </c>
      <c r="O225">
        <f t="shared" si="14"/>
        <v>-0.16789659191071701</v>
      </c>
      <c r="P225">
        <f t="shared" si="14"/>
        <v>1.6471437773583066</v>
      </c>
      <c r="R225">
        <v>0.4</v>
      </c>
      <c r="S225">
        <v>0.2</v>
      </c>
      <c r="T225">
        <v>0.2</v>
      </c>
      <c r="U225">
        <v>0.2</v>
      </c>
      <c r="V225">
        <f t="shared" si="15"/>
        <v>2.7774964323180773E-2</v>
      </c>
    </row>
    <row r="226" spans="1:22" x14ac:dyDescent="0.3">
      <c r="A226" s="1">
        <v>45259</v>
      </c>
      <c r="B226">
        <v>50000</v>
      </c>
      <c r="C226">
        <v>-400</v>
      </c>
      <c r="D226">
        <v>-0.79</v>
      </c>
      <c r="E226">
        <v>50400</v>
      </c>
      <c r="F226">
        <v>51200</v>
      </c>
      <c r="G226">
        <v>50000</v>
      </c>
      <c r="H226">
        <v>32108</v>
      </c>
      <c r="I226">
        <v>1619576300</v>
      </c>
      <c r="J226">
        <v>643321000000</v>
      </c>
      <c r="K226">
        <v>12866420</v>
      </c>
      <c r="M226">
        <f t="shared" si="12"/>
        <v>-0.37111742008753379</v>
      </c>
      <c r="N226">
        <f t="shared" si="13"/>
        <v>-0.58175412675795768</v>
      </c>
      <c r="O226">
        <f t="shared" si="14"/>
        <v>-0.43822414130731269</v>
      </c>
      <c r="P226">
        <f t="shared" si="14"/>
        <v>1.7692143133469376</v>
      </c>
      <c r="R226">
        <v>0.4</v>
      </c>
      <c r="S226">
        <v>0.2</v>
      </c>
      <c r="T226">
        <v>0.2</v>
      </c>
      <c r="U226">
        <v>0.2</v>
      </c>
      <c r="V226">
        <f t="shared" si="15"/>
        <v>1.4002410213199146E-3</v>
      </c>
    </row>
    <row r="227" spans="1:22" x14ac:dyDescent="0.3">
      <c r="A227" s="1">
        <v>45258</v>
      </c>
      <c r="B227">
        <v>50400</v>
      </c>
      <c r="C227">
        <v>-400</v>
      </c>
      <c r="D227">
        <v>-0.79</v>
      </c>
      <c r="E227">
        <v>51100</v>
      </c>
      <c r="F227">
        <v>51100</v>
      </c>
      <c r="G227">
        <v>50200</v>
      </c>
      <c r="H227">
        <v>36841</v>
      </c>
      <c r="I227">
        <v>1860864300</v>
      </c>
      <c r="J227">
        <v>648467568000</v>
      </c>
      <c r="K227">
        <v>12866420</v>
      </c>
      <c r="M227">
        <f t="shared" si="12"/>
        <v>-0.37111742008753379</v>
      </c>
      <c r="N227">
        <f t="shared" si="13"/>
        <v>-0.48552077940983923</v>
      </c>
      <c r="O227">
        <f t="shared" si="14"/>
        <v>-0.33142920022947436</v>
      </c>
      <c r="P227">
        <f t="shared" si="14"/>
        <v>1.8579928849750329</v>
      </c>
      <c r="R227">
        <v>0.4</v>
      </c>
      <c r="S227">
        <v>0.2</v>
      </c>
      <c r="T227">
        <v>0.2</v>
      </c>
      <c r="U227">
        <v>0.2</v>
      </c>
      <c r="V227">
        <f t="shared" si="15"/>
        <v>5.9761613032130345E-2</v>
      </c>
    </row>
    <row r="228" spans="1:22" x14ac:dyDescent="0.3">
      <c r="A228" s="1">
        <v>45257</v>
      </c>
      <c r="B228">
        <v>50800</v>
      </c>
      <c r="C228">
        <v>700</v>
      </c>
      <c r="D228">
        <v>1.4</v>
      </c>
      <c r="E228">
        <v>50400</v>
      </c>
      <c r="F228">
        <v>52000</v>
      </c>
      <c r="G228">
        <v>50100</v>
      </c>
      <c r="H228">
        <v>79416</v>
      </c>
      <c r="I228">
        <v>4061621700</v>
      </c>
      <c r="J228">
        <v>653614136000</v>
      </c>
      <c r="K228">
        <v>12866420</v>
      </c>
      <c r="M228">
        <f t="shared" si="12"/>
        <v>0.59404690422038253</v>
      </c>
      <c r="N228">
        <f t="shared" si="13"/>
        <v>0.38013203346701296</v>
      </c>
      <c r="O228">
        <f t="shared" si="14"/>
        <v>0.64263398094661717</v>
      </c>
      <c r="P228">
        <f t="shared" si="14"/>
        <v>1.9467714566031282</v>
      </c>
      <c r="R228">
        <v>0.4</v>
      </c>
      <c r="S228">
        <v>0.2</v>
      </c>
      <c r="T228">
        <v>0.2</v>
      </c>
      <c r="U228">
        <v>0.2</v>
      </c>
      <c r="V228">
        <f t="shared" si="15"/>
        <v>0.83152625589150475</v>
      </c>
    </row>
    <row r="229" spans="1:22" x14ac:dyDescent="0.3">
      <c r="A229" s="1">
        <v>45254</v>
      </c>
      <c r="B229">
        <v>50100</v>
      </c>
      <c r="C229">
        <v>-300</v>
      </c>
      <c r="D229">
        <v>-0.6</v>
      </c>
      <c r="E229">
        <v>50400</v>
      </c>
      <c r="F229">
        <v>50900</v>
      </c>
      <c r="G229">
        <v>50100</v>
      </c>
      <c r="H229">
        <v>27370</v>
      </c>
      <c r="I229">
        <v>1378477200</v>
      </c>
      <c r="J229">
        <v>644607642000</v>
      </c>
      <c r="K229">
        <v>12866420</v>
      </c>
      <c r="M229">
        <f t="shared" si="12"/>
        <v>-0.28738170245351358</v>
      </c>
      <c r="N229">
        <f t="shared" si="13"/>
        <v>-0.67808913620976097</v>
      </c>
      <c r="O229">
        <f t="shared" si="14"/>
        <v>-0.54493547456226055</v>
      </c>
      <c r="P229">
        <f t="shared" si="14"/>
        <v>1.7914089562539615</v>
      </c>
      <c r="R229">
        <v>0.4</v>
      </c>
      <c r="S229">
        <v>0.2</v>
      </c>
      <c r="T229">
        <v>0.2</v>
      </c>
      <c r="U229">
        <v>0.2</v>
      </c>
      <c r="V229">
        <f t="shared" si="15"/>
        <v>-1.2758118850174638E-3</v>
      </c>
    </row>
    <row r="230" spans="1:22" x14ac:dyDescent="0.3">
      <c r="A230" s="1">
        <v>45253</v>
      </c>
      <c r="B230">
        <v>50400</v>
      </c>
      <c r="C230">
        <v>300</v>
      </c>
      <c r="D230">
        <v>0.6</v>
      </c>
      <c r="E230">
        <v>50200</v>
      </c>
      <c r="F230">
        <v>50800</v>
      </c>
      <c r="G230">
        <v>49700</v>
      </c>
      <c r="H230">
        <v>34531</v>
      </c>
      <c r="I230">
        <v>1737017750</v>
      </c>
      <c r="J230">
        <v>648467568000</v>
      </c>
      <c r="K230">
        <v>12866420</v>
      </c>
      <c r="M230">
        <f t="shared" si="12"/>
        <v>0.24147546155082414</v>
      </c>
      <c r="N230">
        <f t="shared" si="13"/>
        <v>-0.53248867131225919</v>
      </c>
      <c r="O230">
        <f t="shared" si="14"/>
        <v>-0.38624413097590005</v>
      </c>
      <c r="P230">
        <f t="shared" si="14"/>
        <v>1.8579928849750329</v>
      </c>
      <c r="R230">
        <v>0.4</v>
      </c>
      <c r="S230">
        <v>0.2</v>
      </c>
      <c r="T230">
        <v>0.2</v>
      </c>
      <c r="U230">
        <v>0.2</v>
      </c>
      <c r="V230">
        <f t="shared" si="15"/>
        <v>0.28444220115770436</v>
      </c>
    </row>
    <row r="231" spans="1:22" x14ac:dyDescent="0.3">
      <c r="A231" s="1">
        <v>45252</v>
      </c>
      <c r="B231">
        <v>50100</v>
      </c>
      <c r="C231">
        <v>-100</v>
      </c>
      <c r="D231">
        <v>-0.2</v>
      </c>
      <c r="E231">
        <v>50100</v>
      </c>
      <c r="F231">
        <v>50700</v>
      </c>
      <c r="G231">
        <v>49500</v>
      </c>
      <c r="H231">
        <v>38194</v>
      </c>
      <c r="I231">
        <v>1909926500</v>
      </c>
      <c r="J231">
        <v>644607642000</v>
      </c>
      <c r="K231">
        <v>12866420</v>
      </c>
      <c r="M231">
        <f t="shared" si="12"/>
        <v>-0.11109598111873437</v>
      </c>
      <c r="N231">
        <f t="shared" si="13"/>
        <v>-0.45801101415270756</v>
      </c>
      <c r="O231">
        <f t="shared" si="14"/>
        <v>-0.30971409314520526</v>
      </c>
      <c r="P231">
        <f t="shared" si="14"/>
        <v>1.7914089562539615</v>
      </c>
      <c r="R231">
        <v>0.4</v>
      </c>
      <c r="S231">
        <v>0.2</v>
      </c>
      <c r="T231">
        <v>0.2</v>
      </c>
      <c r="U231">
        <v>0.2</v>
      </c>
      <c r="V231">
        <f t="shared" si="15"/>
        <v>0.16029837734371596</v>
      </c>
    </row>
    <row r="232" spans="1:22" x14ac:dyDescent="0.3">
      <c r="A232" s="1">
        <v>45251</v>
      </c>
      <c r="B232">
        <v>50200</v>
      </c>
      <c r="C232">
        <v>1150</v>
      </c>
      <c r="D232">
        <v>2.34</v>
      </c>
      <c r="E232">
        <v>49100</v>
      </c>
      <c r="F232">
        <v>50200</v>
      </c>
      <c r="G232">
        <v>49100</v>
      </c>
      <c r="H232">
        <v>51142</v>
      </c>
      <c r="I232">
        <v>2545511950</v>
      </c>
      <c r="J232">
        <v>645894284000</v>
      </c>
      <c r="K232">
        <v>12866420</v>
      </c>
      <c r="M232">
        <f t="shared" si="12"/>
        <v>1.0083183493571137</v>
      </c>
      <c r="N232">
        <f t="shared" si="13"/>
        <v>-0.19474683045031221</v>
      </c>
      <c r="O232">
        <f t="shared" si="14"/>
        <v>-2.8401675276594356E-2</v>
      </c>
      <c r="P232">
        <f t="shared" si="14"/>
        <v>1.8136035991609853</v>
      </c>
      <c r="R232">
        <v>0.4</v>
      </c>
      <c r="S232">
        <v>0.2</v>
      </c>
      <c r="T232">
        <v>0.2</v>
      </c>
      <c r="U232">
        <v>0.2</v>
      </c>
      <c r="V232">
        <f t="shared" si="15"/>
        <v>0.72141835842966129</v>
      </c>
    </row>
    <row r="233" spans="1:22" x14ac:dyDescent="0.3">
      <c r="A233" s="1">
        <v>45250</v>
      </c>
      <c r="B233">
        <v>49050</v>
      </c>
      <c r="C233">
        <v>1100</v>
      </c>
      <c r="D233">
        <v>2.29</v>
      </c>
      <c r="E233">
        <v>47800</v>
      </c>
      <c r="F233">
        <v>49450</v>
      </c>
      <c r="G233">
        <v>47550</v>
      </c>
      <c r="H233">
        <v>33127</v>
      </c>
      <c r="I233">
        <v>1621612500</v>
      </c>
      <c r="J233">
        <v>631097901000</v>
      </c>
      <c r="K233">
        <v>12866420</v>
      </c>
      <c r="M233">
        <f t="shared" si="12"/>
        <v>0.98628263419026641</v>
      </c>
      <c r="N233">
        <f t="shared" si="13"/>
        <v>-0.56103539002697678</v>
      </c>
      <c r="O233">
        <f t="shared" si="14"/>
        <v>-0.43732291182626643</v>
      </c>
      <c r="P233">
        <f t="shared" si="14"/>
        <v>1.5583652057302113</v>
      </c>
      <c r="R233">
        <v>0.4</v>
      </c>
      <c r="S233">
        <v>0.2</v>
      </c>
      <c r="T233">
        <v>0.2</v>
      </c>
      <c r="U233">
        <v>0.2</v>
      </c>
      <c r="V233">
        <f t="shared" si="15"/>
        <v>0.50651443445150024</v>
      </c>
    </row>
    <row r="234" spans="1:22" x14ac:dyDescent="0.3">
      <c r="A234" s="1">
        <v>45247</v>
      </c>
      <c r="B234">
        <v>47950</v>
      </c>
      <c r="C234">
        <v>-1150</v>
      </c>
      <c r="D234">
        <v>-2.34</v>
      </c>
      <c r="E234">
        <v>49100</v>
      </c>
      <c r="F234">
        <v>49400</v>
      </c>
      <c r="G234">
        <v>47850</v>
      </c>
      <c r="H234">
        <v>28652</v>
      </c>
      <c r="I234">
        <v>1383126250</v>
      </c>
      <c r="J234">
        <v>616944839000</v>
      </c>
      <c r="K234">
        <v>12866420</v>
      </c>
      <c r="M234">
        <f t="shared" si="12"/>
        <v>-1.0542245902598033</v>
      </c>
      <c r="N234">
        <f t="shared" si="13"/>
        <v>-0.65202297282495481</v>
      </c>
      <c r="O234">
        <f t="shared" si="14"/>
        <v>-0.54287778822552635</v>
      </c>
      <c r="P234">
        <f t="shared" si="14"/>
        <v>1.3142241337529494</v>
      </c>
      <c r="R234">
        <v>0.4</v>
      </c>
      <c r="S234">
        <v>0.2</v>
      </c>
      <c r="T234">
        <v>0.2</v>
      </c>
      <c r="U234">
        <v>0.2</v>
      </c>
      <c r="V234">
        <f t="shared" si="15"/>
        <v>-0.39782516156342768</v>
      </c>
    </row>
    <row r="235" spans="1:22" x14ac:dyDescent="0.3">
      <c r="A235" s="1">
        <v>45246</v>
      </c>
      <c r="B235">
        <v>49100</v>
      </c>
      <c r="C235">
        <v>400</v>
      </c>
      <c r="D235">
        <v>0.82</v>
      </c>
      <c r="E235">
        <v>49100</v>
      </c>
      <c r="F235">
        <v>49800</v>
      </c>
      <c r="G235">
        <v>48650</v>
      </c>
      <c r="H235">
        <v>48132</v>
      </c>
      <c r="I235">
        <v>2370307050</v>
      </c>
      <c r="J235">
        <v>631741222000</v>
      </c>
      <c r="K235">
        <v>12866420</v>
      </c>
      <c r="M235">
        <f t="shared" si="12"/>
        <v>0.3384326082849527</v>
      </c>
      <c r="N235">
        <f t="shared" si="13"/>
        <v>-0.25594741686861699</v>
      </c>
      <c r="O235">
        <f t="shared" si="14"/>
        <v>-0.10594799739807807</v>
      </c>
      <c r="P235">
        <f t="shared" si="14"/>
        <v>1.5694625271837233</v>
      </c>
      <c r="R235">
        <v>0.4</v>
      </c>
      <c r="S235">
        <v>0.2</v>
      </c>
      <c r="T235">
        <v>0.2</v>
      </c>
      <c r="U235">
        <v>0.2</v>
      </c>
      <c r="V235">
        <f t="shared" si="15"/>
        <v>0.37688646589738678</v>
      </c>
    </row>
    <row r="236" spans="1:22" x14ac:dyDescent="0.3">
      <c r="A236" s="1">
        <v>45245</v>
      </c>
      <c r="B236">
        <v>48700</v>
      </c>
      <c r="C236">
        <v>-150</v>
      </c>
      <c r="D236">
        <v>-0.31</v>
      </c>
      <c r="E236">
        <v>49500</v>
      </c>
      <c r="F236">
        <v>49500</v>
      </c>
      <c r="G236">
        <v>48150</v>
      </c>
      <c r="H236">
        <v>48860</v>
      </c>
      <c r="I236">
        <v>2376702300</v>
      </c>
      <c r="J236">
        <v>626594654000</v>
      </c>
      <c r="K236">
        <v>12866420</v>
      </c>
      <c r="M236">
        <f t="shared" si="12"/>
        <v>-0.15957455448579866</v>
      </c>
      <c r="N236">
        <f t="shared" si="13"/>
        <v>-0.24114541457209676</v>
      </c>
      <c r="O236">
        <f t="shared" si="14"/>
        <v>-0.10311743662867369</v>
      </c>
      <c r="P236">
        <f t="shared" si="14"/>
        <v>1.4806839555556282</v>
      </c>
      <c r="R236">
        <v>0.4</v>
      </c>
      <c r="S236">
        <v>0.2</v>
      </c>
      <c r="T236">
        <v>0.2</v>
      </c>
      <c r="U236">
        <v>0.2</v>
      </c>
      <c r="V236">
        <f t="shared" si="15"/>
        <v>0.16345439907665205</v>
      </c>
    </row>
    <row r="237" spans="1:22" x14ac:dyDescent="0.3">
      <c r="A237" s="1">
        <v>45244</v>
      </c>
      <c r="B237">
        <v>48850</v>
      </c>
      <c r="C237">
        <v>950</v>
      </c>
      <c r="D237">
        <v>1.98</v>
      </c>
      <c r="E237">
        <v>47900</v>
      </c>
      <c r="F237">
        <v>48950</v>
      </c>
      <c r="G237">
        <v>47900</v>
      </c>
      <c r="H237">
        <v>40911</v>
      </c>
      <c r="I237">
        <v>1985565100</v>
      </c>
      <c r="J237">
        <v>628524617000</v>
      </c>
      <c r="K237">
        <v>12866420</v>
      </c>
      <c r="M237">
        <f t="shared" si="12"/>
        <v>0.84966120015581248</v>
      </c>
      <c r="N237">
        <f t="shared" si="13"/>
        <v>-0.40276782701033748</v>
      </c>
      <c r="O237">
        <f t="shared" si="14"/>
        <v>-0.276236175344858</v>
      </c>
      <c r="P237">
        <f t="shared" si="14"/>
        <v>1.5139759199161638</v>
      </c>
      <c r="R237">
        <v>0.4</v>
      </c>
      <c r="S237">
        <v>0.2</v>
      </c>
      <c r="T237">
        <v>0.2</v>
      </c>
      <c r="U237">
        <v>0.2</v>
      </c>
      <c r="V237">
        <f t="shared" si="15"/>
        <v>0.5068588635745187</v>
      </c>
    </row>
    <row r="238" spans="1:22" x14ac:dyDescent="0.3">
      <c r="A238" s="1">
        <v>45243</v>
      </c>
      <c r="B238">
        <v>47900</v>
      </c>
      <c r="C238">
        <v>-1300</v>
      </c>
      <c r="D238">
        <v>-2.64</v>
      </c>
      <c r="E238">
        <v>49650</v>
      </c>
      <c r="F238">
        <v>49700</v>
      </c>
      <c r="G238">
        <v>47550</v>
      </c>
      <c r="H238">
        <v>55493</v>
      </c>
      <c r="I238">
        <v>2694684350</v>
      </c>
      <c r="J238">
        <v>616301518000</v>
      </c>
      <c r="K238">
        <v>12866420</v>
      </c>
      <c r="M238">
        <f t="shared" si="12"/>
        <v>-1.1864388812608879</v>
      </c>
      <c r="N238">
        <f t="shared" si="13"/>
        <v>-0.10628046782371951</v>
      </c>
      <c r="O238">
        <f t="shared" si="14"/>
        <v>3.7622568235058676E-2</v>
      </c>
      <c r="P238">
        <f t="shared" si="14"/>
        <v>1.3031268122994375</v>
      </c>
      <c r="R238">
        <v>0.4</v>
      </c>
      <c r="S238">
        <v>0.2</v>
      </c>
      <c r="T238">
        <v>0.2</v>
      </c>
      <c r="U238">
        <v>0.2</v>
      </c>
      <c r="V238">
        <f t="shared" si="15"/>
        <v>-0.22768176996219985</v>
      </c>
    </row>
    <row r="239" spans="1:22" x14ac:dyDescent="0.3">
      <c r="A239" s="1">
        <v>45240</v>
      </c>
      <c r="B239">
        <v>49200</v>
      </c>
      <c r="C239">
        <v>700</v>
      </c>
      <c r="D239">
        <v>1.44</v>
      </c>
      <c r="E239">
        <v>47850</v>
      </c>
      <c r="F239">
        <v>49450</v>
      </c>
      <c r="G239">
        <v>47400</v>
      </c>
      <c r="H239">
        <v>100022</v>
      </c>
      <c r="I239">
        <v>4864959500</v>
      </c>
      <c r="J239">
        <v>633027864000</v>
      </c>
      <c r="K239">
        <v>12866420</v>
      </c>
      <c r="M239">
        <f t="shared" si="12"/>
        <v>0.61167547635386055</v>
      </c>
      <c r="N239">
        <f t="shared" si="13"/>
        <v>0.7991018951731883</v>
      </c>
      <c r="O239">
        <f t="shared" si="14"/>
        <v>0.9981941953650727</v>
      </c>
      <c r="P239">
        <f t="shared" si="14"/>
        <v>1.5916571700907471</v>
      </c>
      <c r="R239">
        <v>0.4</v>
      </c>
      <c r="S239">
        <v>0.2</v>
      </c>
      <c r="T239">
        <v>0.2</v>
      </c>
      <c r="U239">
        <v>0.2</v>
      </c>
      <c r="V239">
        <f t="shared" si="15"/>
        <v>0.92246084266734585</v>
      </c>
    </row>
    <row r="240" spans="1:22" x14ac:dyDescent="0.3">
      <c r="A240" s="1">
        <v>45239</v>
      </c>
      <c r="B240">
        <v>48500</v>
      </c>
      <c r="C240">
        <v>800</v>
      </c>
      <c r="D240">
        <v>1.68</v>
      </c>
      <c r="E240">
        <v>47050</v>
      </c>
      <c r="F240">
        <v>49250</v>
      </c>
      <c r="G240">
        <v>46550</v>
      </c>
      <c r="H240">
        <v>110844</v>
      </c>
      <c r="I240">
        <v>5315285500</v>
      </c>
      <c r="J240">
        <v>624021370000</v>
      </c>
      <c r="K240">
        <v>12866420</v>
      </c>
      <c r="M240">
        <f t="shared" si="12"/>
        <v>0.71744690915472809</v>
      </c>
      <c r="N240">
        <f t="shared" si="13"/>
        <v>1.0191393523887677</v>
      </c>
      <c r="O240">
        <f t="shared" si="14"/>
        <v>1.1975101109340966</v>
      </c>
      <c r="P240">
        <f t="shared" si="14"/>
        <v>1.4362946697415804</v>
      </c>
      <c r="R240">
        <v>0.4</v>
      </c>
      <c r="S240">
        <v>0.2</v>
      </c>
      <c r="T240">
        <v>0.2</v>
      </c>
      <c r="U240">
        <v>0.2</v>
      </c>
      <c r="V240">
        <f t="shared" si="15"/>
        <v>1.0175675902747803</v>
      </c>
    </row>
    <row r="241" spans="1:22" x14ac:dyDescent="0.3">
      <c r="A241" s="1">
        <v>45238</v>
      </c>
      <c r="B241">
        <v>47700</v>
      </c>
      <c r="C241">
        <v>1800</v>
      </c>
      <c r="D241">
        <v>3.92</v>
      </c>
      <c r="E241">
        <v>46500</v>
      </c>
      <c r="F241">
        <v>50200</v>
      </c>
      <c r="G241">
        <v>46000</v>
      </c>
      <c r="H241">
        <v>374878</v>
      </c>
      <c r="I241">
        <v>18289857000</v>
      </c>
      <c r="J241">
        <v>613728234000</v>
      </c>
      <c r="K241">
        <v>12866420</v>
      </c>
      <c r="M241">
        <f t="shared" si="12"/>
        <v>1.704646948629492</v>
      </c>
      <c r="N241">
        <f t="shared" si="13"/>
        <v>6.3875897292561037</v>
      </c>
      <c r="O241">
        <f t="shared" si="14"/>
        <v>6.940102361077912</v>
      </c>
      <c r="P241">
        <f t="shared" si="14"/>
        <v>1.2587375264853899</v>
      </c>
      <c r="R241">
        <v>0.4</v>
      </c>
      <c r="S241">
        <v>0.2</v>
      </c>
      <c r="T241">
        <v>0.2</v>
      </c>
      <c r="U241">
        <v>0.2</v>
      </c>
      <c r="V241">
        <f t="shared" si="15"/>
        <v>3.5991447028156784</v>
      </c>
    </row>
    <row r="242" spans="1:22" x14ac:dyDescent="0.3">
      <c r="A242" s="1">
        <v>45237</v>
      </c>
      <c r="B242">
        <v>45900</v>
      </c>
      <c r="C242">
        <v>-950</v>
      </c>
      <c r="D242">
        <v>-2.0299999999999998</v>
      </c>
      <c r="E242">
        <v>46900</v>
      </c>
      <c r="F242">
        <v>46900</v>
      </c>
      <c r="G242">
        <v>45500</v>
      </c>
      <c r="H242">
        <v>44708</v>
      </c>
      <c r="I242">
        <v>2061541350</v>
      </c>
      <c r="J242">
        <v>590568678000</v>
      </c>
      <c r="K242">
        <v>12866420</v>
      </c>
      <c r="M242">
        <f t="shared" si="12"/>
        <v>-0.91760315622534938</v>
      </c>
      <c r="N242">
        <f t="shared" si="13"/>
        <v>-0.32556562547203077</v>
      </c>
      <c r="O242">
        <f t="shared" si="14"/>
        <v>-0.24260881243387561</v>
      </c>
      <c r="P242">
        <f t="shared" si="14"/>
        <v>0.8592339541589612</v>
      </c>
      <c r="R242">
        <v>0.4</v>
      </c>
      <c r="S242">
        <v>0.2</v>
      </c>
      <c r="T242">
        <v>0.2</v>
      </c>
      <c r="U242">
        <v>0.2</v>
      </c>
      <c r="V242">
        <f t="shared" si="15"/>
        <v>-0.30882935923952881</v>
      </c>
    </row>
    <row r="243" spans="1:22" x14ac:dyDescent="0.3">
      <c r="A243" s="1">
        <v>45236</v>
      </c>
      <c r="B243">
        <v>46850</v>
      </c>
      <c r="C243">
        <v>1900</v>
      </c>
      <c r="D243">
        <v>4.2300000000000004</v>
      </c>
      <c r="E243">
        <v>45950</v>
      </c>
      <c r="F243">
        <v>46850</v>
      </c>
      <c r="G243">
        <v>45250</v>
      </c>
      <c r="H243">
        <v>79098</v>
      </c>
      <c r="I243">
        <v>3636920200</v>
      </c>
      <c r="J243">
        <v>602791777000</v>
      </c>
      <c r="K243">
        <v>12866420</v>
      </c>
      <c r="M243">
        <f t="shared" si="12"/>
        <v>1.8412683826639462</v>
      </c>
      <c r="N243">
        <f t="shared" si="13"/>
        <v>0.37366632367265384</v>
      </c>
      <c r="O243">
        <f t="shared" si="14"/>
        <v>0.45465956171246719</v>
      </c>
      <c r="P243">
        <f t="shared" si="14"/>
        <v>1.0700830617756876</v>
      </c>
      <c r="R243">
        <v>0.4</v>
      </c>
      <c r="S243">
        <v>0.2</v>
      </c>
      <c r="T243">
        <v>0.2</v>
      </c>
      <c r="U243">
        <v>0.2</v>
      </c>
      <c r="V243">
        <f t="shared" si="15"/>
        <v>1.1161891424977404</v>
      </c>
    </row>
    <row r="244" spans="1:22" x14ac:dyDescent="0.3">
      <c r="A244" s="1">
        <v>45233</v>
      </c>
      <c r="B244">
        <v>44950</v>
      </c>
      <c r="C244">
        <v>1350</v>
      </c>
      <c r="D244">
        <v>3.1</v>
      </c>
      <c r="E244">
        <v>43700</v>
      </c>
      <c r="F244">
        <v>45200</v>
      </c>
      <c r="G244">
        <v>43200</v>
      </c>
      <c r="H244">
        <v>54213</v>
      </c>
      <c r="I244">
        <v>2416464750</v>
      </c>
      <c r="J244">
        <v>578345579000</v>
      </c>
      <c r="K244">
        <v>12866420</v>
      </c>
      <c r="M244">
        <f t="shared" si="12"/>
        <v>1.3432612198931944</v>
      </c>
      <c r="N244">
        <f t="shared" si="13"/>
        <v>-0.13230596636705177</v>
      </c>
      <c r="O244">
        <f t="shared" si="14"/>
        <v>-8.5518432513837908E-2</v>
      </c>
      <c r="P244">
        <f t="shared" si="14"/>
        <v>0.64838484654223494</v>
      </c>
      <c r="R244">
        <v>0.4</v>
      </c>
      <c r="S244">
        <v>0.2</v>
      </c>
      <c r="T244">
        <v>0.2</v>
      </c>
      <c r="U244">
        <v>0.2</v>
      </c>
      <c r="V244">
        <f t="shared" si="15"/>
        <v>0.62341657748954693</v>
      </c>
    </row>
    <row r="245" spans="1:22" x14ac:dyDescent="0.3">
      <c r="A245" s="1">
        <v>45232</v>
      </c>
      <c r="B245">
        <v>43600</v>
      </c>
      <c r="C245">
        <v>200</v>
      </c>
      <c r="D245">
        <v>0.46</v>
      </c>
      <c r="E245">
        <v>44300</v>
      </c>
      <c r="F245">
        <v>44350</v>
      </c>
      <c r="G245">
        <v>43400</v>
      </c>
      <c r="H245">
        <v>38752</v>
      </c>
      <c r="I245">
        <v>1697687550</v>
      </c>
      <c r="J245">
        <v>560975912000</v>
      </c>
      <c r="K245">
        <v>12866420</v>
      </c>
      <c r="M245">
        <f t="shared" si="12"/>
        <v>0.17977545908365139</v>
      </c>
      <c r="N245">
        <f t="shared" si="13"/>
        <v>-0.44666552338147364</v>
      </c>
      <c r="O245">
        <f t="shared" si="14"/>
        <v>-0.40365181967811314</v>
      </c>
      <c r="P245">
        <f t="shared" si="14"/>
        <v>0.34875716729741346</v>
      </c>
      <c r="R245">
        <v>0.4</v>
      </c>
      <c r="S245">
        <v>0.2</v>
      </c>
      <c r="T245">
        <v>0.2</v>
      </c>
      <c r="U245">
        <v>0.2</v>
      </c>
      <c r="V245">
        <f t="shared" si="15"/>
        <v>-2.8401851518974119E-2</v>
      </c>
    </row>
    <row r="246" spans="1:22" x14ac:dyDescent="0.3">
      <c r="A246" s="1">
        <v>45231</v>
      </c>
      <c r="B246">
        <v>43400</v>
      </c>
      <c r="C246">
        <v>1450</v>
      </c>
      <c r="D246">
        <v>3.46</v>
      </c>
      <c r="E246">
        <v>42700</v>
      </c>
      <c r="F246">
        <v>44050</v>
      </c>
      <c r="G246">
        <v>42400</v>
      </c>
      <c r="H246">
        <v>72894</v>
      </c>
      <c r="I246">
        <v>3159252000</v>
      </c>
      <c r="J246">
        <v>558402628000</v>
      </c>
      <c r="K246">
        <v>12866420</v>
      </c>
      <c r="M246">
        <f t="shared" si="12"/>
        <v>1.5019183690944957</v>
      </c>
      <c r="N246">
        <f t="shared" si="13"/>
        <v>0.24752398542044032</v>
      </c>
      <c r="O246">
        <f t="shared" si="14"/>
        <v>0.24324188957892923</v>
      </c>
      <c r="P246">
        <f t="shared" si="14"/>
        <v>0.3043678814833658</v>
      </c>
      <c r="R246">
        <v>0.4</v>
      </c>
      <c r="S246">
        <v>0.2</v>
      </c>
      <c r="T246">
        <v>0.2</v>
      </c>
      <c r="U246">
        <v>0.2</v>
      </c>
      <c r="V246">
        <f t="shared" si="15"/>
        <v>0.75979409893434535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F7581-B102-4C1F-9A7D-BB38CD0F385F}">
  <dimension ref="A1:V246"/>
  <sheetViews>
    <sheetView workbookViewId="0">
      <selection sqref="A1:XFD1048576"/>
    </sheetView>
  </sheetViews>
  <sheetFormatPr defaultRowHeight="16.5" x14ac:dyDescent="0.3"/>
  <cols>
    <col min="1" max="1" width="11.125" bestFit="1" customWidth="1"/>
    <col min="2" max="2" width="6.5" bestFit="1" customWidth="1"/>
    <col min="3" max="3" width="6.25" bestFit="1" customWidth="1"/>
    <col min="4" max="4" width="7.25" bestFit="1" customWidth="1"/>
    <col min="5" max="7" width="6.5" bestFit="1" customWidth="1"/>
    <col min="8" max="8" width="8.5" bestFit="1" customWidth="1"/>
    <col min="9" max="9" width="12.75" bestFit="1" customWidth="1"/>
    <col min="10" max="10" width="13.125" bestFit="1" customWidth="1"/>
    <col min="11" max="11" width="11" bestFit="1" customWidth="1"/>
    <col min="13" max="13" width="18.625" bestFit="1" customWidth="1"/>
    <col min="14" max="14" width="14.375" bestFit="1" customWidth="1"/>
    <col min="15" max="16" width="16.5" bestFit="1" customWidth="1"/>
    <col min="18" max="21" width="8.125" bestFit="1" customWidth="1"/>
    <col min="22" max="22" width="13.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63</v>
      </c>
      <c r="N1" t="s">
        <v>64</v>
      </c>
      <c r="O1" t="s">
        <v>65</v>
      </c>
      <c r="P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</row>
    <row r="2" spans="1:22" x14ac:dyDescent="0.3">
      <c r="A2" s="1">
        <v>45597</v>
      </c>
      <c r="B2">
        <v>20900</v>
      </c>
      <c r="C2">
        <v>0</v>
      </c>
      <c r="D2">
        <v>0</v>
      </c>
      <c r="E2">
        <v>20550</v>
      </c>
      <c r="F2">
        <v>21000</v>
      </c>
      <c r="G2">
        <v>20550</v>
      </c>
      <c r="H2">
        <v>39781</v>
      </c>
      <c r="I2">
        <v>832056800</v>
      </c>
      <c r="J2">
        <v>456807454400</v>
      </c>
      <c r="K2">
        <v>21856816</v>
      </c>
      <c r="M2">
        <f>($D2-AVERAGE($D$2:$D$246))/_xlfn.STDEV.S($D$2:$D$246)</f>
        <v>4.4707385970871351E-2</v>
      </c>
      <c r="N2">
        <f>($H2-AVERAGE($H$2:$H$246))/_xlfn.STDEV.S($H$2:$H$246)</f>
        <v>-0.75946321027772856</v>
      </c>
      <c r="O2">
        <f>(I2-AVERAGE(I$2:I$246))/_xlfn.STDEV.S(I$2:I$246)</f>
        <v>-0.68635669606260996</v>
      </c>
      <c r="P2">
        <f>(J2-AVERAGE(J$2:J$246))/_xlfn.STDEV.S(J$2:J$246)</f>
        <v>-0.73214065754646107</v>
      </c>
      <c r="R2">
        <v>0.4</v>
      </c>
      <c r="S2">
        <v>0.2</v>
      </c>
      <c r="T2">
        <v>0.2</v>
      </c>
      <c r="U2">
        <v>0.2</v>
      </c>
      <c r="V2">
        <f>M2*R2+N2*S2+O2*T2+P2*U2</f>
        <v>-0.41770915838901135</v>
      </c>
    </row>
    <row r="3" spans="1:22" x14ac:dyDescent="0.3">
      <c r="A3" s="1">
        <v>45596</v>
      </c>
      <c r="B3">
        <v>20900</v>
      </c>
      <c r="C3">
        <v>0</v>
      </c>
      <c r="D3">
        <v>0</v>
      </c>
      <c r="E3">
        <v>20650</v>
      </c>
      <c r="F3">
        <v>21000</v>
      </c>
      <c r="G3">
        <v>20500</v>
      </c>
      <c r="H3">
        <v>45488</v>
      </c>
      <c r="I3">
        <v>947672900</v>
      </c>
      <c r="J3">
        <v>460504727100</v>
      </c>
      <c r="K3">
        <v>22033719</v>
      </c>
      <c r="M3">
        <f t="shared" ref="M3:M66" si="0">($D3-AVERAGE($D$2:$D$246))/_xlfn.STDEV.S($D$2:$D$246)</f>
        <v>4.4707385970871351E-2</v>
      </c>
      <c r="N3">
        <f t="shared" ref="N3:N66" si="1">($H3-AVERAGE($H$2:$H$246))/_xlfn.STDEV.S($H$2:$H$246)</f>
        <v>-0.72238449198306653</v>
      </c>
      <c r="O3">
        <f t="shared" ref="O3:P66" si="2">(I3-AVERAGE(I$2:I$246))/_xlfn.STDEV.S(I$2:I$246)</f>
        <v>-0.65971771714011906</v>
      </c>
      <c r="P3">
        <f t="shared" si="2"/>
        <v>-0.67330882071017839</v>
      </c>
      <c r="R3">
        <v>0.4</v>
      </c>
      <c r="S3">
        <v>0.2</v>
      </c>
      <c r="T3">
        <v>0.2</v>
      </c>
      <c r="U3">
        <v>0.2</v>
      </c>
      <c r="V3">
        <f t="shared" ref="V3:V66" si="3">M3*R3+N3*S3+O3*T3+P3*U3</f>
        <v>-0.39319925157832425</v>
      </c>
    </row>
    <row r="4" spans="1:22" x14ac:dyDescent="0.3">
      <c r="A4" s="1">
        <v>45595</v>
      </c>
      <c r="B4">
        <v>20900</v>
      </c>
      <c r="C4">
        <v>350</v>
      </c>
      <c r="D4">
        <v>1.7</v>
      </c>
      <c r="E4">
        <v>20550</v>
      </c>
      <c r="F4">
        <v>20950</v>
      </c>
      <c r="G4">
        <v>20250</v>
      </c>
      <c r="H4">
        <v>52216</v>
      </c>
      <c r="I4">
        <v>1086089150</v>
      </c>
      <c r="J4">
        <v>460504727100</v>
      </c>
      <c r="K4">
        <v>22033719</v>
      </c>
      <c r="M4">
        <f t="shared" si="0"/>
        <v>0.87487351423069826</v>
      </c>
      <c r="N4">
        <f t="shared" si="1"/>
        <v>-0.67867227598753721</v>
      </c>
      <c r="O4">
        <f t="shared" si="2"/>
        <v>-0.62782538063784787</v>
      </c>
      <c r="P4">
        <f t="shared" si="2"/>
        <v>-0.67330882071017839</v>
      </c>
      <c r="R4">
        <v>0.4</v>
      </c>
      <c r="S4">
        <v>0.2</v>
      </c>
      <c r="T4">
        <v>0.2</v>
      </c>
      <c r="U4">
        <v>0.2</v>
      </c>
      <c r="V4">
        <f t="shared" si="3"/>
        <v>-4.6011889774833392E-2</v>
      </c>
    </row>
    <row r="5" spans="1:22" x14ac:dyDescent="0.3">
      <c r="A5" s="1">
        <v>45594</v>
      </c>
      <c r="B5">
        <v>20550</v>
      </c>
      <c r="C5">
        <v>450</v>
      </c>
      <c r="D5">
        <v>2.2400000000000002</v>
      </c>
      <c r="E5">
        <v>19900</v>
      </c>
      <c r="F5">
        <v>20550</v>
      </c>
      <c r="G5">
        <v>19870</v>
      </c>
      <c r="H5">
        <v>43737</v>
      </c>
      <c r="I5">
        <v>889056010</v>
      </c>
      <c r="J5">
        <v>452792925450</v>
      </c>
      <c r="K5">
        <v>22033719</v>
      </c>
      <c r="M5">
        <f t="shared" si="0"/>
        <v>1.1385733432073493</v>
      </c>
      <c r="N5">
        <f t="shared" si="1"/>
        <v>-0.73376084308416223</v>
      </c>
      <c r="O5">
        <f t="shared" si="2"/>
        <v>-0.67322357053953286</v>
      </c>
      <c r="P5">
        <f t="shared" si="2"/>
        <v>-0.79602074736535189</v>
      </c>
      <c r="R5">
        <v>0.4</v>
      </c>
      <c r="S5">
        <v>0.2</v>
      </c>
      <c r="T5">
        <v>0.2</v>
      </c>
      <c r="U5">
        <v>0.2</v>
      </c>
      <c r="V5">
        <f t="shared" si="3"/>
        <v>1.4828305085130333E-2</v>
      </c>
    </row>
    <row r="6" spans="1:22" x14ac:dyDescent="0.3">
      <c r="A6" s="1">
        <v>45593</v>
      </c>
      <c r="B6">
        <v>20100</v>
      </c>
      <c r="C6">
        <v>610</v>
      </c>
      <c r="D6">
        <v>3.13</v>
      </c>
      <c r="E6">
        <v>19400</v>
      </c>
      <c r="F6">
        <v>20200</v>
      </c>
      <c r="G6">
        <v>19380</v>
      </c>
      <c r="H6">
        <v>65602</v>
      </c>
      <c r="I6">
        <v>1304339800</v>
      </c>
      <c r="J6">
        <v>442877751900</v>
      </c>
      <c r="K6">
        <v>22033719</v>
      </c>
      <c r="M6">
        <f t="shared" si="0"/>
        <v>1.5731897280021996</v>
      </c>
      <c r="N6">
        <f t="shared" si="1"/>
        <v>-0.59170263815814439</v>
      </c>
      <c r="O6">
        <f t="shared" si="2"/>
        <v>-0.57753848750471215</v>
      </c>
      <c r="P6">
        <f t="shared" si="2"/>
        <v>-0.95379322449343218</v>
      </c>
      <c r="R6">
        <v>0.4</v>
      </c>
      <c r="S6">
        <v>0.2</v>
      </c>
      <c r="T6">
        <v>0.2</v>
      </c>
      <c r="U6">
        <v>0.2</v>
      </c>
      <c r="V6">
        <f t="shared" si="3"/>
        <v>0.20466902116962221</v>
      </c>
    </row>
    <row r="7" spans="1:22" x14ac:dyDescent="0.3">
      <c r="A7" s="1">
        <v>45590</v>
      </c>
      <c r="B7">
        <v>19490</v>
      </c>
      <c r="C7">
        <v>-370</v>
      </c>
      <c r="D7">
        <v>-1.86</v>
      </c>
      <c r="E7">
        <v>19860</v>
      </c>
      <c r="F7">
        <v>19990</v>
      </c>
      <c r="G7">
        <v>19400</v>
      </c>
      <c r="H7">
        <v>54773</v>
      </c>
      <c r="I7">
        <v>1070252120</v>
      </c>
      <c r="J7">
        <v>429437183310</v>
      </c>
      <c r="K7">
        <v>22033719</v>
      </c>
      <c r="M7">
        <f t="shared" si="0"/>
        <v>-0.86359202494870402</v>
      </c>
      <c r="N7">
        <f t="shared" si="1"/>
        <v>-0.66205929496783322</v>
      </c>
      <c r="O7">
        <f t="shared" si="2"/>
        <v>-0.63147437336779522</v>
      </c>
      <c r="P7">
        <f t="shared" si="2"/>
        <v>-1.1676625823781632</v>
      </c>
      <c r="R7">
        <v>0.4</v>
      </c>
      <c r="S7">
        <v>0.2</v>
      </c>
      <c r="T7">
        <v>0.2</v>
      </c>
      <c r="U7">
        <v>0.2</v>
      </c>
      <c r="V7">
        <f t="shared" si="3"/>
        <v>-0.83767606012223994</v>
      </c>
    </row>
    <row r="8" spans="1:22" x14ac:dyDescent="0.3">
      <c r="A8" s="1">
        <v>45589</v>
      </c>
      <c r="B8">
        <v>19860</v>
      </c>
      <c r="C8">
        <v>-290</v>
      </c>
      <c r="D8">
        <v>-1.44</v>
      </c>
      <c r="E8">
        <v>20000</v>
      </c>
      <c r="F8">
        <v>20050</v>
      </c>
      <c r="G8">
        <v>19730</v>
      </c>
      <c r="H8">
        <v>51915</v>
      </c>
      <c r="I8">
        <v>1030499440</v>
      </c>
      <c r="J8">
        <v>437589659340</v>
      </c>
      <c r="K8">
        <v>22033719</v>
      </c>
      <c r="M8">
        <f t="shared" si="0"/>
        <v>-0.65849215796686433</v>
      </c>
      <c r="N8">
        <f t="shared" si="1"/>
        <v>-0.68062789088269993</v>
      </c>
      <c r="O8">
        <f t="shared" si="2"/>
        <v>-0.64063374481028912</v>
      </c>
      <c r="P8">
        <f t="shared" si="2"/>
        <v>-1.0379385456284083</v>
      </c>
      <c r="R8">
        <v>0.4</v>
      </c>
      <c r="S8">
        <v>0.2</v>
      </c>
      <c r="T8">
        <v>0.2</v>
      </c>
      <c r="U8">
        <v>0.2</v>
      </c>
      <c r="V8">
        <f t="shared" si="3"/>
        <v>-0.73523689945102522</v>
      </c>
    </row>
    <row r="9" spans="1:22" x14ac:dyDescent="0.3">
      <c r="A9" s="1">
        <v>45588</v>
      </c>
      <c r="B9">
        <v>20150</v>
      </c>
      <c r="C9">
        <v>100</v>
      </c>
      <c r="D9">
        <v>0.5</v>
      </c>
      <c r="E9">
        <v>20050</v>
      </c>
      <c r="F9">
        <v>20250</v>
      </c>
      <c r="G9">
        <v>19710</v>
      </c>
      <c r="H9">
        <v>54181</v>
      </c>
      <c r="I9">
        <v>1081949650</v>
      </c>
      <c r="J9">
        <v>443979437850</v>
      </c>
      <c r="K9">
        <v>22033719</v>
      </c>
      <c r="M9">
        <f t="shared" si="0"/>
        <v>0.2888738942825852</v>
      </c>
      <c r="N9">
        <f t="shared" si="1"/>
        <v>-0.66590555416363484</v>
      </c>
      <c r="O9">
        <f t="shared" si="2"/>
        <v>-0.62877915829727127</v>
      </c>
      <c r="P9">
        <f t="shared" si="2"/>
        <v>-0.93626294925697884</v>
      </c>
      <c r="R9">
        <v>0.4</v>
      </c>
      <c r="S9">
        <v>0.2</v>
      </c>
      <c r="T9">
        <v>0.2</v>
      </c>
      <c r="U9">
        <v>0.2</v>
      </c>
      <c r="V9">
        <f t="shared" si="3"/>
        <v>-0.33063997463054295</v>
      </c>
    </row>
    <row r="10" spans="1:22" x14ac:dyDescent="0.3">
      <c r="A10" s="1">
        <v>45587</v>
      </c>
      <c r="B10">
        <v>20050</v>
      </c>
      <c r="C10">
        <v>-450</v>
      </c>
      <c r="D10">
        <v>-2.2000000000000002</v>
      </c>
      <c r="E10">
        <v>20500</v>
      </c>
      <c r="F10">
        <v>20500</v>
      </c>
      <c r="G10">
        <v>19860</v>
      </c>
      <c r="H10">
        <v>76643</v>
      </c>
      <c r="I10">
        <v>1534505800</v>
      </c>
      <c r="J10">
        <v>441776065950</v>
      </c>
      <c r="K10">
        <v>22033719</v>
      </c>
      <c r="M10">
        <f t="shared" si="0"/>
        <v>-1.0296252506006696</v>
      </c>
      <c r="N10">
        <f t="shared" si="1"/>
        <v>-0.51996860474455353</v>
      </c>
      <c r="O10">
        <f t="shared" si="2"/>
        <v>-0.52450619163351397</v>
      </c>
      <c r="P10">
        <f t="shared" si="2"/>
        <v>-0.97132349972988552</v>
      </c>
      <c r="R10">
        <v>0.4</v>
      </c>
      <c r="S10">
        <v>0.2</v>
      </c>
      <c r="T10">
        <v>0.2</v>
      </c>
      <c r="U10">
        <v>0.2</v>
      </c>
      <c r="V10">
        <f t="shared" si="3"/>
        <v>-0.81500975946185861</v>
      </c>
    </row>
    <row r="11" spans="1:22" x14ac:dyDescent="0.3">
      <c r="A11" s="1">
        <v>45586</v>
      </c>
      <c r="B11">
        <v>20500</v>
      </c>
      <c r="C11">
        <v>350</v>
      </c>
      <c r="D11">
        <v>1.74</v>
      </c>
      <c r="E11">
        <v>20050</v>
      </c>
      <c r="F11">
        <v>20700</v>
      </c>
      <c r="G11">
        <v>20050</v>
      </c>
      <c r="H11">
        <v>49279</v>
      </c>
      <c r="I11">
        <v>1007387550</v>
      </c>
      <c r="J11">
        <v>451691239500</v>
      </c>
      <c r="K11">
        <v>22033719</v>
      </c>
      <c r="M11">
        <f t="shared" si="0"/>
        <v>0.89440683489563544</v>
      </c>
      <c r="N11">
        <f t="shared" si="1"/>
        <v>-0.6977541395991409</v>
      </c>
      <c r="O11">
        <f t="shared" si="2"/>
        <v>-0.64595893006190142</v>
      </c>
      <c r="P11">
        <f t="shared" si="2"/>
        <v>-0.81355102260180523</v>
      </c>
      <c r="R11">
        <v>0.4</v>
      </c>
      <c r="S11">
        <v>0.2</v>
      </c>
      <c r="T11">
        <v>0.2</v>
      </c>
      <c r="U11">
        <v>0.2</v>
      </c>
      <c r="V11">
        <f t="shared" si="3"/>
        <v>-7.3690084494315328E-2</v>
      </c>
    </row>
    <row r="12" spans="1:22" x14ac:dyDescent="0.3">
      <c r="A12" s="1">
        <v>45583</v>
      </c>
      <c r="B12">
        <v>20150</v>
      </c>
      <c r="C12">
        <v>-350</v>
      </c>
      <c r="D12">
        <v>-1.71</v>
      </c>
      <c r="E12">
        <v>20500</v>
      </c>
      <c r="F12">
        <v>20500</v>
      </c>
      <c r="G12">
        <v>20000</v>
      </c>
      <c r="H12">
        <v>97661</v>
      </c>
      <c r="I12">
        <v>1968906550</v>
      </c>
      <c r="J12">
        <v>443979437850</v>
      </c>
      <c r="K12">
        <v>22033719</v>
      </c>
      <c r="M12">
        <f t="shared" si="0"/>
        <v>-0.79034207245518984</v>
      </c>
      <c r="N12">
        <f t="shared" si="1"/>
        <v>-0.38341340917469097</v>
      </c>
      <c r="O12">
        <f t="shared" si="2"/>
        <v>-0.42441639079120719</v>
      </c>
      <c r="P12">
        <f t="shared" si="2"/>
        <v>-0.93626294925697884</v>
      </c>
      <c r="R12">
        <v>0.4</v>
      </c>
      <c r="S12">
        <v>0.2</v>
      </c>
      <c r="T12">
        <v>0.2</v>
      </c>
      <c r="U12">
        <v>0.2</v>
      </c>
      <c r="V12">
        <f t="shared" si="3"/>
        <v>-0.66495537882665134</v>
      </c>
    </row>
    <row r="13" spans="1:22" x14ac:dyDescent="0.3">
      <c r="A13" s="1">
        <v>45582</v>
      </c>
      <c r="B13">
        <v>20500</v>
      </c>
      <c r="C13">
        <v>-300</v>
      </c>
      <c r="D13">
        <v>-1.44</v>
      </c>
      <c r="E13">
        <v>20950</v>
      </c>
      <c r="F13">
        <v>21200</v>
      </c>
      <c r="G13">
        <v>20500</v>
      </c>
      <c r="H13">
        <v>53829</v>
      </c>
      <c r="I13">
        <v>1117655550</v>
      </c>
      <c r="J13">
        <v>451691239500</v>
      </c>
      <c r="K13">
        <v>22033719</v>
      </c>
      <c r="M13">
        <f t="shared" si="0"/>
        <v>-0.65849215796686433</v>
      </c>
      <c r="N13">
        <f t="shared" si="1"/>
        <v>-0.6681925190908683</v>
      </c>
      <c r="O13">
        <f t="shared" si="2"/>
        <v>-0.62055220100059227</v>
      </c>
      <c r="P13">
        <f t="shared" si="2"/>
        <v>-0.81355102260180523</v>
      </c>
      <c r="R13">
        <v>0.4</v>
      </c>
      <c r="S13">
        <v>0.2</v>
      </c>
      <c r="T13">
        <v>0.2</v>
      </c>
      <c r="U13">
        <v>0.2</v>
      </c>
      <c r="V13">
        <f t="shared" si="3"/>
        <v>-0.68385601172539889</v>
      </c>
    </row>
    <row r="14" spans="1:22" x14ac:dyDescent="0.3">
      <c r="A14" s="1">
        <v>45581</v>
      </c>
      <c r="B14">
        <v>20800</v>
      </c>
      <c r="C14">
        <v>-300</v>
      </c>
      <c r="D14">
        <v>-1.42</v>
      </c>
      <c r="E14">
        <v>20900</v>
      </c>
      <c r="F14">
        <v>21150</v>
      </c>
      <c r="G14">
        <v>20750</v>
      </c>
      <c r="H14">
        <v>33322</v>
      </c>
      <c r="I14">
        <v>697575600</v>
      </c>
      <c r="J14">
        <v>458301355200</v>
      </c>
      <c r="K14">
        <v>22033719</v>
      </c>
      <c r="M14">
        <f t="shared" si="0"/>
        <v>-0.6487254976343958</v>
      </c>
      <c r="N14">
        <f t="shared" si="1"/>
        <v>-0.80142771728057094</v>
      </c>
      <c r="O14">
        <f t="shared" si="2"/>
        <v>-0.71734236200594548</v>
      </c>
      <c r="P14">
        <f t="shared" si="2"/>
        <v>-0.70836937118308507</v>
      </c>
      <c r="R14">
        <v>0.4</v>
      </c>
      <c r="S14">
        <v>0.2</v>
      </c>
      <c r="T14">
        <v>0.2</v>
      </c>
      <c r="U14">
        <v>0.2</v>
      </c>
      <c r="V14">
        <f t="shared" si="3"/>
        <v>-0.70491808914767862</v>
      </c>
    </row>
    <row r="15" spans="1:22" x14ac:dyDescent="0.3">
      <c r="A15" s="1">
        <v>45580</v>
      </c>
      <c r="B15">
        <v>21100</v>
      </c>
      <c r="C15">
        <v>350</v>
      </c>
      <c r="D15">
        <v>1.69</v>
      </c>
      <c r="E15">
        <v>20750</v>
      </c>
      <c r="F15">
        <v>21200</v>
      </c>
      <c r="G15">
        <v>20650</v>
      </c>
      <c r="H15">
        <v>50697</v>
      </c>
      <c r="I15">
        <v>1060845100</v>
      </c>
      <c r="J15">
        <v>464911470900</v>
      </c>
      <c r="K15">
        <v>22033719</v>
      </c>
      <c r="M15">
        <f t="shared" si="0"/>
        <v>0.86999018406446404</v>
      </c>
      <c r="N15">
        <f t="shared" si="1"/>
        <v>-0.68854130929568369</v>
      </c>
      <c r="O15">
        <f t="shared" si="2"/>
        <v>-0.63364183453889034</v>
      </c>
      <c r="P15">
        <f t="shared" si="2"/>
        <v>-0.60318771976436492</v>
      </c>
      <c r="R15">
        <v>0.4</v>
      </c>
      <c r="S15">
        <v>0.2</v>
      </c>
      <c r="T15">
        <v>0.2</v>
      </c>
      <c r="U15">
        <v>0.2</v>
      </c>
      <c r="V15">
        <f t="shared" si="3"/>
        <v>-3.7078099094002143E-2</v>
      </c>
    </row>
    <row r="16" spans="1:22" x14ac:dyDescent="0.3">
      <c r="A16" s="1">
        <v>45579</v>
      </c>
      <c r="B16">
        <v>20750</v>
      </c>
      <c r="C16">
        <v>-150</v>
      </c>
      <c r="D16">
        <v>-0.72</v>
      </c>
      <c r="E16">
        <v>20800</v>
      </c>
      <c r="F16">
        <v>21100</v>
      </c>
      <c r="G16">
        <v>20650</v>
      </c>
      <c r="H16">
        <v>41419</v>
      </c>
      <c r="I16">
        <v>859593150</v>
      </c>
      <c r="J16">
        <v>457199669250</v>
      </c>
      <c r="K16">
        <v>22033719</v>
      </c>
      <c r="M16">
        <f t="shared" si="0"/>
        <v>-0.30689238599799651</v>
      </c>
      <c r="N16">
        <f t="shared" si="1"/>
        <v>-0.74882102689475039</v>
      </c>
      <c r="O16">
        <f t="shared" si="2"/>
        <v>-0.68001207583019996</v>
      </c>
      <c r="P16">
        <f t="shared" si="2"/>
        <v>-0.72589964641953841</v>
      </c>
      <c r="R16">
        <v>0.4</v>
      </c>
      <c r="S16">
        <v>0.2</v>
      </c>
      <c r="T16">
        <v>0.2</v>
      </c>
      <c r="U16">
        <v>0.2</v>
      </c>
      <c r="V16">
        <f t="shared" si="3"/>
        <v>-0.55370350422809633</v>
      </c>
    </row>
    <row r="17" spans="1:22" x14ac:dyDescent="0.3">
      <c r="A17" s="1">
        <v>45576</v>
      </c>
      <c r="B17">
        <v>20900</v>
      </c>
      <c r="C17">
        <v>-50</v>
      </c>
      <c r="D17">
        <v>-0.24</v>
      </c>
      <c r="E17">
        <v>21100</v>
      </c>
      <c r="F17">
        <v>21200</v>
      </c>
      <c r="G17">
        <v>20800</v>
      </c>
      <c r="H17">
        <v>62795</v>
      </c>
      <c r="I17">
        <v>1317603800</v>
      </c>
      <c r="J17">
        <v>460504727100</v>
      </c>
      <c r="K17">
        <v>22033719</v>
      </c>
      <c r="M17">
        <f t="shared" si="0"/>
        <v>-7.2492538018751274E-2</v>
      </c>
      <c r="N17">
        <f t="shared" si="1"/>
        <v>-0.60993988404094024</v>
      </c>
      <c r="O17">
        <f t="shared" si="2"/>
        <v>-0.57448234379784158</v>
      </c>
      <c r="P17">
        <f t="shared" si="2"/>
        <v>-0.67330882071017839</v>
      </c>
      <c r="R17">
        <v>0.4</v>
      </c>
      <c r="S17">
        <v>0.2</v>
      </c>
      <c r="T17">
        <v>0.2</v>
      </c>
      <c r="U17">
        <v>0.2</v>
      </c>
      <c r="V17">
        <f t="shared" si="3"/>
        <v>-0.40054322491729255</v>
      </c>
    </row>
    <row r="18" spans="1:22" x14ac:dyDescent="0.3">
      <c r="A18" s="1">
        <v>45575</v>
      </c>
      <c r="B18">
        <v>20950</v>
      </c>
      <c r="C18">
        <v>-550</v>
      </c>
      <c r="D18">
        <v>-2.56</v>
      </c>
      <c r="E18">
        <v>21500</v>
      </c>
      <c r="F18">
        <v>21550</v>
      </c>
      <c r="G18">
        <v>20900</v>
      </c>
      <c r="H18">
        <v>74661</v>
      </c>
      <c r="I18">
        <v>1571962250</v>
      </c>
      <c r="J18">
        <v>461606413050</v>
      </c>
      <c r="K18">
        <v>22033719</v>
      </c>
      <c r="M18">
        <f t="shared" si="0"/>
        <v>-1.2054251365851034</v>
      </c>
      <c r="N18">
        <f t="shared" si="1"/>
        <v>-0.53284577657914611</v>
      </c>
      <c r="O18">
        <f t="shared" si="2"/>
        <v>-0.51587589202938156</v>
      </c>
      <c r="P18">
        <f t="shared" si="2"/>
        <v>-0.65577854547372494</v>
      </c>
      <c r="R18">
        <v>0.4</v>
      </c>
      <c r="S18">
        <v>0.2</v>
      </c>
      <c r="T18">
        <v>0.2</v>
      </c>
      <c r="U18">
        <v>0.2</v>
      </c>
      <c r="V18">
        <f t="shared" si="3"/>
        <v>-0.82307009745049187</v>
      </c>
    </row>
    <row r="19" spans="1:22" x14ac:dyDescent="0.3">
      <c r="A19" s="1">
        <v>45573</v>
      </c>
      <c r="B19">
        <v>21500</v>
      </c>
      <c r="C19">
        <v>0</v>
      </c>
      <c r="D19">
        <v>0</v>
      </c>
      <c r="E19">
        <v>21600</v>
      </c>
      <c r="F19">
        <v>21700</v>
      </c>
      <c r="G19">
        <v>21300</v>
      </c>
      <c r="H19">
        <v>58868</v>
      </c>
      <c r="I19">
        <v>1264554550</v>
      </c>
      <c r="J19">
        <v>473724958500</v>
      </c>
      <c r="K19">
        <v>22033719</v>
      </c>
      <c r="M19">
        <f t="shared" si="0"/>
        <v>4.4707385970871351E-2</v>
      </c>
      <c r="N19">
        <f t="shared" si="1"/>
        <v>-0.63545383651038789</v>
      </c>
      <c r="O19">
        <f t="shared" si="2"/>
        <v>-0.58670536336521972</v>
      </c>
      <c r="P19">
        <f t="shared" si="2"/>
        <v>-0.46294551787273797</v>
      </c>
      <c r="R19">
        <v>0.4</v>
      </c>
      <c r="S19">
        <v>0.2</v>
      </c>
      <c r="T19">
        <v>0.2</v>
      </c>
      <c r="U19">
        <v>0.2</v>
      </c>
      <c r="V19">
        <f t="shared" si="3"/>
        <v>-0.31913798916132058</v>
      </c>
    </row>
    <row r="20" spans="1:22" x14ac:dyDescent="0.3">
      <c r="A20" s="1">
        <v>45572</v>
      </c>
      <c r="B20">
        <v>21500</v>
      </c>
      <c r="C20">
        <v>-150</v>
      </c>
      <c r="D20">
        <v>-0.69</v>
      </c>
      <c r="E20">
        <v>21700</v>
      </c>
      <c r="F20">
        <v>21850</v>
      </c>
      <c r="G20">
        <v>21250</v>
      </c>
      <c r="H20">
        <v>81860</v>
      </c>
      <c r="I20">
        <v>1772281000</v>
      </c>
      <c r="J20">
        <v>473724958500</v>
      </c>
      <c r="K20">
        <v>22033719</v>
      </c>
      <c r="M20">
        <f t="shared" si="0"/>
        <v>-0.29224239549929365</v>
      </c>
      <c r="N20">
        <f t="shared" si="1"/>
        <v>-0.48607344558155169</v>
      </c>
      <c r="O20">
        <f t="shared" si="2"/>
        <v>-0.46972066832758125</v>
      </c>
      <c r="P20">
        <f t="shared" si="2"/>
        <v>-0.46294551787273797</v>
      </c>
      <c r="R20">
        <v>0.4</v>
      </c>
      <c r="S20">
        <v>0.2</v>
      </c>
      <c r="T20">
        <v>0.2</v>
      </c>
      <c r="U20">
        <v>0.2</v>
      </c>
      <c r="V20">
        <f t="shared" si="3"/>
        <v>-0.40064488455609165</v>
      </c>
    </row>
    <row r="21" spans="1:22" x14ac:dyDescent="0.3">
      <c r="A21" s="1">
        <v>45569</v>
      </c>
      <c r="B21">
        <v>21650</v>
      </c>
      <c r="C21">
        <v>350</v>
      </c>
      <c r="D21">
        <v>1.64</v>
      </c>
      <c r="E21">
        <v>21450</v>
      </c>
      <c r="F21">
        <v>21900</v>
      </c>
      <c r="G21">
        <v>21200</v>
      </c>
      <c r="H21">
        <v>106482</v>
      </c>
      <c r="I21">
        <v>2306086050</v>
      </c>
      <c r="J21">
        <v>477030016350</v>
      </c>
      <c r="K21">
        <v>22033719</v>
      </c>
      <c r="M21">
        <f t="shared" si="0"/>
        <v>0.84557353323329254</v>
      </c>
      <c r="N21">
        <f t="shared" si="1"/>
        <v>-0.32610284774535625</v>
      </c>
      <c r="O21">
        <f t="shared" si="2"/>
        <v>-0.34672723163780195</v>
      </c>
      <c r="P21">
        <f t="shared" si="2"/>
        <v>-0.41035469216337789</v>
      </c>
      <c r="R21">
        <v>0.4</v>
      </c>
      <c r="S21">
        <v>0.2</v>
      </c>
      <c r="T21">
        <v>0.2</v>
      </c>
      <c r="U21">
        <v>0.2</v>
      </c>
      <c r="V21">
        <f t="shared" si="3"/>
        <v>0.12159245898400979</v>
      </c>
    </row>
    <row r="22" spans="1:22" x14ac:dyDescent="0.3">
      <c r="A22" s="1">
        <v>45567</v>
      </c>
      <c r="B22">
        <v>21300</v>
      </c>
      <c r="C22">
        <v>-150</v>
      </c>
      <c r="D22">
        <v>-0.7</v>
      </c>
      <c r="E22">
        <v>21450</v>
      </c>
      <c r="F22">
        <v>21650</v>
      </c>
      <c r="G22">
        <v>21000</v>
      </c>
      <c r="H22">
        <v>84286</v>
      </c>
      <c r="I22">
        <v>1804187650</v>
      </c>
      <c r="J22">
        <v>469318214700</v>
      </c>
      <c r="K22">
        <v>22033719</v>
      </c>
      <c r="M22">
        <f t="shared" si="0"/>
        <v>-0.29712572566552792</v>
      </c>
      <c r="N22">
        <f t="shared" si="1"/>
        <v>-0.47031157935010781</v>
      </c>
      <c r="O22">
        <f t="shared" si="2"/>
        <v>-0.46236909206063143</v>
      </c>
      <c r="P22">
        <f t="shared" si="2"/>
        <v>-0.53306661881855144</v>
      </c>
      <c r="R22">
        <v>0.4</v>
      </c>
      <c r="S22">
        <v>0.2</v>
      </c>
      <c r="T22">
        <v>0.2</v>
      </c>
      <c r="U22">
        <v>0.2</v>
      </c>
      <c r="V22">
        <f t="shared" si="3"/>
        <v>-0.41199974831206937</v>
      </c>
    </row>
    <row r="23" spans="1:22" x14ac:dyDescent="0.3">
      <c r="A23" s="1">
        <v>45565</v>
      </c>
      <c r="B23">
        <v>21450</v>
      </c>
      <c r="C23">
        <v>-150</v>
      </c>
      <c r="D23">
        <v>-0.69</v>
      </c>
      <c r="E23">
        <v>21800</v>
      </c>
      <c r="F23">
        <v>21850</v>
      </c>
      <c r="G23">
        <v>21350</v>
      </c>
      <c r="H23">
        <v>76013</v>
      </c>
      <c r="I23">
        <v>1641497900</v>
      </c>
      <c r="J23">
        <v>472623272550</v>
      </c>
      <c r="K23">
        <v>22033719</v>
      </c>
      <c r="M23">
        <f t="shared" si="0"/>
        <v>-0.29224239549929365</v>
      </c>
      <c r="N23">
        <f t="shared" si="1"/>
        <v>-0.52406175219954509</v>
      </c>
      <c r="O23">
        <f t="shared" si="2"/>
        <v>-0.49985425910185938</v>
      </c>
      <c r="P23">
        <f t="shared" si="2"/>
        <v>-0.48047579310919136</v>
      </c>
      <c r="R23">
        <v>0.4</v>
      </c>
      <c r="S23">
        <v>0.2</v>
      </c>
      <c r="T23">
        <v>0.2</v>
      </c>
      <c r="U23">
        <v>0.2</v>
      </c>
      <c r="V23">
        <f t="shared" si="3"/>
        <v>-0.41777531908183663</v>
      </c>
    </row>
    <row r="24" spans="1:22" x14ac:dyDescent="0.3">
      <c r="A24" s="1">
        <v>45562</v>
      </c>
      <c r="B24">
        <v>21600</v>
      </c>
      <c r="C24">
        <v>300</v>
      </c>
      <c r="D24">
        <v>1.41</v>
      </c>
      <c r="E24">
        <v>21250</v>
      </c>
      <c r="F24">
        <v>21750</v>
      </c>
      <c r="G24">
        <v>21100</v>
      </c>
      <c r="H24">
        <v>81120</v>
      </c>
      <c r="I24">
        <v>1749022600</v>
      </c>
      <c r="J24">
        <v>475928330400</v>
      </c>
      <c r="K24">
        <v>22033719</v>
      </c>
      <c r="M24">
        <f t="shared" si="0"/>
        <v>0.73325693940990422</v>
      </c>
      <c r="N24">
        <f t="shared" si="1"/>
        <v>-0.49088126957630368</v>
      </c>
      <c r="O24">
        <f t="shared" si="2"/>
        <v>-0.47507961078776506</v>
      </c>
      <c r="P24">
        <f t="shared" si="2"/>
        <v>-0.42788496739983128</v>
      </c>
      <c r="R24">
        <v>0.4</v>
      </c>
      <c r="S24">
        <v>0.2</v>
      </c>
      <c r="T24">
        <v>0.2</v>
      </c>
      <c r="U24">
        <v>0.2</v>
      </c>
      <c r="V24">
        <f t="shared" si="3"/>
        <v>1.453360621118166E-2</v>
      </c>
    </row>
    <row r="25" spans="1:22" x14ac:dyDescent="0.3">
      <c r="A25" s="1">
        <v>45561</v>
      </c>
      <c r="B25">
        <v>21300</v>
      </c>
      <c r="C25">
        <v>50</v>
      </c>
      <c r="D25">
        <v>0.24</v>
      </c>
      <c r="E25">
        <v>21300</v>
      </c>
      <c r="F25">
        <v>21500</v>
      </c>
      <c r="G25">
        <v>21250</v>
      </c>
      <c r="H25">
        <v>53068</v>
      </c>
      <c r="I25">
        <v>1134205350</v>
      </c>
      <c r="J25">
        <v>469318214700</v>
      </c>
      <c r="K25">
        <v>22033719</v>
      </c>
      <c r="M25">
        <f t="shared" si="0"/>
        <v>0.16190730996049396</v>
      </c>
      <c r="N25">
        <f t="shared" si="1"/>
        <v>-0.67313678133412003</v>
      </c>
      <c r="O25">
        <f t="shared" si="2"/>
        <v>-0.6167389797159144</v>
      </c>
      <c r="P25">
        <f t="shared" si="2"/>
        <v>-0.53306661881855144</v>
      </c>
      <c r="R25">
        <v>0.4</v>
      </c>
      <c r="S25">
        <v>0.2</v>
      </c>
      <c r="T25">
        <v>0.2</v>
      </c>
      <c r="U25">
        <v>0.2</v>
      </c>
      <c r="V25">
        <f t="shared" si="3"/>
        <v>-0.2998255519895196</v>
      </c>
    </row>
    <row r="26" spans="1:22" x14ac:dyDescent="0.3">
      <c r="A26" s="1">
        <v>45560</v>
      </c>
      <c r="B26">
        <v>21250</v>
      </c>
      <c r="C26">
        <v>200</v>
      </c>
      <c r="D26">
        <v>0.95</v>
      </c>
      <c r="E26">
        <v>21150</v>
      </c>
      <c r="F26">
        <v>21650</v>
      </c>
      <c r="G26">
        <v>21050</v>
      </c>
      <c r="H26">
        <v>117475</v>
      </c>
      <c r="I26">
        <v>2515564300</v>
      </c>
      <c r="J26">
        <v>468216528750</v>
      </c>
      <c r="K26">
        <v>22033719</v>
      </c>
      <c r="M26">
        <f t="shared" si="0"/>
        <v>0.50862375176312757</v>
      </c>
      <c r="N26">
        <f t="shared" si="1"/>
        <v>-0.25468067318547905</v>
      </c>
      <c r="O26">
        <f t="shared" si="2"/>
        <v>-0.29846157757690323</v>
      </c>
      <c r="P26">
        <f t="shared" si="2"/>
        <v>-0.55059689405500478</v>
      </c>
      <c r="R26">
        <v>0.4</v>
      </c>
      <c r="S26">
        <v>0.2</v>
      </c>
      <c r="T26">
        <v>0.2</v>
      </c>
      <c r="U26">
        <v>0.2</v>
      </c>
      <c r="V26">
        <f t="shared" si="3"/>
        <v>-1.72983282582264E-2</v>
      </c>
    </row>
    <row r="27" spans="1:22" x14ac:dyDescent="0.3">
      <c r="A27" s="1">
        <v>45559</v>
      </c>
      <c r="B27">
        <v>21050</v>
      </c>
      <c r="C27">
        <v>150</v>
      </c>
      <c r="D27">
        <v>0.72</v>
      </c>
      <c r="E27">
        <v>20800</v>
      </c>
      <c r="F27">
        <v>21250</v>
      </c>
      <c r="G27">
        <v>20800</v>
      </c>
      <c r="H27">
        <v>77596</v>
      </c>
      <c r="I27">
        <v>1631229250</v>
      </c>
      <c r="J27">
        <v>463809784950</v>
      </c>
      <c r="K27">
        <v>22033719</v>
      </c>
      <c r="M27">
        <f t="shared" si="0"/>
        <v>0.39630715793973925</v>
      </c>
      <c r="N27">
        <f t="shared" si="1"/>
        <v>-0.51377690708644719</v>
      </c>
      <c r="O27">
        <f t="shared" si="2"/>
        <v>-0.50222024749718175</v>
      </c>
      <c r="P27">
        <f t="shared" si="2"/>
        <v>-0.62071799500081826</v>
      </c>
      <c r="R27">
        <v>0.4</v>
      </c>
      <c r="S27">
        <v>0.2</v>
      </c>
      <c r="T27">
        <v>0.2</v>
      </c>
      <c r="U27">
        <v>0.2</v>
      </c>
      <c r="V27">
        <f t="shared" si="3"/>
        <v>-0.16882016674099376</v>
      </c>
    </row>
    <row r="28" spans="1:22" x14ac:dyDescent="0.3">
      <c r="A28" s="1">
        <v>45558</v>
      </c>
      <c r="B28">
        <v>20900</v>
      </c>
      <c r="C28">
        <v>-400</v>
      </c>
      <c r="D28">
        <v>-1.88</v>
      </c>
      <c r="E28">
        <v>21200</v>
      </c>
      <c r="F28">
        <v>21250</v>
      </c>
      <c r="G28">
        <v>20300</v>
      </c>
      <c r="H28">
        <v>162224</v>
      </c>
      <c r="I28">
        <v>3386593300</v>
      </c>
      <c r="J28">
        <v>460504727100</v>
      </c>
      <c r="K28">
        <v>22033719</v>
      </c>
      <c r="M28">
        <f t="shared" si="0"/>
        <v>-0.87335868528117244</v>
      </c>
      <c r="N28">
        <f t="shared" si="1"/>
        <v>3.6056240248519326E-2</v>
      </c>
      <c r="O28">
        <f t="shared" si="2"/>
        <v>-9.7768740057921799E-2</v>
      </c>
      <c r="P28">
        <f t="shared" si="2"/>
        <v>-0.67330882071017839</v>
      </c>
      <c r="R28">
        <v>0.4</v>
      </c>
      <c r="S28">
        <v>0.2</v>
      </c>
      <c r="T28">
        <v>0.2</v>
      </c>
      <c r="U28">
        <v>0.2</v>
      </c>
      <c r="V28">
        <f t="shared" si="3"/>
        <v>-0.49634773821638523</v>
      </c>
    </row>
    <row r="29" spans="1:22" x14ac:dyDescent="0.3">
      <c r="A29" s="1">
        <v>45555</v>
      </c>
      <c r="B29">
        <v>21300</v>
      </c>
      <c r="C29">
        <v>0</v>
      </c>
      <c r="D29">
        <v>0</v>
      </c>
      <c r="E29">
        <v>21400</v>
      </c>
      <c r="F29">
        <v>21700</v>
      </c>
      <c r="G29">
        <v>21300</v>
      </c>
      <c r="H29">
        <v>101964</v>
      </c>
      <c r="I29">
        <v>2190040850</v>
      </c>
      <c r="J29">
        <v>469318214700</v>
      </c>
      <c r="K29">
        <v>22033719</v>
      </c>
      <c r="M29">
        <f t="shared" si="0"/>
        <v>4.4707385970871351E-2</v>
      </c>
      <c r="N29">
        <f t="shared" si="1"/>
        <v>-0.35545656235115314</v>
      </c>
      <c r="O29">
        <f t="shared" si="2"/>
        <v>-0.37346507902113557</v>
      </c>
      <c r="P29">
        <f t="shared" si="2"/>
        <v>-0.53306661881855144</v>
      </c>
      <c r="R29">
        <v>0.4</v>
      </c>
      <c r="S29">
        <v>0.2</v>
      </c>
      <c r="T29">
        <v>0.2</v>
      </c>
      <c r="U29">
        <v>0.2</v>
      </c>
      <c r="V29">
        <f t="shared" si="3"/>
        <v>-0.23451469764981953</v>
      </c>
    </row>
    <row r="30" spans="1:22" x14ac:dyDescent="0.3">
      <c r="A30" s="1">
        <v>45554</v>
      </c>
      <c r="B30">
        <v>21300</v>
      </c>
      <c r="C30">
        <v>-150</v>
      </c>
      <c r="D30">
        <v>-0.7</v>
      </c>
      <c r="E30">
        <v>21450</v>
      </c>
      <c r="F30">
        <v>21550</v>
      </c>
      <c r="G30">
        <v>21150</v>
      </c>
      <c r="H30">
        <v>71280</v>
      </c>
      <c r="I30">
        <v>1525392450</v>
      </c>
      <c r="J30">
        <v>469318214700</v>
      </c>
      <c r="K30">
        <v>22033719</v>
      </c>
      <c r="M30">
        <f t="shared" si="0"/>
        <v>-0.29712572566552792</v>
      </c>
      <c r="N30">
        <f t="shared" si="1"/>
        <v>-0.55481233458760104</v>
      </c>
      <c r="O30">
        <f t="shared" si="2"/>
        <v>-0.52660598862167818</v>
      </c>
      <c r="P30">
        <f t="shared" si="2"/>
        <v>-0.53306661881855144</v>
      </c>
      <c r="R30">
        <v>0.4</v>
      </c>
      <c r="S30">
        <v>0.2</v>
      </c>
      <c r="T30">
        <v>0.2</v>
      </c>
      <c r="U30">
        <v>0.2</v>
      </c>
      <c r="V30">
        <f t="shared" si="3"/>
        <v>-0.44174727867177732</v>
      </c>
    </row>
    <row r="31" spans="1:22" x14ac:dyDescent="0.3">
      <c r="A31" s="1">
        <v>45548</v>
      </c>
      <c r="B31">
        <v>21450</v>
      </c>
      <c r="C31">
        <v>450</v>
      </c>
      <c r="D31">
        <v>2.14</v>
      </c>
      <c r="E31">
        <v>21050</v>
      </c>
      <c r="F31">
        <v>21450</v>
      </c>
      <c r="G31">
        <v>21050</v>
      </c>
      <c r="H31">
        <v>51768</v>
      </c>
      <c r="I31">
        <v>1101762350</v>
      </c>
      <c r="J31">
        <v>472623272550</v>
      </c>
      <c r="K31">
        <v>22033719</v>
      </c>
      <c r="M31">
        <f t="shared" si="0"/>
        <v>1.0897400415450065</v>
      </c>
      <c r="N31">
        <f t="shared" si="1"/>
        <v>-0.68158295862219798</v>
      </c>
      <c r="O31">
        <f t="shared" si="2"/>
        <v>-0.624214135798695</v>
      </c>
      <c r="P31">
        <f t="shared" si="2"/>
        <v>-0.48047579310919136</v>
      </c>
      <c r="R31">
        <v>0.4</v>
      </c>
      <c r="S31">
        <v>0.2</v>
      </c>
      <c r="T31">
        <v>0.2</v>
      </c>
      <c r="U31">
        <v>0.2</v>
      </c>
      <c r="V31">
        <f t="shared" si="3"/>
        <v>7.864143911198572E-2</v>
      </c>
    </row>
    <row r="32" spans="1:22" x14ac:dyDescent="0.3">
      <c r="A32" s="1">
        <v>45547</v>
      </c>
      <c r="B32">
        <v>21000</v>
      </c>
      <c r="C32">
        <v>200</v>
      </c>
      <c r="D32">
        <v>0.96</v>
      </c>
      <c r="E32">
        <v>20900</v>
      </c>
      <c r="F32">
        <v>21250</v>
      </c>
      <c r="G32">
        <v>20750</v>
      </c>
      <c r="H32">
        <v>104069</v>
      </c>
      <c r="I32">
        <v>2186294950</v>
      </c>
      <c r="J32">
        <v>462708099000</v>
      </c>
      <c r="K32">
        <v>22033719</v>
      </c>
      <c r="M32">
        <f t="shared" si="0"/>
        <v>0.5135070819293619</v>
      </c>
      <c r="N32">
        <f t="shared" si="1"/>
        <v>-0.34178025220391933</v>
      </c>
      <c r="O32">
        <f t="shared" si="2"/>
        <v>-0.37432816773581945</v>
      </c>
      <c r="P32">
        <f t="shared" si="2"/>
        <v>-0.6382482702372716</v>
      </c>
      <c r="R32">
        <v>0.4</v>
      </c>
      <c r="S32">
        <v>0.2</v>
      </c>
      <c r="T32">
        <v>0.2</v>
      </c>
      <c r="U32">
        <v>0.2</v>
      </c>
      <c r="V32">
        <f t="shared" si="3"/>
        <v>-6.5468505263657314E-2</v>
      </c>
    </row>
    <row r="33" spans="1:22" x14ac:dyDescent="0.3">
      <c r="A33" s="1">
        <v>45546</v>
      </c>
      <c r="B33">
        <v>20800</v>
      </c>
      <c r="C33">
        <v>-50</v>
      </c>
      <c r="D33">
        <v>-0.24</v>
      </c>
      <c r="E33">
        <v>20850</v>
      </c>
      <c r="F33">
        <v>21300</v>
      </c>
      <c r="G33">
        <v>20750</v>
      </c>
      <c r="H33">
        <v>73868</v>
      </c>
      <c r="I33">
        <v>1550979850</v>
      </c>
      <c r="J33">
        <v>458301355200</v>
      </c>
      <c r="K33">
        <v>22033719</v>
      </c>
      <c r="M33">
        <f t="shared" si="0"/>
        <v>-7.2492538018751274E-2</v>
      </c>
      <c r="N33">
        <f t="shared" si="1"/>
        <v>-0.53799794472487361</v>
      </c>
      <c r="O33">
        <f t="shared" si="2"/>
        <v>-0.52071042382333821</v>
      </c>
      <c r="P33">
        <f t="shared" si="2"/>
        <v>-0.70836937118308507</v>
      </c>
      <c r="R33">
        <v>0.4</v>
      </c>
      <c r="S33">
        <v>0.2</v>
      </c>
      <c r="T33">
        <v>0.2</v>
      </c>
      <c r="U33">
        <v>0.2</v>
      </c>
      <c r="V33">
        <f t="shared" si="3"/>
        <v>-0.38241256315375993</v>
      </c>
    </row>
    <row r="34" spans="1:22" x14ac:dyDescent="0.3">
      <c r="A34" s="1">
        <v>45545</v>
      </c>
      <c r="B34">
        <v>20850</v>
      </c>
      <c r="C34">
        <v>-600</v>
      </c>
      <c r="D34">
        <v>-2.8</v>
      </c>
      <c r="E34">
        <v>21350</v>
      </c>
      <c r="F34">
        <v>21500</v>
      </c>
      <c r="G34">
        <v>20850</v>
      </c>
      <c r="H34">
        <v>89225</v>
      </c>
      <c r="I34">
        <v>1884815600</v>
      </c>
      <c r="J34">
        <v>459403041150</v>
      </c>
      <c r="K34">
        <v>22033719</v>
      </c>
      <c r="M34">
        <f t="shared" si="0"/>
        <v>-1.3226250605747258</v>
      </c>
      <c r="N34">
        <f t="shared" si="1"/>
        <v>-0.43822260271486418</v>
      </c>
      <c r="O34">
        <f t="shared" si="2"/>
        <v>-0.4437916944437455</v>
      </c>
      <c r="P34">
        <f t="shared" si="2"/>
        <v>-0.69083909594663173</v>
      </c>
      <c r="R34">
        <v>0.4</v>
      </c>
      <c r="S34">
        <v>0.2</v>
      </c>
      <c r="T34">
        <v>0.2</v>
      </c>
      <c r="U34">
        <v>0.2</v>
      </c>
      <c r="V34">
        <f t="shared" si="3"/>
        <v>-0.8436207028509386</v>
      </c>
    </row>
    <row r="35" spans="1:22" x14ac:dyDescent="0.3">
      <c r="A35" s="1">
        <v>45544</v>
      </c>
      <c r="B35">
        <v>21450</v>
      </c>
      <c r="C35">
        <v>150</v>
      </c>
      <c r="D35">
        <v>0.7</v>
      </c>
      <c r="E35">
        <v>21100</v>
      </c>
      <c r="F35">
        <v>21500</v>
      </c>
      <c r="G35">
        <v>20950</v>
      </c>
      <c r="H35">
        <v>81165</v>
      </c>
      <c r="I35">
        <v>1727764800</v>
      </c>
      <c r="J35">
        <v>472623272550</v>
      </c>
      <c r="K35">
        <v>22033719</v>
      </c>
      <c r="M35">
        <f t="shared" si="0"/>
        <v>0.38654049760727066</v>
      </c>
      <c r="N35">
        <f t="shared" si="1"/>
        <v>-0.49058890190094717</v>
      </c>
      <c r="O35">
        <f t="shared" si="2"/>
        <v>-0.47997759719397087</v>
      </c>
      <c r="P35">
        <f t="shared" si="2"/>
        <v>-0.48047579310919136</v>
      </c>
      <c r="R35">
        <v>0.4</v>
      </c>
      <c r="S35">
        <v>0.2</v>
      </c>
      <c r="T35">
        <v>0.2</v>
      </c>
      <c r="U35">
        <v>0.2</v>
      </c>
      <c r="V35">
        <f t="shared" si="3"/>
        <v>-0.13559225939791364</v>
      </c>
    </row>
    <row r="36" spans="1:22" x14ac:dyDescent="0.3">
      <c r="A36" s="1">
        <v>45541</v>
      </c>
      <c r="B36">
        <v>21300</v>
      </c>
      <c r="C36">
        <v>-500</v>
      </c>
      <c r="D36">
        <v>-2.29</v>
      </c>
      <c r="E36">
        <v>21850</v>
      </c>
      <c r="F36">
        <v>22000</v>
      </c>
      <c r="G36">
        <v>21200</v>
      </c>
      <c r="H36">
        <v>115493</v>
      </c>
      <c r="I36">
        <v>2479017300</v>
      </c>
      <c r="J36">
        <v>469318214700</v>
      </c>
      <c r="K36">
        <v>22033719</v>
      </c>
      <c r="M36">
        <f t="shared" si="0"/>
        <v>-1.073575222096778</v>
      </c>
      <c r="N36">
        <f t="shared" si="1"/>
        <v>-0.26755784502007168</v>
      </c>
      <c r="O36">
        <f t="shared" si="2"/>
        <v>-0.30688233180300384</v>
      </c>
      <c r="P36">
        <f t="shared" si="2"/>
        <v>-0.53306661881855144</v>
      </c>
      <c r="R36">
        <v>0.4</v>
      </c>
      <c r="S36">
        <v>0.2</v>
      </c>
      <c r="T36">
        <v>0.2</v>
      </c>
      <c r="U36">
        <v>0.2</v>
      </c>
      <c r="V36">
        <f t="shared" si="3"/>
        <v>-0.65093144796703672</v>
      </c>
    </row>
    <row r="37" spans="1:22" x14ac:dyDescent="0.3">
      <c r="A37" s="1">
        <v>45540</v>
      </c>
      <c r="B37">
        <v>21800</v>
      </c>
      <c r="C37">
        <v>700</v>
      </c>
      <c r="D37">
        <v>3.32</v>
      </c>
      <c r="E37">
        <v>21100</v>
      </c>
      <c r="F37">
        <v>22150</v>
      </c>
      <c r="G37">
        <v>21100</v>
      </c>
      <c r="H37">
        <v>221328</v>
      </c>
      <c r="I37">
        <v>4826565500</v>
      </c>
      <c r="J37">
        <v>480335074200</v>
      </c>
      <c r="K37">
        <v>22033719</v>
      </c>
      <c r="M37">
        <f t="shared" si="0"/>
        <v>1.6659730011606508</v>
      </c>
      <c r="N37">
        <f t="shared" si="1"/>
        <v>0.42005844212125482</v>
      </c>
      <c r="O37">
        <f t="shared" si="2"/>
        <v>0.23401367679209148</v>
      </c>
      <c r="P37">
        <f t="shared" si="2"/>
        <v>-0.35776386645401781</v>
      </c>
      <c r="R37">
        <v>0.4</v>
      </c>
      <c r="S37">
        <v>0.2</v>
      </c>
      <c r="T37">
        <v>0.2</v>
      </c>
      <c r="U37">
        <v>0.2</v>
      </c>
      <c r="V37">
        <f t="shared" si="3"/>
        <v>0.72565085095612614</v>
      </c>
    </row>
    <row r="38" spans="1:22" x14ac:dyDescent="0.3">
      <c r="A38" s="1">
        <v>45539</v>
      </c>
      <c r="B38">
        <v>21100</v>
      </c>
      <c r="C38">
        <v>-200</v>
      </c>
      <c r="D38">
        <v>-0.94</v>
      </c>
      <c r="E38">
        <v>20950</v>
      </c>
      <c r="F38">
        <v>21350</v>
      </c>
      <c r="G38">
        <v>20900</v>
      </c>
      <c r="H38">
        <v>112705</v>
      </c>
      <c r="I38">
        <v>2379305200</v>
      </c>
      <c r="J38">
        <v>464911470900</v>
      </c>
      <c r="K38">
        <v>22033719</v>
      </c>
      <c r="M38">
        <f t="shared" si="0"/>
        <v>-0.41432564965515056</v>
      </c>
      <c r="N38">
        <f t="shared" si="1"/>
        <v>-0.28567164677327261</v>
      </c>
      <c r="O38">
        <f t="shared" si="2"/>
        <v>-0.32985688751122533</v>
      </c>
      <c r="P38">
        <f t="shared" si="2"/>
        <v>-0.60318771976436492</v>
      </c>
      <c r="R38">
        <v>0.4</v>
      </c>
      <c r="S38">
        <v>0.2</v>
      </c>
      <c r="T38">
        <v>0.2</v>
      </c>
      <c r="U38">
        <v>0.2</v>
      </c>
      <c r="V38">
        <f t="shared" si="3"/>
        <v>-0.4094735106718328</v>
      </c>
    </row>
    <row r="39" spans="1:22" x14ac:dyDescent="0.3">
      <c r="A39" s="1">
        <v>45538</v>
      </c>
      <c r="B39">
        <v>21300</v>
      </c>
      <c r="C39">
        <v>-100</v>
      </c>
      <c r="D39">
        <v>-0.47</v>
      </c>
      <c r="E39">
        <v>21400</v>
      </c>
      <c r="F39">
        <v>21550</v>
      </c>
      <c r="G39">
        <v>21150</v>
      </c>
      <c r="H39">
        <v>65638</v>
      </c>
      <c r="I39">
        <v>1403147100</v>
      </c>
      <c r="J39">
        <v>469318214700</v>
      </c>
      <c r="K39">
        <v>22033719</v>
      </c>
      <c r="M39">
        <f t="shared" si="0"/>
        <v>-0.1848091318421396</v>
      </c>
      <c r="N39">
        <f t="shared" si="1"/>
        <v>-0.59146874401785909</v>
      </c>
      <c r="O39">
        <f t="shared" si="2"/>
        <v>-0.55477240577311737</v>
      </c>
      <c r="P39">
        <f t="shared" si="2"/>
        <v>-0.53306661881855144</v>
      </c>
      <c r="R39">
        <v>0.4</v>
      </c>
      <c r="S39">
        <v>0.2</v>
      </c>
      <c r="T39">
        <v>0.2</v>
      </c>
      <c r="U39">
        <v>0.2</v>
      </c>
      <c r="V39">
        <f t="shared" si="3"/>
        <v>-0.40978520645876143</v>
      </c>
    </row>
    <row r="40" spans="1:22" x14ac:dyDescent="0.3">
      <c r="A40" s="1">
        <v>45537</v>
      </c>
      <c r="B40">
        <v>21400</v>
      </c>
      <c r="C40">
        <v>150</v>
      </c>
      <c r="D40">
        <v>0.71</v>
      </c>
      <c r="E40">
        <v>21500</v>
      </c>
      <c r="F40">
        <v>21600</v>
      </c>
      <c r="G40">
        <v>21250</v>
      </c>
      <c r="H40">
        <v>76448</v>
      </c>
      <c r="I40">
        <v>1637845950</v>
      </c>
      <c r="J40">
        <v>471521586600</v>
      </c>
      <c r="K40">
        <v>22033719</v>
      </c>
      <c r="M40">
        <f t="shared" si="0"/>
        <v>0.39142382777350498</v>
      </c>
      <c r="N40">
        <f t="shared" si="1"/>
        <v>-0.52123553133776523</v>
      </c>
      <c r="O40">
        <f t="shared" si="2"/>
        <v>-0.5006957008999825</v>
      </c>
      <c r="P40">
        <f t="shared" si="2"/>
        <v>-0.4980060683456447</v>
      </c>
      <c r="R40">
        <v>0.4</v>
      </c>
      <c r="S40">
        <v>0.2</v>
      </c>
      <c r="T40">
        <v>0.2</v>
      </c>
      <c r="U40">
        <v>0.2</v>
      </c>
      <c r="V40">
        <f t="shared" si="3"/>
        <v>-0.14741792900727652</v>
      </c>
    </row>
    <row r="41" spans="1:22" x14ac:dyDescent="0.3">
      <c r="A41" s="1">
        <v>45534</v>
      </c>
      <c r="B41">
        <v>21250</v>
      </c>
      <c r="C41">
        <v>-50</v>
      </c>
      <c r="D41">
        <v>-0.23</v>
      </c>
      <c r="E41">
        <v>21400</v>
      </c>
      <c r="F41">
        <v>21600</v>
      </c>
      <c r="G41">
        <v>21150</v>
      </c>
      <c r="H41">
        <v>83387</v>
      </c>
      <c r="I41">
        <v>1782563000</v>
      </c>
      <c r="J41">
        <v>468216528750</v>
      </c>
      <c r="K41">
        <v>22033719</v>
      </c>
      <c r="M41">
        <f t="shared" si="0"/>
        <v>-6.7609207852517006E-2</v>
      </c>
      <c r="N41">
        <f t="shared" si="1"/>
        <v>-0.47615243579778632</v>
      </c>
      <c r="O41">
        <f t="shared" si="2"/>
        <v>-0.46735160397338621</v>
      </c>
      <c r="P41">
        <f t="shared" si="2"/>
        <v>-0.55059689405500478</v>
      </c>
      <c r="R41">
        <v>0.4</v>
      </c>
      <c r="S41">
        <v>0.2</v>
      </c>
      <c r="T41">
        <v>0.2</v>
      </c>
      <c r="U41">
        <v>0.2</v>
      </c>
      <c r="V41">
        <f t="shared" si="3"/>
        <v>-0.32586386990624228</v>
      </c>
    </row>
    <row r="42" spans="1:22" x14ac:dyDescent="0.3">
      <c r="A42" s="1">
        <v>45533</v>
      </c>
      <c r="B42">
        <v>21300</v>
      </c>
      <c r="C42">
        <v>550</v>
      </c>
      <c r="D42">
        <v>2.65</v>
      </c>
      <c r="E42">
        <v>20550</v>
      </c>
      <c r="F42">
        <v>21600</v>
      </c>
      <c r="G42">
        <v>20550</v>
      </c>
      <c r="H42">
        <v>177564</v>
      </c>
      <c r="I42">
        <v>3772095000</v>
      </c>
      <c r="J42">
        <v>469318214700</v>
      </c>
      <c r="K42">
        <v>22033719</v>
      </c>
      <c r="M42">
        <f t="shared" si="0"/>
        <v>1.3387898800229543</v>
      </c>
      <c r="N42">
        <f t="shared" si="1"/>
        <v>0.13572113224783855</v>
      </c>
      <c r="O42">
        <f t="shared" si="2"/>
        <v>-8.9457157482936284E-3</v>
      </c>
      <c r="P42">
        <f t="shared" si="2"/>
        <v>-0.53306661881855144</v>
      </c>
      <c r="R42">
        <v>0.4</v>
      </c>
      <c r="S42">
        <v>0.2</v>
      </c>
      <c r="T42">
        <v>0.2</v>
      </c>
      <c r="U42">
        <v>0.2</v>
      </c>
      <c r="V42">
        <f t="shared" si="3"/>
        <v>0.45425771154538047</v>
      </c>
    </row>
    <row r="43" spans="1:22" x14ac:dyDescent="0.3">
      <c r="A43" s="1">
        <v>45532</v>
      </c>
      <c r="B43">
        <v>20750</v>
      </c>
      <c r="C43">
        <v>100</v>
      </c>
      <c r="D43">
        <v>0.48</v>
      </c>
      <c r="E43">
        <v>20650</v>
      </c>
      <c r="F43">
        <v>20900</v>
      </c>
      <c r="G43">
        <v>20600</v>
      </c>
      <c r="H43">
        <v>82447</v>
      </c>
      <c r="I43">
        <v>1711897100</v>
      </c>
      <c r="J43">
        <v>457199669250</v>
      </c>
      <c r="K43">
        <v>22033719</v>
      </c>
      <c r="M43">
        <f t="shared" si="0"/>
        <v>0.27910723395011661</v>
      </c>
      <c r="N43">
        <f t="shared" si="1"/>
        <v>-0.48225967168301187</v>
      </c>
      <c r="O43">
        <f t="shared" si="2"/>
        <v>-0.48363365656501356</v>
      </c>
      <c r="P43">
        <f t="shared" si="2"/>
        <v>-0.72589964641953841</v>
      </c>
      <c r="R43">
        <v>0.4</v>
      </c>
      <c r="S43">
        <v>0.2</v>
      </c>
      <c r="T43">
        <v>0.2</v>
      </c>
      <c r="U43">
        <v>0.2</v>
      </c>
      <c r="V43">
        <f t="shared" si="3"/>
        <v>-0.22671570135346614</v>
      </c>
    </row>
    <row r="44" spans="1:22" x14ac:dyDescent="0.3">
      <c r="A44" s="1">
        <v>45531</v>
      </c>
      <c r="B44">
        <v>20650</v>
      </c>
      <c r="C44">
        <v>50</v>
      </c>
      <c r="D44">
        <v>0.24</v>
      </c>
      <c r="E44">
        <v>20500</v>
      </c>
      <c r="F44">
        <v>20750</v>
      </c>
      <c r="G44">
        <v>20450</v>
      </c>
      <c r="H44">
        <v>51285</v>
      </c>
      <c r="I44">
        <v>1059872000</v>
      </c>
      <c r="J44">
        <v>454996297350</v>
      </c>
      <c r="K44">
        <v>22033719</v>
      </c>
      <c r="M44">
        <f t="shared" si="0"/>
        <v>0.16190730996049396</v>
      </c>
      <c r="N44">
        <f t="shared" si="1"/>
        <v>-0.68472103833769149</v>
      </c>
      <c r="O44">
        <f t="shared" si="2"/>
        <v>-0.63386604544368186</v>
      </c>
      <c r="P44">
        <f t="shared" si="2"/>
        <v>-0.76096019689244521</v>
      </c>
      <c r="R44">
        <v>0.4</v>
      </c>
      <c r="S44">
        <v>0.2</v>
      </c>
      <c r="T44">
        <v>0.2</v>
      </c>
      <c r="U44">
        <v>0.2</v>
      </c>
      <c r="V44">
        <f t="shared" si="3"/>
        <v>-0.35114653215056613</v>
      </c>
    </row>
    <row r="45" spans="1:22" x14ac:dyDescent="0.3">
      <c r="A45" s="1">
        <v>45530</v>
      </c>
      <c r="B45">
        <v>20600</v>
      </c>
      <c r="C45">
        <v>-50</v>
      </c>
      <c r="D45">
        <v>-0.24</v>
      </c>
      <c r="E45">
        <v>20750</v>
      </c>
      <c r="F45">
        <v>20800</v>
      </c>
      <c r="G45">
        <v>20400</v>
      </c>
      <c r="H45">
        <v>56176</v>
      </c>
      <c r="I45">
        <v>1158749050</v>
      </c>
      <c r="J45">
        <v>453894611400</v>
      </c>
      <c r="K45">
        <v>22033719</v>
      </c>
      <c r="M45">
        <f t="shared" si="0"/>
        <v>-7.2492538018751274E-2</v>
      </c>
      <c r="N45">
        <f t="shared" si="1"/>
        <v>-0.65294392055616146</v>
      </c>
      <c r="O45">
        <f t="shared" si="2"/>
        <v>-0.61108389269101093</v>
      </c>
      <c r="P45">
        <f t="shared" si="2"/>
        <v>-0.77849047212889855</v>
      </c>
      <c r="R45">
        <v>0.4</v>
      </c>
      <c r="S45">
        <v>0.2</v>
      </c>
      <c r="T45">
        <v>0.2</v>
      </c>
      <c r="U45">
        <v>0.2</v>
      </c>
      <c r="V45">
        <f t="shared" si="3"/>
        <v>-0.43750067228271472</v>
      </c>
    </row>
    <row r="46" spans="1:22" x14ac:dyDescent="0.3">
      <c r="A46" s="1">
        <v>45527</v>
      </c>
      <c r="B46">
        <v>20650</v>
      </c>
      <c r="C46">
        <v>200</v>
      </c>
      <c r="D46">
        <v>0.98</v>
      </c>
      <c r="E46">
        <v>20250</v>
      </c>
      <c r="F46">
        <v>20800</v>
      </c>
      <c r="G46">
        <v>20250</v>
      </c>
      <c r="H46">
        <v>56504</v>
      </c>
      <c r="I46">
        <v>1166210400</v>
      </c>
      <c r="J46">
        <v>454996297350</v>
      </c>
      <c r="K46">
        <v>22033719</v>
      </c>
      <c r="M46">
        <f t="shared" si="0"/>
        <v>0.52327374226183043</v>
      </c>
      <c r="N46">
        <f t="shared" si="1"/>
        <v>-0.65081288505578494</v>
      </c>
      <c r="O46">
        <f t="shared" si="2"/>
        <v>-0.60936473121277979</v>
      </c>
      <c r="P46">
        <f t="shared" si="2"/>
        <v>-0.76096019689244521</v>
      </c>
      <c r="R46">
        <v>0.4</v>
      </c>
      <c r="S46">
        <v>0.2</v>
      </c>
      <c r="T46">
        <v>0.2</v>
      </c>
      <c r="U46">
        <v>0.2</v>
      </c>
      <c r="V46">
        <f t="shared" si="3"/>
        <v>-0.19491806572746981</v>
      </c>
    </row>
    <row r="47" spans="1:22" x14ac:dyDescent="0.3">
      <c r="A47" s="1">
        <v>45526</v>
      </c>
      <c r="B47">
        <v>20450</v>
      </c>
      <c r="C47">
        <v>100</v>
      </c>
      <c r="D47">
        <v>0.49</v>
      </c>
      <c r="E47">
        <v>20400</v>
      </c>
      <c r="F47">
        <v>20800</v>
      </c>
      <c r="G47">
        <v>20350</v>
      </c>
      <c r="H47">
        <v>65361</v>
      </c>
      <c r="I47">
        <v>1341354750</v>
      </c>
      <c r="J47">
        <v>450589553550</v>
      </c>
      <c r="K47">
        <v>22033719</v>
      </c>
      <c r="M47">
        <f t="shared" si="0"/>
        <v>0.28399056411635087</v>
      </c>
      <c r="N47">
        <f t="shared" si="1"/>
        <v>-0.59326842948616498</v>
      </c>
      <c r="O47">
        <f t="shared" si="2"/>
        <v>-0.56900991343183605</v>
      </c>
      <c r="P47">
        <f t="shared" si="2"/>
        <v>-0.83108129783825868</v>
      </c>
      <c r="R47">
        <v>0.4</v>
      </c>
      <c r="S47">
        <v>0.2</v>
      </c>
      <c r="T47">
        <v>0.2</v>
      </c>
      <c r="U47">
        <v>0.2</v>
      </c>
      <c r="V47">
        <f t="shared" si="3"/>
        <v>-0.28507570250471159</v>
      </c>
    </row>
    <row r="48" spans="1:22" x14ac:dyDescent="0.3">
      <c r="A48" s="1">
        <v>45525</v>
      </c>
      <c r="B48">
        <v>20350</v>
      </c>
      <c r="C48">
        <v>-200</v>
      </c>
      <c r="D48">
        <v>-0.97</v>
      </c>
      <c r="E48">
        <v>20400</v>
      </c>
      <c r="F48">
        <v>20700</v>
      </c>
      <c r="G48">
        <v>20350</v>
      </c>
      <c r="H48">
        <v>48067</v>
      </c>
      <c r="I48">
        <v>985231350</v>
      </c>
      <c r="J48">
        <v>448386181650</v>
      </c>
      <c r="K48">
        <v>22033719</v>
      </c>
      <c r="M48">
        <f t="shared" si="0"/>
        <v>-0.42897564015385337</v>
      </c>
      <c r="N48">
        <f t="shared" si="1"/>
        <v>-0.70562857565541048</v>
      </c>
      <c r="O48">
        <f t="shared" si="2"/>
        <v>-0.65106391582774625</v>
      </c>
      <c r="P48">
        <f t="shared" si="2"/>
        <v>-0.86614184831116536</v>
      </c>
      <c r="R48">
        <v>0.4</v>
      </c>
      <c r="S48">
        <v>0.2</v>
      </c>
      <c r="T48">
        <v>0.2</v>
      </c>
      <c r="U48">
        <v>0.2</v>
      </c>
      <c r="V48">
        <f t="shared" si="3"/>
        <v>-0.61615712402040579</v>
      </c>
    </row>
    <row r="49" spans="1:22" x14ac:dyDescent="0.3">
      <c r="A49" s="1">
        <v>45524</v>
      </c>
      <c r="B49">
        <v>20550</v>
      </c>
      <c r="C49">
        <v>350</v>
      </c>
      <c r="D49">
        <v>1.73</v>
      </c>
      <c r="E49">
        <v>20200</v>
      </c>
      <c r="F49">
        <v>20700</v>
      </c>
      <c r="G49">
        <v>20200</v>
      </c>
      <c r="H49">
        <v>49876</v>
      </c>
      <c r="I49">
        <v>1020887050</v>
      </c>
      <c r="J49">
        <v>452792925450</v>
      </c>
      <c r="K49">
        <v>22033719</v>
      </c>
      <c r="M49">
        <f t="shared" si="0"/>
        <v>0.88952350472940112</v>
      </c>
      <c r="N49">
        <f t="shared" si="1"/>
        <v>-0.69387539510607743</v>
      </c>
      <c r="O49">
        <f t="shared" si="2"/>
        <v>-0.642848525058064</v>
      </c>
      <c r="P49">
        <f t="shared" si="2"/>
        <v>-0.79602074736535189</v>
      </c>
      <c r="R49">
        <v>0.4</v>
      </c>
      <c r="S49">
        <v>0.2</v>
      </c>
      <c r="T49">
        <v>0.2</v>
      </c>
      <c r="U49">
        <v>0.2</v>
      </c>
      <c r="V49">
        <f t="shared" si="3"/>
        <v>-7.0739531614138207E-2</v>
      </c>
    </row>
    <row r="50" spans="1:22" x14ac:dyDescent="0.3">
      <c r="A50" s="1">
        <v>45523</v>
      </c>
      <c r="B50">
        <v>20200</v>
      </c>
      <c r="C50">
        <v>50</v>
      </c>
      <c r="D50">
        <v>0.25</v>
      </c>
      <c r="E50">
        <v>20050</v>
      </c>
      <c r="F50">
        <v>20300</v>
      </c>
      <c r="G50">
        <v>20000</v>
      </c>
      <c r="H50">
        <v>65687</v>
      </c>
      <c r="I50">
        <v>1327320200</v>
      </c>
      <c r="J50">
        <v>445081123800</v>
      </c>
      <c r="K50">
        <v>22033719</v>
      </c>
      <c r="M50">
        <f t="shared" si="0"/>
        <v>0.16679064012672826</v>
      </c>
      <c r="N50">
        <f t="shared" si="1"/>
        <v>-0.59115038810469311</v>
      </c>
      <c r="O50">
        <f t="shared" si="2"/>
        <v>-0.57224359871992869</v>
      </c>
      <c r="P50">
        <f t="shared" si="2"/>
        <v>-0.9187326740205255</v>
      </c>
      <c r="R50">
        <v>0.4</v>
      </c>
      <c r="S50">
        <v>0.2</v>
      </c>
      <c r="T50">
        <v>0.2</v>
      </c>
      <c r="U50">
        <v>0.2</v>
      </c>
      <c r="V50">
        <f t="shared" si="3"/>
        <v>-0.34970907611833812</v>
      </c>
    </row>
    <row r="51" spans="1:22" x14ac:dyDescent="0.3">
      <c r="A51" s="1">
        <v>45520</v>
      </c>
      <c r="B51">
        <v>20150</v>
      </c>
      <c r="C51">
        <v>0</v>
      </c>
      <c r="D51">
        <v>0</v>
      </c>
      <c r="E51">
        <v>20350</v>
      </c>
      <c r="F51">
        <v>20450</v>
      </c>
      <c r="G51">
        <v>20000</v>
      </c>
      <c r="H51">
        <v>87551</v>
      </c>
      <c r="I51">
        <v>1763331200</v>
      </c>
      <c r="J51">
        <v>443979437850</v>
      </c>
      <c r="K51">
        <v>22033719</v>
      </c>
      <c r="M51">
        <f t="shared" si="0"/>
        <v>4.4707385970871351E-2</v>
      </c>
      <c r="N51">
        <f t="shared" si="1"/>
        <v>-0.4490986802381276</v>
      </c>
      <c r="O51">
        <f t="shared" si="2"/>
        <v>-0.47178278193944417</v>
      </c>
      <c r="P51">
        <f t="shared" si="2"/>
        <v>-0.93626294925697884</v>
      </c>
      <c r="R51">
        <v>0.4</v>
      </c>
      <c r="S51">
        <v>0.2</v>
      </c>
      <c r="T51">
        <v>0.2</v>
      </c>
      <c r="U51">
        <v>0.2</v>
      </c>
      <c r="V51">
        <f t="shared" si="3"/>
        <v>-0.35354592789856165</v>
      </c>
    </row>
    <row r="52" spans="1:22" x14ac:dyDescent="0.3">
      <c r="A52" s="1">
        <v>45518</v>
      </c>
      <c r="B52">
        <v>20150</v>
      </c>
      <c r="C52">
        <v>350</v>
      </c>
      <c r="D52">
        <v>1.77</v>
      </c>
      <c r="E52">
        <v>19900</v>
      </c>
      <c r="F52">
        <v>20300</v>
      </c>
      <c r="G52">
        <v>19770</v>
      </c>
      <c r="H52">
        <v>95376</v>
      </c>
      <c r="I52">
        <v>1910977160</v>
      </c>
      <c r="J52">
        <v>443979437850</v>
      </c>
      <c r="K52">
        <v>22033719</v>
      </c>
      <c r="M52">
        <f t="shared" si="0"/>
        <v>0.90905682539433819</v>
      </c>
      <c r="N52">
        <f t="shared" si="1"/>
        <v>-0.39825919002335097</v>
      </c>
      <c r="O52">
        <f t="shared" si="2"/>
        <v>-0.43776383806890257</v>
      </c>
      <c r="P52">
        <f t="shared" si="2"/>
        <v>-0.93626294925697884</v>
      </c>
      <c r="R52">
        <v>0.4</v>
      </c>
      <c r="S52">
        <v>0.2</v>
      </c>
      <c r="T52">
        <v>0.2</v>
      </c>
      <c r="U52">
        <v>0.2</v>
      </c>
      <c r="V52">
        <f t="shared" si="3"/>
        <v>9.1655346878888044E-3</v>
      </c>
    </row>
    <row r="53" spans="1:22" x14ac:dyDescent="0.3">
      <c r="A53" s="1">
        <v>45517</v>
      </c>
      <c r="B53">
        <v>19800</v>
      </c>
      <c r="C53">
        <v>-90</v>
      </c>
      <c r="D53">
        <v>-0.45</v>
      </c>
      <c r="E53">
        <v>19890</v>
      </c>
      <c r="F53">
        <v>20150</v>
      </c>
      <c r="G53">
        <v>19640</v>
      </c>
      <c r="H53">
        <v>118059</v>
      </c>
      <c r="I53">
        <v>2342423220</v>
      </c>
      <c r="J53">
        <v>436267636200</v>
      </c>
      <c r="K53">
        <v>22033719</v>
      </c>
      <c r="M53">
        <f t="shared" si="0"/>
        <v>-0.17504247150967109</v>
      </c>
      <c r="N53">
        <f t="shared" si="1"/>
        <v>-0.25088639046529637</v>
      </c>
      <c r="O53">
        <f t="shared" si="2"/>
        <v>-0.33835482411209433</v>
      </c>
      <c r="P53">
        <f t="shared" si="2"/>
        <v>-1.0589748759121524</v>
      </c>
      <c r="R53">
        <v>0.4</v>
      </c>
      <c r="S53">
        <v>0.2</v>
      </c>
      <c r="T53">
        <v>0.2</v>
      </c>
      <c r="U53">
        <v>0.2</v>
      </c>
      <c r="V53">
        <f t="shared" si="3"/>
        <v>-0.3996602067017771</v>
      </c>
    </row>
    <row r="54" spans="1:22" x14ac:dyDescent="0.3">
      <c r="A54" s="1">
        <v>45516</v>
      </c>
      <c r="B54">
        <v>19890</v>
      </c>
      <c r="C54">
        <v>340</v>
      </c>
      <c r="D54">
        <v>1.74</v>
      </c>
      <c r="E54">
        <v>19530</v>
      </c>
      <c r="F54">
        <v>20100</v>
      </c>
      <c r="G54">
        <v>19510</v>
      </c>
      <c r="H54">
        <v>90275</v>
      </c>
      <c r="I54">
        <v>1790289440</v>
      </c>
      <c r="J54">
        <v>438250670910</v>
      </c>
      <c r="K54">
        <v>22033719</v>
      </c>
      <c r="M54">
        <f t="shared" si="0"/>
        <v>0.89440683489563544</v>
      </c>
      <c r="N54">
        <f t="shared" si="1"/>
        <v>-0.43140069028987821</v>
      </c>
      <c r="O54">
        <f t="shared" si="2"/>
        <v>-0.46557136339870936</v>
      </c>
      <c r="P54">
        <f t="shared" si="2"/>
        <v>-1.0274203804865363</v>
      </c>
      <c r="R54">
        <v>0.4</v>
      </c>
      <c r="S54">
        <v>0.2</v>
      </c>
      <c r="T54">
        <v>0.2</v>
      </c>
      <c r="U54">
        <v>0.2</v>
      </c>
      <c r="V54">
        <f t="shared" si="3"/>
        <v>-2.7115752876770566E-2</v>
      </c>
    </row>
    <row r="55" spans="1:22" x14ac:dyDescent="0.3">
      <c r="A55" s="1">
        <v>45513</v>
      </c>
      <c r="B55">
        <v>19550</v>
      </c>
      <c r="C55">
        <v>330</v>
      </c>
      <c r="D55">
        <v>1.72</v>
      </c>
      <c r="E55">
        <v>19710</v>
      </c>
      <c r="F55">
        <v>20300</v>
      </c>
      <c r="G55">
        <v>19550</v>
      </c>
      <c r="H55">
        <v>132631</v>
      </c>
      <c r="I55">
        <v>2626355880</v>
      </c>
      <c r="J55">
        <v>430759206450</v>
      </c>
      <c r="K55">
        <v>22033719</v>
      </c>
      <c r="M55">
        <f t="shared" si="0"/>
        <v>0.88464017456316679</v>
      </c>
      <c r="N55">
        <f t="shared" si="1"/>
        <v>-0.1562112401253955</v>
      </c>
      <c r="O55">
        <f t="shared" si="2"/>
        <v>-0.27293421102147142</v>
      </c>
      <c r="P55">
        <f t="shared" si="2"/>
        <v>-1.1466262520944193</v>
      </c>
      <c r="R55">
        <v>0.4</v>
      </c>
      <c r="S55">
        <v>0.2</v>
      </c>
      <c r="T55">
        <v>0.2</v>
      </c>
      <c r="U55">
        <v>0.2</v>
      </c>
      <c r="V55">
        <f t="shared" si="3"/>
        <v>3.8701729177009536E-2</v>
      </c>
    </row>
    <row r="56" spans="1:22" x14ac:dyDescent="0.3">
      <c r="A56" s="1">
        <v>45512</v>
      </c>
      <c r="B56">
        <v>19220</v>
      </c>
      <c r="C56">
        <v>120</v>
      </c>
      <c r="D56">
        <v>0.63</v>
      </c>
      <c r="E56">
        <v>18720</v>
      </c>
      <c r="F56">
        <v>19350</v>
      </c>
      <c r="G56">
        <v>18700</v>
      </c>
      <c r="H56">
        <v>67829</v>
      </c>
      <c r="I56">
        <v>1295709990</v>
      </c>
      <c r="J56">
        <v>423488079180</v>
      </c>
      <c r="K56">
        <v>22033719</v>
      </c>
      <c r="M56">
        <f t="shared" si="0"/>
        <v>0.35235718644363073</v>
      </c>
      <c r="N56">
        <f t="shared" si="1"/>
        <v>-0.57723368675772169</v>
      </c>
      <c r="O56">
        <f t="shared" si="2"/>
        <v>-0.57952687257128255</v>
      </c>
      <c r="P56">
        <f t="shared" si="2"/>
        <v>-1.2623260686550113</v>
      </c>
      <c r="R56">
        <v>0.4</v>
      </c>
      <c r="S56">
        <v>0.2</v>
      </c>
      <c r="T56">
        <v>0.2</v>
      </c>
      <c r="U56">
        <v>0.2</v>
      </c>
      <c r="V56">
        <f t="shared" si="3"/>
        <v>-0.34287445101935082</v>
      </c>
    </row>
    <row r="57" spans="1:22" x14ac:dyDescent="0.3">
      <c r="A57" s="1">
        <v>45511</v>
      </c>
      <c r="B57">
        <v>19100</v>
      </c>
      <c r="C57">
        <v>400</v>
      </c>
      <c r="D57">
        <v>2.14</v>
      </c>
      <c r="E57">
        <v>18390</v>
      </c>
      <c r="F57">
        <v>19240</v>
      </c>
      <c r="G57">
        <v>18390</v>
      </c>
      <c r="H57">
        <v>92004</v>
      </c>
      <c r="I57">
        <v>1737749050</v>
      </c>
      <c r="J57">
        <v>420844032900</v>
      </c>
      <c r="K57">
        <v>22033719</v>
      </c>
      <c r="M57">
        <f t="shared" si="0"/>
        <v>1.0897400415450065</v>
      </c>
      <c r="N57">
        <f t="shared" si="1"/>
        <v>-0.42016727449673458</v>
      </c>
      <c r="O57">
        <f t="shared" si="2"/>
        <v>-0.47767713709103643</v>
      </c>
      <c r="P57">
        <f t="shared" si="2"/>
        <v>-1.3043987292224994</v>
      </c>
      <c r="R57">
        <v>0.4</v>
      </c>
      <c r="S57">
        <v>0.2</v>
      </c>
      <c r="T57">
        <v>0.2</v>
      </c>
      <c r="U57">
        <v>0.2</v>
      </c>
      <c r="V57">
        <f t="shared" si="3"/>
        <v>-4.5526115440515658E-3</v>
      </c>
    </row>
    <row r="58" spans="1:22" x14ac:dyDescent="0.3">
      <c r="A58" s="1">
        <v>45510</v>
      </c>
      <c r="B58">
        <v>18700</v>
      </c>
      <c r="C58">
        <v>870</v>
      </c>
      <c r="D58">
        <v>4.88</v>
      </c>
      <c r="E58">
        <v>17780</v>
      </c>
      <c r="F58">
        <v>19070</v>
      </c>
      <c r="G58">
        <v>17780</v>
      </c>
      <c r="H58">
        <v>295972</v>
      </c>
      <c r="I58">
        <v>5468720820</v>
      </c>
      <c r="J58">
        <v>412030545300</v>
      </c>
      <c r="K58">
        <v>22033719</v>
      </c>
      <c r="M58">
        <f t="shared" si="0"/>
        <v>2.4277725070931977</v>
      </c>
      <c r="N58">
        <f t="shared" si="1"/>
        <v>0.90502494788378307</v>
      </c>
      <c r="O58">
        <f t="shared" si="2"/>
        <v>0.38197198047510261</v>
      </c>
      <c r="P58">
        <f t="shared" si="2"/>
        <v>-1.4446409311141264</v>
      </c>
      <c r="R58">
        <v>0.4</v>
      </c>
      <c r="S58">
        <v>0.2</v>
      </c>
      <c r="T58">
        <v>0.2</v>
      </c>
      <c r="U58">
        <v>0.2</v>
      </c>
      <c r="V58">
        <f t="shared" si="3"/>
        <v>0.93958020228623096</v>
      </c>
    </row>
    <row r="59" spans="1:22" x14ac:dyDescent="0.3">
      <c r="A59" s="1">
        <v>45509</v>
      </c>
      <c r="B59">
        <v>17830</v>
      </c>
      <c r="C59">
        <v>-2270</v>
      </c>
      <c r="D59">
        <v>-11.29</v>
      </c>
      <c r="E59">
        <v>19810</v>
      </c>
      <c r="F59">
        <v>19950</v>
      </c>
      <c r="G59">
        <v>17550</v>
      </c>
      <c r="H59">
        <v>377557</v>
      </c>
      <c r="I59">
        <v>7073182140</v>
      </c>
      <c r="J59">
        <v>392861209770</v>
      </c>
      <c r="K59">
        <v>22033719</v>
      </c>
      <c r="M59">
        <f t="shared" si="0"/>
        <v>-5.4685723717076256</v>
      </c>
      <c r="N59">
        <f t="shared" si="1"/>
        <v>1.4350875433051948</v>
      </c>
      <c r="O59">
        <f t="shared" si="2"/>
        <v>0.75165415523650603</v>
      </c>
      <c r="P59">
        <f t="shared" si="2"/>
        <v>-1.749667720228415</v>
      </c>
      <c r="R59">
        <v>0.4</v>
      </c>
      <c r="S59">
        <v>0.2</v>
      </c>
      <c r="T59">
        <v>0.2</v>
      </c>
      <c r="U59">
        <v>0.2</v>
      </c>
      <c r="V59">
        <f t="shared" si="3"/>
        <v>-2.1000141530203935</v>
      </c>
    </row>
    <row r="60" spans="1:22" x14ac:dyDescent="0.3">
      <c r="A60" s="1">
        <v>45506</v>
      </c>
      <c r="B60">
        <v>20100</v>
      </c>
      <c r="C60">
        <v>-650</v>
      </c>
      <c r="D60">
        <v>-3.13</v>
      </c>
      <c r="E60">
        <v>20700</v>
      </c>
      <c r="F60">
        <v>20700</v>
      </c>
      <c r="G60">
        <v>20050</v>
      </c>
      <c r="H60">
        <v>112713</v>
      </c>
      <c r="I60">
        <v>2291515550</v>
      </c>
      <c r="J60">
        <v>442877751900</v>
      </c>
      <c r="K60">
        <v>22033719</v>
      </c>
      <c r="M60">
        <f t="shared" si="0"/>
        <v>-1.4837749560604572</v>
      </c>
      <c r="N60">
        <f t="shared" si="1"/>
        <v>-0.28561967029765367</v>
      </c>
      <c r="O60">
        <f t="shared" si="2"/>
        <v>-0.3500844045781637</v>
      </c>
      <c r="P60">
        <f t="shared" si="2"/>
        <v>-0.95379322449343218</v>
      </c>
      <c r="R60">
        <v>0.4</v>
      </c>
      <c r="S60">
        <v>0.2</v>
      </c>
      <c r="T60">
        <v>0.2</v>
      </c>
      <c r="U60">
        <v>0.2</v>
      </c>
      <c r="V60">
        <f t="shared" si="3"/>
        <v>-0.91140944229803278</v>
      </c>
    </row>
    <row r="61" spans="1:22" x14ac:dyDescent="0.3">
      <c r="A61" s="1">
        <v>45505</v>
      </c>
      <c r="B61">
        <v>20750</v>
      </c>
      <c r="C61">
        <v>50</v>
      </c>
      <c r="D61">
        <v>0.24</v>
      </c>
      <c r="E61">
        <v>20700</v>
      </c>
      <c r="F61">
        <v>21050</v>
      </c>
      <c r="G61">
        <v>20650</v>
      </c>
      <c r="H61">
        <v>104179</v>
      </c>
      <c r="I61">
        <v>2172575850</v>
      </c>
      <c r="J61">
        <v>457199669250</v>
      </c>
      <c r="K61">
        <v>22033719</v>
      </c>
      <c r="M61">
        <f t="shared" si="0"/>
        <v>0.16190730996049396</v>
      </c>
      <c r="N61">
        <f t="shared" si="1"/>
        <v>-0.34106557566415885</v>
      </c>
      <c r="O61">
        <f t="shared" si="2"/>
        <v>-0.37748917053504499</v>
      </c>
      <c r="P61">
        <f t="shared" si="2"/>
        <v>-0.72589964641953841</v>
      </c>
      <c r="R61">
        <v>0.4</v>
      </c>
      <c r="S61">
        <v>0.2</v>
      </c>
      <c r="T61">
        <v>0.2</v>
      </c>
      <c r="U61">
        <v>0.2</v>
      </c>
      <c r="V61">
        <f t="shared" si="3"/>
        <v>-0.22412795453955087</v>
      </c>
    </row>
    <row r="62" spans="1:22" x14ac:dyDescent="0.3">
      <c r="A62" s="1">
        <v>45504</v>
      </c>
      <c r="B62">
        <v>20700</v>
      </c>
      <c r="C62">
        <v>100</v>
      </c>
      <c r="D62">
        <v>0.49</v>
      </c>
      <c r="E62">
        <v>20600</v>
      </c>
      <c r="F62">
        <v>20700</v>
      </c>
      <c r="G62">
        <v>20250</v>
      </c>
      <c r="H62">
        <v>62577</v>
      </c>
      <c r="I62">
        <v>1284786950</v>
      </c>
      <c r="J62">
        <v>456097983300</v>
      </c>
      <c r="K62">
        <v>22033719</v>
      </c>
      <c r="M62">
        <f t="shared" si="0"/>
        <v>0.28399056411635087</v>
      </c>
      <c r="N62">
        <f t="shared" si="1"/>
        <v>-0.61135624300155644</v>
      </c>
      <c r="O62">
        <f t="shared" si="2"/>
        <v>-0.58204363824950145</v>
      </c>
      <c r="P62">
        <f t="shared" si="2"/>
        <v>-0.74342992165599175</v>
      </c>
      <c r="R62">
        <v>0.4</v>
      </c>
      <c r="S62">
        <v>0.2</v>
      </c>
      <c r="T62">
        <v>0.2</v>
      </c>
      <c r="U62">
        <v>0.2</v>
      </c>
      <c r="V62">
        <f t="shared" si="3"/>
        <v>-0.27376973493486956</v>
      </c>
    </row>
    <row r="63" spans="1:22" x14ac:dyDescent="0.3">
      <c r="A63" s="1">
        <v>45503</v>
      </c>
      <c r="B63">
        <v>20600</v>
      </c>
      <c r="C63">
        <v>100</v>
      </c>
      <c r="D63">
        <v>0.49</v>
      </c>
      <c r="E63">
        <v>20400</v>
      </c>
      <c r="F63">
        <v>20750</v>
      </c>
      <c r="G63">
        <v>20400</v>
      </c>
      <c r="H63">
        <v>63531</v>
      </c>
      <c r="I63">
        <v>1306125450</v>
      </c>
      <c r="J63">
        <v>453894611400</v>
      </c>
      <c r="K63">
        <v>22033719</v>
      </c>
      <c r="M63">
        <f t="shared" si="0"/>
        <v>0.28399056411635087</v>
      </c>
      <c r="N63">
        <f t="shared" si="1"/>
        <v>-0.60515804828399766</v>
      </c>
      <c r="O63">
        <f t="shared" si="2"/>
        <v>-0.57712705784471718</v>
      </c>
      <c r="P63">
        <f t="shared" si="2"/>
        <v>-0.77849047212889855</v>
      </c>
      <c r="R63">
        <v>0.4</v>
      </c>
      <c r="S63">
        <v>0.2</v>
      </c>
      <c r="T63">
        <v>0.2</v>
      </c>
      <c r="U63">
        <v>0.2</v>
      </c>
      <c r="V63">
        <f t="shared" si="3"/>
        <v>-0.27855889000498235</v>
      </c>
    </row>
    <row r="64" spans="1:22" x14ac:dyDescent="0.3">
      <c r="A64" s="1">
        <v>45502</v>
      </c>
      <c r="B64">
        <v>20500</v>
      </c>
      <c r="C64">
        <v>100</v>
      </c>
      <c r="D64">
        <v>0.49</v>
      </c>
      <c r="E64">
        <v>20600</v>
      </c>
      <c r="F64">
        <v>20750</v>
      </c>
      <c r="G64">
        <v>20400</v>
      </c>
      <c r="H64">
        <v>60105</v>
      </c>
      <c r="I64">
        <v>1237700850</v>
      </c>
      <c r="J64">
        <v>451691239500</v>
      </c>
      <c r="K64">
        <v>22033719</v>
      </c>
      <c r="M64">
        <f t="shared" si="0"/>
        <v>0.28399056411635087</v>
      </c>
      <c r="N64">
        <f t="shared" si="1"/>
        <v>-0.62741697396780916</v>
      </c>
      <c r="O64">
        <f t="shared" si="2"/>
        <v>-0.59289269495909724</v>
      </c>
      <c r="P64">
        <f t="shared" si="2"/>
        <v>-0.81355102260180523</v>
      </c>
      <c r="R64">
        <v>0.4</v>
      </c>
      <c r="S64">
        <v>0.2</v>
      </c>
      <c r="T64">
        <v>0.2</v>
      </c>
      <c r="U64">
        <v>0.2</v>
      </c>
      <c r="V64">
        <f t="shared" si="3"/>
        <v>-0.29317591265920195</v>
      </c>
    </row>
    <row r="65" spans="1:22" x14ac:dyDescent="0.3">
      <c r="A65" s="1">
        <v>45499</v>
      </c>
      <c r="B65">
        <v>20400</v>
      </c>
      <c r="C65">
        <v>-100</v>
      </c>
      <c r="D65">
        <v>-0.49</v>
      </c>
      <c r="E65">
        <v>20500</v>
      </c>
      <c r="F65">
        <v>20600</v>
      </c>
      <c r="G65">
        <v>20250</v>
      </c>
      <c r="H65">
        <v>49368</v>
      </c>
      <c r="I65">
        <v>1008665600</v>
      </c>
      <c r="J65">
        <v>449487867600</v>
      </c>
      <c r="K65">
        <v>22033719</v>
      </c>
      <c r="M65">
        <f t="shared" si="0"/>
        <v>-0.19457579217460816</v>
      </c>
      <c r="N65">
        <f t="shared" si="1"/>
        <v>-0.69717590130788021</v>
      </c>
      <c r="O65">
        <f t="shared" si="2"/>
        <v>-0.64566445596173805</v>
      </c>
      <c r="P65">
        <f t="shared" si="2"/>
        <v>-0.84861157307471202</v>
      </c>
      <c r="R65">
        <v>0.4</v>
      </c>
      <c r="S65">
        <v>0.2</v>
      </c>
      <c r="T65">
        <v>0.2</v>
      </c>
      <c r="U65">
        <v>0.2</v>
      </c>
      <c r="V65">
        <f t="shared" si="3"/>
        <v>-0.51612070293870937</v>
      </c>
    </row>
    <row r="66" spans="1:22" x14ac:dyDescent="0.3">
      <c r="A66" s="1">
        <v>45498</v>
      </c>
      <c r="B66">
        <v>20500</v>
      </c>
      <c r="C66">
        <v>350</v>
      </c>
      <c r="D66">
        <v>1.74</v>
      </c>
      <c r="E66">
        <v>20150</v>
      </c>
      <c r="F66">
        <v>20500</v>
      </c>
      <c r="G66">
        <v>19980</v>
      </c>
      <c r="H66">
        <v>85559</v>
      </c>
      <c r="I66">
        <v>1734623450</v>
      </c>
      <c r="J66">
        <v>451691239500</v>
      </c>
      <c r="K66">
        <v>22033719</v>
      </c>
      <c r="M66">
        <f t="shared" si="0"/>
        <v>0.89440683489563544</v>
      </c>
      <c r="N66">
        <f t="shared" si="1"/>
        <v>-0.46204082266724389</v>
      </c>
      <c r="O66">
        <f t="shared" si="2"/>
        <v>-0.47839730316237195</v>
      </c>
      <c r="P66">
        <f t="shared" si="2"/>
        <v>-0.81355102260180523</v>
      </c>
      <c r="R66">
        <v>0.4</v>
      </c>
      <c r="S66">
        <v>0.2</v>
      </c>
      <c r="T66">
        <v>0.2</v>
      </c>
      <c r="U66">
        <v>0.2</v>
      </c>
      <c r="V66">
        <f t="shared" si="3"/>
        <v>6.9649042719699406E-3</v>
      </c>
    </row>
    <row r="67" spans="1:22" x14ac:dyDescent="0.3">
      <c r="A67" s="1">
        <v>45497</v>
      </c>
      <c r="B67">
        <v>20150</v>
      </c>
      <c r="C67">
        <v>-100</v>
      </c>
      <c r="D67">
        <v>-0.49</v>
      </c>
      <c r="E67">
        <v>20200</v>
      </c>
      <c r="F67">
        <v>20400</v>
      </c>
      <c r="G67">
        <v>19900</v>
      </c>
      <c r="H67">
        <v>59128</v>
      </c>
      <c r="I67">
        <v>1192607680</v>
      </c>
      <c r="J67">
        <v>443979437850</v>
      </c>
      <c r="K67">
        <v>22033719</v>
      </c>
      <c r="M67">
        <f t="shared" ref="M67:M130" si="4">($D67-AVERAGE($D$2:$D$246))/_xlfn.STDEV.S($D$2:$D$246)</f>
        <v>-0.19457579217460816</v>
      </c>
      <c r="N67">
        <f t="shared" ref="N67:N130" si="5">($H67-AVERAGE($H$2:$H$246))/_xlfn.STDEV.S($H$2:$H$246)</f>
        <v>-0.63376460105277233</v>
      </c>
      <c r="O67">
        <f t="shared" ref="O67:P130" si="6">(I67-AVERAGE(I$2:I$246))/_xlfn.STDEV.S(I$2:I$246)</f>
        <v>-0.60328256285101101</v>
      </c>
      <c r="P67">
        <f t="shared" si="6"/>
        <v>-0.93626294925697884</v>
      </c>
      <c r="R67">
        <v>0.4</v>
      </c>
      <c r="S67">
        <v>0.2</v>
      </c>
      <c r="T67">
        <v>0.2</v>
      </c>
      <c r="U67">
        <v>0.2</v>
      </c>
      <c r="V67">
        <f t="shared" ref="V67:V130" si="7">M67*R67+N67*S67+O67*T67+P67*U67</f>
        <v>-0.5124923395019958</v>
      </c>
    </row>
    <row r="68" spans="1:22" x14ac:dyDescent="0.3">
      <c r="A68" s="1">
        <v>45496</v>
      </c>
      <c r="B68">
        <v>20250</v>
      </c>
      <c r="C68">
        <v>-150</v>
      </c>
      <c r="D68">
        <v>-0.74</v>
      </c>
      <c r="E68">
        <v>20400</v>
      </c>
      <c r="F68">
        <v>20750</v>
      </c>
      <c r="G68">
        <v>20200</v>
      </c>
      <c r="H68">
        <v>64580</v>
      </c>
      <c r="I68">
        <v>1316713850</v>
      </c>
      <c r="J68">
        <v>446182809750</v>
      </c>
      <c r="K68">
        <v>22033719</v>
      </c>
      <c r="M68">
        <f t="shared" si="4"/>
        <v>-0.31665904633046504</v>
      </c>
      <c r="N68">
        <f t="shared" si="5"/>
        <v>-0.59834263291846401</v>
      </c>
      <c r="O68">
        <f t="shared" si="6"/>
        <v>-0.57468739620223919</v>
      </c>
      <c r="P68">
        <f t="shared" si="6"/>
        <v>-0.90120239878407205</v>
      </c>
      <c r="R68">
        <v>0.4</v>
      </c>
      <c r="S68">
        <v>0.2</v>
      </c>
      <c r="T68">
        <v>0.2</v>
      </c>
      <c r="U68">
        <v>0.2</v>
      </c>
      <c r="V68">
        <f t="shared" si="7"/>
        <v>-0.54151010411314116</v>
      </c>
    </row>
    <row r="69" spans="1:22" x14ac:dyDescent="0.3">
      <c r="A69" s="1">
        <v>45495</v>
      </c>
      <c r="B69">
        <v>20400</v>
      </c>
      <c r="C69">
        <v>-200</v>
      </c>
      <c r="D69">
        <v>-0.97</v>
      </c>
      <c r="E69">
        <v>20500</v>
      </c>
      <c r="F69">
        <v>20750</v>
      </c>
      <c r="G69">
        <v>20350</v>
      </c>
      <c r="H69">
        <v>49891</v>
      </c>
      <c r="I69">
        <v>1022914050</v>
      </c>
      <c r="J69">
        <v>449487867600</v>
      </c>
      <c r="K69">
        <v>22033719</v>
      </c>
      <c r="M69">
        <f t="shared" si="4"/>
        <v>-0.42897564015385337</v>
      </c>
      <c r="N69">
        <f t="shared" si="5"/>
        <v>-0.69377793921429198</v>
      </c>
      <c r="O69">
        <f t="shared" si="6"/>
        <v>-0.64238148620901192</v>
      </c>
      <c r="P69">
        <f t="shared" si="6"/>
        <v>-0.84861157307471202</v>
      </c>
      <c r="R69">
        <v>0.4</v>
      </c>
      <c r="S69">
        <v>0.2</v>
      </c>
      <c r="T69">
        <v>0.2</v>
      </c>
      <c r="U69">
        <v>0.2</v>
      </c>
      <c r="V69">
        <f t="shared" si="7"/>
        <v>-0.60854445576114458</v>
      </c>
    </row>
    <row r="70" spans="1:22" x14ac:dyDescent="0.3">
      <c r="A70" s="1">
        <v>45492</v>
      </c>
      <c r="B70">
        <v>20600</v>
      </c>
      <c r="C70">
        <v>100</v>
      </c>
      <c r="D70">
        <v>0.49</v>
      </c>
      <c r="E70">
        <v>20450</v>
      </c>
      <c r="F70">
        <v>20700</v>
      </c>
      <c r="G70">
        <v>20300</v>
      </c>
      <c r="H70">
        <v>71646</v>
      </c>
      <c r="I70">
        <v>1465121150</v>
      </c>
      <c r="J70">
        <v>453894611400</v>
      </c>
      <c r="K70">
        <v>22033719</v>
      </c>
      <c r="M70">
        <f t="shared" si="4"/>
        <v>0.28399056411635087</v>
      </c>
      <c r="N70">
        <f t="shared" si="5"/>
        <v>-0.55243441082803446</v>
      </c>
      <c r="O70">
        <f t="shared" si="6"/>
        <v>-0.54049303281648431</v>
      </c>
      <c r="P70">
        <f t="shared" si="6"/>
        <v>-0.77849047212889855</v>
      </c>
      <c r="R70">
        <v>0.4</v>
      </c>
      <c r="S70">
        <v>0.2</v>
      </c>
      <c r="T70">
        <v>0.2</v>
      </c>
      <c r="U70">
        <v>0.2</v>
      </c>
      <c r="V70">
        <f t="shared" si="7"/>
        <v>-0.26068735750814315</v>
      </c>
    </row>
    <row r="71" spans="1:22" x14ac:dyDescent="0.3">
      <c r="A71" s="1">
        <v>45491</v>
      </c>
      <c r="B71">
        <v>20500</v>
      </c>
      <c r="C71">
        <v>-100</v>
      </c>
      <c r="D71">
        <v>-0.49</v>
      </c>
      <c r="E71">
        <v>20600</v>
      </c>
      <c r="F71">
        <v>20800</v>
      </c>
      <c r="G71">
        <v>20150</v>
      </c>
      <c r="H71">
        <v>81920</v>
      </c>
      <c r="I71">
        <v>1673692600</v>
      </c>
      <c r="J71">
        <v>451691239500</v>
      </c>
      <c r="K71">
        <v>22033719</v>
      </c>
      <c r="M71">
        <f t="shared" si="4"/>
        <v>-0.19457579217460816</v>
      </c>
      <c r="N71">
        <f t="shared" si="5"/>
        <v>-0.48568362201440962</v>
      </c>
      <c r="O71">
        <f t="shared" si="6"/>
        <v>-0.49243631355002082</v>
      </c>
      <c r="P71">
        <f t="shared" si="6"/>
        <v>-0.81355102260180523</v>
      </c>
      <c r="R71">
        <v>0.4</v>
      </c>
      <c r="S71">
        <v>0.2</v>
      </c>
      <c r="T71">
        <v>0.2</v>
      </c>
      <c r="U71">
        <v>0.2</v>
      </c>
      <c r="V71">
        <f t="shared" si="7"/>
        <v>-0.43616450850309041</v>
      </c>
    </row>
    <row r="72" spans="1:22" x14ac:dyDescent="0.3">
      <c r="A72" s="1">
        <v>45490</v>
      </c>
      <c r="B72">
        <v>20600</v>
      </c>
      <c r="C72">
        <v>-100</v>
      </c>
      <c r="D72">
        <v>-0.48</v>
      </c>
      <c r="E72">
        <v>20750</v>
      </c>
      <c r="F72">
        <v>20950</v>
      </c>
      <c r="G72">
        <v>20450</v>
      </c>
      <c r="H72">
        <v>84712</v>
      </c>
      <c r="I72">
        <v>1755835200</v>
      </c>
      <c r="J72">
        <v>453894611400</v>
      </c>
      <c r="K72">
        <v>22033719</v>
      </c>
      <c r="M72">
        <f t="shared" si="4"/>
        <v>-0.18969246200837389</v>
      </c>
      <c r="N72">
        <f t="shared" si="5"/>
        <v>-0.46754383202339922</v>
      </c>
      <c r="O72">
        <f t="shared" si="6"/>
        <v>-0.47350992708621004</v>
      </c>
      <c r="P72">
        <f t="shared" si="6"/>
        <v>-0.77849047212889855</v>
      </c>
      <c r="R72">
        <v>0.4</v>
      </c>
      <c r="S72">
        <v>0.2</v>
      </c>
      <c r="T72">
        <v>0.2</v>
      </c>
      <c r="U72">
        <v>0.2</v>
      </c>
      <c r="V72">
        <f t="shared" si="7"/>
        <v>-0.41978583105105116</v>
      </c>
    </row>
    <row r="73" spans="1:22" x14ac:dyDescent="0.3">
      <c r="A73" s="1">
        <v>45489</v>
      </c>
      <c r="B73">
        <v>20700</v>
      </c>
      <c r="C73">
        <v>-350</v>
      </c>
      <c r="D73">
        <v>-1.66</v>
      </c>
      <c r="E73">
        <v>20850</v>
      </c>
      <c r="F73">
        <v>21000</v>
      </c>
      <c r="G73">
        <v>20500</v>
      </c>
      <c r="H73">
        <v>75316</v>
      </c>
      <c r="I73">
        <v>1558501600</v>
      </c>
      <c r="J73">
        <v>456097983300</v>
      </c>
      <c r="K73">
        <v>22033719</v>
      </c>
      <c r="M73">
        <f t="shared" si="4"/>
        <v>-0.76592542162401844</v>
      </c>
      <c r="N73">
        <f t="shared" si="5"/>
        <v>-0.5285902026378454</v>
      </c>
      <c r="O73">
        <f t="shared" si="6"/>
        <v>-0.51897734564728626</v>
      </c>
      <c r="P73">
        <f t="shared" si="6"/>
        <v>-0.74342992165599175</v>
      </c>
      <c r="R73">
        <v>0.4</v>
      </c>
      <c r="S73">
        <v>0.2</v>
      </c>
      <c r="T73">
        <v>0.2</v>
      </c>
      <c r="U73">
        <v>0.2</v>
      </c>
      <c r="V73">
        <f t="shared" si="7"/>
        <v>-0.66456966263783213</v>
      </c>
    </row>
    <row r="74" spans="1:22" x14ac:dyDescent="0.3">
      <c r="A74" s="1">
        <v>45488</v>
      </c>
      <c r="B74">
        <v>21050</v>
      </c>
      <c r="C74">
        <v>150</v>
      </c>
      <c r="D74">
        <v>0.72</v>
      </c>
      <c r="E74">
        <v>20900</v>
      </c>
      <c r="F74">
        <v>21100</v>
      </c>
      <c r="G74">
        <v>20650</v>
      </c>
      <c r="H74">
        <v>84742</v>
      </c>
      <c r="I74">
        <v>1771133050</v>
      </c>
      <c r="J74">
        <v>463809784950</v>
      </c>
      <c r="K74">
        <v>22033719</v>
      </c>
      <c r="M74">
        <f t="shared" si="4"/>
        <v>0.39630715793973925</v>
      </c>
      <c r="N74">
        <f t="shared" si="5"/>
        <v>-0.46734892023982821</v>
      </c>
      <c r="O74">
        <f t="shared" si="6"/>
        <v>-0.46998516622929282</v>
      </c>
      <c r="P74">
        <f t="shared" si="6"/>
        <v>-0.62071799500081826</v>
      </c>
      <c r="R74">
        <v>0.4</v>
      </c>
      <c r="S74">
        <v>0.2</v>
      </c>
      <c r="T74">
        <v>0.2</v>
      </c>
      <c r="U74">
        <v>0.2</v>
      </c>
      <c r="V74">
        <f t="shared" si="7"/>
        <v>-0.15308755311809216</v>
      </c>
    </row>
    <row r="75" spans="1:22" x14ac:dyDescent="0.3">
      <c r="A75" s="1">
        <v>45485</v>
      </c>
      <c r="B75">
        <v>20900</v>
      </c>
      <c r="C75">
        <v>700</v>
      </c>
      <c r="D75">
        <v>3.47</v>
      </c>
      <c r="E75">
        <v>20200</v>
      </c>
      <c r="F75">
        <v>21050</v>
      </c>
      <c r="G75">
        <v>20050</v>
      </c>
      <c r="H75">
        <v>181970</v>
      </c>
      <c r="I75">
        <v>3786338350</v>
      </c>
      <c r="J75">
        <v>460504727100</v>
      </c>
      <c r="K75">
        <v>22033719</v>
      </c>
      <c r="M75">
        <f t="shared" si="4"/>
        <v>1.7392229536541652</v>
      </c>
      <c r="N75">
        <f t="shared" si="5"/>
        <v>0.16434717619497025</v>
      </c>
      <c r="O75">
        <f t="shared" si="6"/>
        <v>-5.6639210809794702E-3</v>
      </c>
      <c r="P75">
        <f t="shared" si="6"/>
        <v>-0.67330882071017839</v>
      </c>
      <c r="R75">
        <v>0.4</v>
      </c>
      <c r="S75">
        <v>0.2</v>
      </c>
      <c r="T75">
        <v>0.2</v>
      </c>
      <c r="U75">
        <v>0.2</v>
      </c>
      <c r="V75">
        <f t="shared" si="7"/>
        <v>0.59276406834242856</v>
      </c>
    </row>
    <row r="76" spans="1:22" x14ac:dyDescent="0.3">
      <c r="A76" s="1">
        <v>45484</v>
      </c>
      <c r="B76">
        <v>20200</v>
      </c>
      <c r="C76">
        <v>-200</v>
      </c>
      <c r="D76">
        <v>-0.98</v>
      </c>
      <c r="E76">
        <v>20650</v>
      </c>
      <c r="F76">
        <v>20650</v>
      </c>
      <c r="G76">
        <v>20200</v>
      </c>
      <c r="H76">
        <v>60708</v>
      </c>
      <c r="I76">
        <v>1234824900</v>
      </c>
      <c r="J76">
        <v>445081123800</v>
      </c>
      <c r="K76">
        <v>22033719</v>
      </c>
      <c r="M76">
        <f t="shared" si="4"/>
        <v>-0.43385897032008769</v>
      </c>
      <c r="N76">
        <f t="shared" si="5"/>
        <v>-0.62349924711803151</v>
      </c>
      <c r="O76">
        <f t="shared" si="6"/>
        <v>-0.59355533944746985</v>
      </c>
      <c r="P76">
        <f t="shared" si="6"/>
        <v>-0.9187326740205255</v>
      </c>
      <c r="R76">
        <v>0.4</v>
      </c>
      <c r="S76">
        <v>0.2</v>
      </c>
      <c r="T76">
        <v>0.2</v>
      </c>
      <c r="U76">
        <v>0.2</v>
      </c>
      <c r="V76">
        <f t="shared" si="7"/>
        <v>-0.60070104024524051</v>
      </c>
    </row>
    <row r="77" spans="1:22" x14ac:dyDescent="0.3">
      <c r="A77" s="1">
        <v>45483</v>
      </c>
      <c r="B77">
        <v>20400</v>
      </c>
      <c r="C77">
        <v>100</v>
      </c>
      <c r="D77">
        <v>0.49</v>
      </c>
      <c r="E77">
        <v>20250</v>
      </c>
      <c r="F77">
        <v>20550</v>
      </c>
      <c r="G77">
        <v>19960</v>
      </c>
      <c r="H77">
        <v>119916</v>
      </c>
      <c r="I77">
        <v>2428692400</v>
      </c>
      <c r="J77">
        <v>449487867600</v>
      </c>
      <c r="K77">
        <v>22033719</v>
      </c>
      <c r="M77">
        <f t="shared" si="4"/>
        <v>0.28399056411635087</v>
      </c>
      <c r="N77">
        <f t="shared" si="5"/>
        <v>-0.23882135106224972</v>
      </c>
      <c r="O77">
        <f t="shared" si="6"/>
        <v>-0.31847763687190395</v>
      </c>
      <c r="P77">
        <f t="shared" si="6"/>
        <v>-0.84861157307471202</v>
      </c>
      <c r="R77">
        <v>0.4</v>
      </c>
      <c r="S77">
        <v>0.2</v>
      </c>
      <c r="T77">
        <v>0.2</v>
      </c>
      <c r="U77">
        <v>0.2</v>
      </c>
      <c r="V77">
        <f t="shared" si="7"/>
        <v>-0.16758588655523279</v>
      </c>
    </row>
    <row r="78" spans="1:22" x14ac:dyDescent="0.3">
      <c r="A78" s="1">
        <v>45482</v>
      </c>
      <c r="B78">
        <v>20300</v>
      </c>
      <c r="C78">
        <v>50</v>
      </c>
      <c r="D78">
        <v>0.25</v>
      </c>
      <c r="E78">
        <v>20200</v>
      </c>
      <c r="F78">
        <v>20500</v>
      </c>
      <c r="G78">
        <v>20050</v>
      </c>
      <c r="H78">
        <v>84806</v>
      </c>
      <c r="I78">
        <v>1725940250</v>
      </c>
      <c r="J78">
        <v>447284495700</v>
      </c>
      <c r="K78">
        <v>22033719</v>
      </c>
      <c r="M78">
        <f t="shared" si="4"/>
        <v>0.16679064012672826</v>
      </c>
      <c r="N78">
        <f t="shared" si="5"/>
        <v>-0.46693310843487668</v>
      </c>
      <c r="O78">
        <f t="shared" si="6"/>
        <v>-0.48039798976034381</v>
      </c>
      <c r="P78">
        <f t="shared" si="6"/>
        <v>-0.8836721235476187</v>
      </c>
      <c r="R78">
        <v>0.4</v>
      </c>
      <c r="S78">
        <v>0.2</v>
      </c>
      <c r="T78">
        <v>0.2</v>
      </c>
      <c r="U78">
        <v>0.2</v>
      </c>
      <c r="V78">
        <f t="shared" si="7"/>
        <v>-0.29948438829787655</v>
      </c>
    </row>
    <row r="79" spans="1:22" x14ac:dyDescent="0.3">
      <c r="A79" s="1">
        <v>45481</v>
      </c>
      <c r="B79">
        <v>20250</v>
      </c>
      <c r="C79">
        <v>420</v>
      </c>
      <c r="D79">
        <v>2.12</v>
      </c>
      <c r="E79">
        <v>19830</v>
      </c>
      <c r="F79">
        <v>20300</v>
      </c>
      <c r="G79">
        <v>19770</v>
      </c>
      <c r="H79">
        <v>112778</v>
      </c>
      <c r="I79">
        <v>2263331570</v>
      </c>
      <c r="J79">
        <v>446182809750</v>
      </c>
      <c r="K79">
        <v>22033719</v>
      </c>
      <c r="M79">
        <f t="shared" si="4"/>
        <v>1.0799733812125378</v>
      </c>
      <c r="N79">
        <f t="shared" si="5"/>
        <v>-0.28519736143324975</v>
      </c>
      <c r="O79">
        <f t="shared" si="6"/>
        <v>-0.35657824452927694</v>
      </c>
      <c r="P79">
        <f t="shared" si="6"/>
        <v>-0.90120239878407205</v>
      </c>
      <c r="R79">
        <v>0.4</v>
      </c>
      <c r="S79">
        <v>0.2</v>
      </c>
      <c r="T79">
        <v>0.2</v>
      </c>
      <c r="U79">
        <v>0.2</v>
      </c>
      <c r="V79">
        <f t="shared" si="7"/>
        <v>0.12339375153569535</v>
      </c>
    </row>
    <row r="80" spans="1:22" x14ac:dyDescent="0.3">
      <c r="A80" s="1">
        <v>45478</v>
      </c>
      <c r="B80">
        <v>19830</v>
      </c>
      <c r="C80">
        <v>-10</v>
      </c>
      <c r="D80">
        <v>-0.05</v>
      </c>
      <c r="E80">
        <v>19850</v>
      </c>
      <c r="F80">
        <v>20050</v>
      </c>
      <c r="G80">
        <v>19700</v>
      </c>
      <c r="H80">
        <v>106763</v>
      </c>
      <c r="I80">
        <v>2119212820</v>
      </c>
      <c r="J80">
        <v>436928647770</v>
      </c>
      <c r="K80">
        <v>22033719</v>
      </c>
      <c r="M80">
        <f t="shared" si="4"/>
        <v>2.0290735139699968E-2</v>
      </c>
      <c r="N80">
        <f t="shared" si="5"/>
        <v>-0.32427717403924095</v>
      </c>
      <c r="O80">
        <f t="shared" si="6"/>
        <v>-0.38978448780842001</v>
      </c>
      <c r="P80">
        <f t="shared" si="6"/>
        <v>-1.0484567107702802</v>
      </c>
      <c r="R80">
        <v>0.4</v>
      </c>
      <c r="S80">
        <v>0.2</v>
      </c>
      <c r="T80">
        <v>0.2</v>
      </c>
      <c r="U80">
        <v>0.2</v>
      </c>
      <c r="V80">
        <f t="shared" si="7"/>
        <v>-0.34438738046770823</v>
      </c>
    </row>
    <row r="81" spans="1:22" x14ac:dyDescent="0.3">
      <c r="A81" s="1">
        <v>45477</v>
      </c>
      <c r="B81">
        <v>19840</v>
      </c>
      <c r="C81">
        <v>-20</v>
      </c>
      <c r="D81">
        <v>-0.1</v>
      </c>
      <c r="E81">
        <v>19870</v>
      </c>
      <c r="F81">
        <v>20000</v>
      </c>
      <c r="G81">
        <v>19740</v>
      </c>
      <c r="H81">
        <v>94516</v>
      </c>
      <c r="I81">
        <v>1875064930</v>
      </c>
      <c r="J81">
        <v>437148984960</v>
      </c>
      <c r="K81">
        <v>22033719</v>
      </c>
      <c r="M81">
        <f t="shared" si="4"/>
        <v>-4.1259156914714122E-3</v>
      </c>
      <c r="N81">
        <f t="shared" si="5"/>
        <v>-0.40384666115238715</v>
      </c>
      <c r="O81">
        <f t="shared" si="6"/>
        <v>-0.44603833563480938</v>
      </c>
      <c r="P81">
        <f t="shared" si="6"/>
        <v>-1.0449506557229897</v>
      </c>
      <c r="R81">
        <v>0.4</v>
      </c>
      <c r="S81">
        <v>0.2</v>
      </c>
      <c r="T81">
        <v>0.2</v>
      </c>
      <c r="U81">
        <v>0.2</v>
      </c>
      <c r="V81">
        <f t="shared" si="7"/>
        <v>-0.38061749677862589</v>
      </c>
    </row>
    <row r="82" spans="1:22" x14ac:dyDescent="0.3">
      <c r="A82" s="1">
        <v>45476</v>
      </c>
      <c r="B82">
        <v>19860</v>
      </c>
      <c r="C82">
        <v>-490</v>
      </c>
      <c r="D82">
        <v>-2.41</v>
      </c>
      <c r="E82">
        <v>20350</v>
      </c>
      <c r="F82">
        <v>20550</v>
      </c>
      <c r="G82">
        <v>19850</v>
      </c>
      <c r="H82">
        <v>157183</v>
      </c>
      <c r="I82">
        <v>3156331630</v>
      </c>
      <c r="J82">
        <v>437589659340</v>
      </c>
      <c r="K82">
        <v>22033719</v>
      </c>
      <c r="M82">
        <f t="shared" si="4"/>
        <v>-1.1321751840915892</v>
      </c>
      <c r="N82">
        <f t="shared" si="5"/>
        <v>3.3045635491341812E-3</v>
      </c>
      <c r="O82">
        <f t="shared" si="6"/>
        <v>-0.15082307914899606</v>
      </c>
      <c r="P82">
        <f t="shared" si="6"/>
        <v>-1.0379385456284083</v>
      </c>
      <c r="R82">
        <v>0.4</v>
      </c>
      <c r="S82">
        <v>0.2</v>
      </c>
      <c r="T82">
        <v>0.2</v>
      </c>
      <c r="U82">
        <v>0.2</v>
      </c>
      <c r="V82">
        <f t="shared" si="7"/>
        <v>-0.68996148588228978</v>
      </c>
    </row>
    <row r="83" spans="1:22" x14ac:dyDescent="0.3">
      <c r="A83" s="1">
        <v>45475</v>
      </c>
      <c r="B83">
        <v>20350</v>
      </c>
      <c r="C83">
        <v>-250</v>
      </c>
      <c r="D83">
        <v>-1.21</v>
      </c>
      <c r="E83">
        <v>20500</v>
      </c>
      <c r="F83">
        <v>20500</v>
      </c>
      <c r="G83">
        <v>20100</v>
      </c>
      <c r="H83">
        <v>99480</v>
      </c>
      <c r="I83">
        <v>2015510800</v>
      </c>
      <c r="J83">
        <v>448386181650</v>
      </c>
      <c r="K83">
        <v>22033719</v>
      </c>
      <c r="M83">
        <f t="shared" si="4"/>
        <v>-0.54617556414347601</v>
      </c>
      <c r="N83">
        <f t="shared" si="5"/>
        <v>-0.37159525803083432</v>
      </c>
      <c r="O83">
        <f t="shared" si="6"/>
        <v>-0.41367835661215691</v>
      </c>
      <c r="P83">
        <f t="shared" si="6"/>
        <v>-0.86614184831116536</v>
      </c>
      <c r="R83">
        <v>0.4</v>
      </c>
      <c r="S83">
        <v>0.2</v>
      </c>
      <c r="T83">
        <v>0.2</v>
      </c>
      <c r="U83">
        <v>0.2</v>
      </c>
      <c r="V83">
        <f t="shared" si="7"/>
        <v>-0.54875331824822182</v>
      </c>
    </row>
    <row r="84" spans="1:22" x14ac:dyDescent="0.3">
      <c r="A84" s="1">
        <v>45474</v>
      </c>
      <c r="B84">
        <v>20600</v>
      </c>
      <c r="C84">
        <v>150</v>
      </c>
      <c r="D84">
        <v>0.73</v>
      </c>
      <c r="E84">
        <v>20400</v>
      </c>
      <c r="F84">
        <v>20800</v>
      </c>
      <c r="G84">
        <v>20250</v>
      </c>
      <c r="H84">
        <v>80226</v>
      </c>
      <c r="I84">
        <v>1653278650</v>
      </c>
      <c r="J84">
        <v>453894611400</v>
      </c>
      <c r="K84">
        <v>22033719</v>
      </c>
      <c r="M84">
        <f t="shared" si="4"/>
        <v>0.40119048810597352</v>
      </c>
      <c r="N84">
        <f t="shared" si="5"/>
        <v>-0.49668964072672034</v>
      </c>
      <c r="O84">
        <f t="shared" si="6"/>
        <v>-0.49713986940231808</v>
      </c>
      <c r="P84">
        <f t="shared" si="6"/>
        <v>-0.77849047212889855</v>
      </c>
      <c r="R84">
        <v>0.4</v>
      </c>
      <c r="S84">
        <v>0.2</v>
      </c>
      <c r="T84">
        <v>0.2</v>
      </c>
      <c r="U84">
        <v>0.2</v>
      </c>
      <c r="V84">
        <f t="shared" si="7"/>
        <v>-0.19398780120919801</v>
      </c>
    </row>
    <row r="85" spans="1:22" x14ac:dyDescent="0.3">
      <c r="A85" s="1">
        <v>45471</v>
      </c>
      <c r="B85">
        <v>20450</v>
      </c>
      <c r="C85">
        <v>-100</v>
      </c>
      <c r="D85">
        <v>-0.49</v>
      </c>
      <c r="E85">
        <v>20550</v>
      </c>
      <c r="F85">
        <v>20700</v>
      </c>
      <c r="G85">
        <v>20400</v>
      </c>
      <c r="H85">
        <v>72136</v>
      </c>
      <c r="I85">
        <v>1479927550</v>
      </c>
      <c r="J85">
        <v>450589553550</v>
      </c>
      <c r="K85">
        <v>22033719</v>
      </c>
      <c r="M85">
        <f t="shared" si="4"/>
        <v>-0.19457579217460816</v>
      </c>
      <c r="N85">
        <f t="shared" si="5"/>
        <v>-0.54925085169637433</v>
      </c>
      <c r="O85">
        <f t="shared" si="6"/>
        <v>-0.53708150641559405</v>
      </c>
      <c r="P85">
        <f t="shared" si="6"/>
        <v>-0.83108129783825868</v>
      </c>
      <c r="R85">
        <v>0.4</v>
      </c>
      <c r="S85">
        <v>0.2</v>
      </c>
      <c r="T85">
        <v>0.2</v>
      </c>
      <c r="U85">
        <v>0.2</v>
      </c>
      <c r="V85">
        <f t="shared" si="7"/>
        <v>-0.46131304805988865</v>
      </c>
    </row>
    <row r="86" spans="1:22" x14ac:dyDescent="0.3">
      <c r="A86" s="1">
        <v>45470</v>
      </c>
      <c r="B86">
        <v>20550</v>
      </c>
      <c r="C86">
        <v>-300</v>
      </c>
      <c r="D86">
        <v>-1.44</v>
      </c>
      <c r="E86">
        <v>20700</v>
      </c>
      <c r="F86">
        <v>20850</v>
      </c>
      <c r="G86">
        <v>20200</v>
      </c>
      <c r="H86">
        <v>137119</v>
      </c>
      <c r="I86">
        <v>2805570700</v>
      </c>
      <c r="J86">
        <v>452792925450</v>
      </c>
      <c r="K86">
        <v>22033719</v>
      </c>
      <c r="M86">
        <f t="shared" si="4"/>
        <v>-0.65849215796686433</v>
      </c>
      <c r="N86">
        <f t="shared" si="5"/>
        <v>-0.12705243730316965</v>
      </c>
      <c r="O86">
        <f t="shared" si="6"/>
        <v>-0.23164152070776944</v>
      </c>
      <c r="P86">
        <f t="shared" si="6"/>
        <v>-0.79602074736535189</v>
      </c>
      <c r="R86">
        <v>0.4</v>
      </c>
      <c r="S86">
        <v>0.2</v>
      </c>
      <c r="T86">
        <v>0.2</v>
      </c>
      <c r="U86">
        <v>0.2</v>
      </c>
      <c r="V86">
        <f t="shared" si="7"/>
        <v>-0.49433980426200397</v>
      </c>
    </row>
    <row r="87" spans="1:22" x14ac:dyDescent="0.3">
      <c r="A87" s="1">
        <v>45469</v>
      </c>
      <c r="B87">
        <v>20850</v>
      </c>
      <c r="C87">
        <v>-150</v>
      </c>
      <c r="D87">
        <v>-0.71</v>
      </c>
      <c r="E87">
        <v>21000</v>
      </c>
      <c r="F87">
        <v>21450</v>
      </c>
      <c r="G87">
        <v>20800</v>
      </c>
      <c r="H87">
        <v>181684</v>
      </c>
      <c r="I87">
        <v>3841587550</v>
      </c>
      <c r="J87">
        <v>459403041150</v>
      </c>
      <c r="K87">
        <v>22033719</v>
      </c>
      <c r="M87">
        <f t="shared" si="4"/>
        <v>-0.30200905583176219</v>
      </c>
      <c r="N87">
        <f t="shared" si="5"/>
        <v>0.16248901719159312</v>
      </c>
      <c r="O87">
        <f t="shared" si="6"/>
        <v>7.0659865554525067E-3</v>
      </c>
      <c r="P87">
        <f t="shared" si="6"/>
        <v>-0.69083909594663173</v>
      </c>
      <c r="R87">
        <v>0.4</v>
      </c>
      <c r="S87">
        <v>0.2</v>
      </c>
      <c r="T87">
        <v>0.2</v>
      </c>
      <c r="U87">
        <v>0.2</v>
      </c>
      <c r="V87">
        <f t="shared" si="7"/>
        <v>-0.22506044077262211</v>
      </c>
    </row>
    <row r="88" spans="1:22" x14ac:dyDescent="0.3">
      <c r="A88" s="1">
        <v>45468</v>
      </c>
      <c r="B88">
        <v>21000</v>
      </c>
      <c r="C88">
        <v>450</v>
      </c>
      <c r="D88">
        <v>2.19</v>
      </c>
      <c r="E88">
        <v>20650</v>
      </c>
      <c r="F88">
        <v>21050</v>
      </c>
      <c r="G88">
        <v>20650</v>
      </c>
      <c r="H88">
        <v>98185</v>
      </c>
      <c r="I88">
        <v>2052394700</v>
      </c>
      <c r="J88">
        <v>462708099000</v>
      </c>
      <c r="K88">
        <v>22033719</v>
      </c>
      <c r="M88">
        <f t="shared" si="4"/>
        <v>1.1141566923761776</v>
      </c>
      <c r="N88">
        <f t="shared" si="5"/>
        <v>-0.38000895002165036</v>
      </c>
      <c r="O88">
        <f t="shared" si="6"/>
        <v>-0.40517997762619162</v>
      </c>
      <c r="P88">
        <f t="shared" si="6"/>
        <v>-0.6382482702372716</v>
      </c>
      <c r="R88">
        <v>0.4</v>
      </c>
      <c r="S88">
        <v>0.2</v>
      </c>
      <c r="T88">
        <v>0.2</v>
      </c>
      <c r="U88">
        <v>0.2</v>
      </c>
      <c r="V88">
        <f t="shared" si="7"/>
        <v>0.16097523737344832</v>
      </c>
    </row>
    <row r="89" spans="1:22" x14ac:dyDescent="0.3">
      <c r="A89" s="1">
        <v>45467</v>
      </c>
      <c r="B89">
        <v>20550</v>
      </c>
      <c r="C89">
        <v>150</v>
      </c>
      <c r="D89">
        <v>0.74</v>
      </c>
      <c r="E89">
        <v>20700</v>
      </c>
      <c r="F89">
        <v>21650</v>
      </c>
      <c r="G89">
        <v>20500</v>
      </c>
      <c r="H89">
        <v>192525</v>
      </c>
      <c r="I89">
        <v>4052821150</v>
      </c>
      <c r="J89">
        <v>452792925450</v>
      </c>
      <c r="K89">
        <v>22033719</v>
      </c>
      <c r="M89">
        <f t="shared" si="4"/>
        <v>0.40607381827220779</v>
      </c>
      <c r="N89">
        <f t="shared" si="5"/>
        <v>0.23292363871471042</v>
      </c>
      <c r="O89">
        <f t="shared" si="6"/>
        <v>5.5736088886545403E-2</v>
      </c>
      <c r="P89">
        <f t="shared" si="6"/>
        <v>-0.79602074736535189</v>
      </c>
      <c r="R89">
        <v>0.4</v>
      </c>
      <c r="S89">
        <v>0.2</v>
      </c>
      <c r="T89">
        <v>0.2</v>
      </c>
      <c r="U89">
        <v>0.2</v>
      </c>
      <c r="V89">
        <f t="shared" si="7"/>
        <v>6.0957323356063936E-2</v>
      </c>
    </row>
    <row r="90" spans="1:22" x14ac:dyDescent="0.3">
      <c r="A90" s="1">
        <v>45464</v>
      </c>
      <c r="B90">
        <v>20400</v>
      </c>
      <c r="C90">
        <v>-300</v>
      </c>
      <c r="D90">
        <v>-1.45</v>
      </c>
      <c r="E90">
        <v>20600</v>
      </c>
      <c r="F90">
        <v>20900</v>
      </c>
      <c r="G90">
        <v>20400</v>
      </c>
      <c r="H90">
        <v>106872</v>
      </c>
      <c r="I90">
        <v>2201030950</v>
      </c>
      <c r="J90">
        <v>449487867600</v>
      </c>
      <c r="K90">
        <v>22033719</v>
      </c>
      <c r="M90">
        <f t="shared" si="4"/>
        <v>-0.66337548813309866</v>
      </c>
      <c r="N90">
        <f t="shared" si="5"/>
        <v>-0.3235689945589329</v>
      </c>
      <c r="O90">
        <f t="shared" si="6"/>
        <v>-0.37093286212179316</v>
      </c>
      <c r="P90">
        <f t="shared" si="6"/>
        <v>-0.84861157307471202</v>
      </c>
      <c r="R90">
        <v>0.4</v>
      </c>
      <c r="S90">
        <v>0.2</v>
      </c>
      <c r="T90">
        <v>0.2</v>
      </c>
      <c r="U90">
        <v>0.2</v>
      </c>
      <c r="V90">
        <f t="shared" si="7"/>
        <v>-0.57397288120432721</v>
      </c>
    </row>
    <row r="91" spans="1:22" x14ac:dyDescent="0.3">
      <c r="A91" s="1">
        <v>45463</v>
      </c>
      <c r="B91">
        <v>20700</v>
      </c>
      <c r="C91">
        <v>50</v>
      </c>
      <c r="D91">
        <v>0.24</v>
      </c>
      <c r="E91">
        <v>20550</v>
      </c>
      <c r="F91">
        <v>20900</v>
      </c>
      <c r="G91">
        <v>20500</v>
      </c>
      <c r="H91">
        <v>63428</v>
      </c>
      <c r="I91">
        <v>1316964200</v>
      </c>
      <c r="J91">
        <v>456097983300</v>
      </c>
      <c r="K91">
        <v>22033719</v>
      </c>
      <c r="M91">
        <f t="shared" si="4"/>
        <v>0.16190730996049396</v>
      </c>
      <c r="N91">
        <f t="shared" si="5"/>
        <v>-0.60582724540759159</v>
      </c>
      <c r="O91">
        <f t="shared" si="6"/>
        <v>-0.57462971333304325</v>
      </c>
      <c r="P91">
        <f t="shared" si="6"/>
        <v>-0.74342992165599175</v>
      </c>
      <c r="R91">
        <v>0.4</v>
      </c>
      <c r="S91">
        <v>0.2</v>
      </c>
      <c r="T91">
        <v>0.2</v>
      </c>
      <c r="U91">
        <v>0.2</v>
      </c>
      <c r="V91">
        <f t="shared" si="7"/>
        <v>-0.3200144520951278</v>
      </c>
    </row>
    <row r="92" spans="1:22" x14ac:dyDescent="0.3">
      <c r="A92" s="1">
        <v>45462</v>
      </c>
      <c r="B92">
        <v>20650</v>
      </c>
      <c r="C92">
        <v>200</v>
      </c>
      <c r="D92">
        <v>0.98</v>
      </c>
      <c r="E92">
        <v>20600</v>
      </c>
      <c r="F92">
        <v>20900</v>
      </c>
      <c r="G92">
        <v>20350</v>
      </c>
      <c r="H92">
        <v>97637</v>
      </c>
      <c r="I92">
        <v>2011767250</v>
      </c>
      <c r="J92">
        <v>454996297350</v>
      </c>
      <c r="K92">
        <v>22033719</v>
      </c>
      <c r="M92">
        <f t="shared" si="4"/>
        <v>0.52327374226183043</v>
      </c>
      <c r="N92">
        <f t="shared" si="5"/>
        <v>-0.38356933860154779</v>
      </c>
      <c r="O92">
        <f t="shared" si="6"/>
        <v>-0.41454090386591558</v>
      </c>
      <c r="P92">
        <f t="shared" si="6"/>
        <v>-0.76096019689244521</v>
      </c>
      <c r="R92">
        <v>0.4</v>
      </c>
      <c r="S92">
        <v>0.2</v>
      </c>
      <c r="T92">
        <v>0.2</v>
      </c>
      <c r="U92">
        <v>0.2</v>
      </c>
      <c r="V92">
        <f t="shared" si="7"/>
        <v>-0.10250459096724954</v>
      </c>
    </row>
    <row r="93" spans="1:22" x14ac:dyDescent="0.3">
      <c r="A93" s="1">
        <v>45461</v>
      </c>
      <c r="B93">
        <v>20450</v>
      </c>
      <c r="C93">
        <v>150</v>
      </c>
      <c r="D93">
        <v>0.74</v>
      </c>
      <c r="E93">
        <v>20250</v>
      </c>
      <c r="F93">
        <v>20550</v>
      </c>
      <c r="G93">
        <v>20250</v>
      </c>
      <c r="H93">
        <v>91063</v>
      </c>
      <c r="I93">
        <v>1855592150</v>
      </c>
      <c r="J93">
        <v>450589553550</v>
      </c>
      <c r="K93">
        <v>22033719</v>
      </c>
      <c r="M93">
        <f t="shared" si="4"/>
        <v>0.40607381827220779</v>
      </c>
      <c r="N93">
        <f t="shared" si="5"/>
        <v>-0.42628100744141251</v>
      </c>
      <c r="O93">
        <f t="shared" si="6"/>
        <v>-0.45052503753862994</v>
      </c>
      <c r="P93">
        <f t="shared" si="6"/>
        <v>-0.83108129783825868</v>
      </c>
      <c r="R93">
        <v>0.4</v>
      </c>
      <c r="S93">
        <v>0.2</v>
      </c>
      <c r="T93">
        <v>0.2</v>
      </c>
      <c r="U93">
        <v>0.2</v>
      </c>
      <c r="V93">
        <f t="shared" si="7"/>
        <v>-0.17914794125477709</v>
      </c>
    </row>
    <row r="94" spans="1:22" x14ac:dyDescent="0.3">
      <c r="A94" s="1">
        <v>45460</v>
      </c>
      <c r="B94">
        <v>20300</v>
      </c>
      <c r="C94">
        <v>-100</v>
      </c>
      <c r="D94">
        <v>-0.49</v>
      </c>
      <c r="E94">
        <v>20400</v>
      </c>
      <c r="F94">
        <v>20600</v>
      </c>
      <c r="G94">
        <v>20200</v>
      </c>
      <c r="H94">
        <v>68073</v>
      </c>
      <c r="I94">
        <v>1382965400</v>
      </c>
      <c r="J94">
        <v>447284495700</v>
      </c>
      <c r="K94">
        <v>22033719</v>
      </c>
      <c r="M94">
        <f t="shared" si="4"/>
        <v>-0.19457579217460816</v>
      </c>
      <c r="N94">
        <f t="shared" si="5"/>
        <v>-0.575648404251344</v>
      </c>
      <c r="O94">
        <f t="shared" si="6"/>
        <v>-0.55942244915738681</v>
      </c>
      <c r="P94">
        <f t="shared" si="6"/>
        <v>-0.8836721235476187</v>
      </c>
      <c r="R94">
        <v>0.4</v>
      </c>
      <c r="S94">
        <v>0.2</v>
      </c>
      <c r="T94">
        <v>0.2</v>
      </c>
      <c r="U94">
        <v>0.2</v>
      </c>
      <c r="V94">
        <f t="shared" si="7"/>
        <v>-0.48157891226111316</v>
      </c>
    </row>
    <row r="95" spans="1:22" x14ac:dyDescent="0.3">
      <c r="A95" s="1">
        <v>45457</v>
      </c>
      <c r="B95">
        <v>20400</v>
      </c>
      <c r="C95">
        <v>-150</v>
      </c>
      <c r="D95">
        <v>-0.73</v>
      </c>
      <c r="E95">
        <v>20600</v>
      </c>
      <c r="F95">
        <v>20850</v>
      </c>
      <c r="G95">
        <v>20400</v>
      </c>
      <c r="H95">
        <v>114028</v>
      </c>
      <c r="I95">
        <v>2344572850</v>
      </c>
      <c r="J95">
        <v>449487867600</v>
      </c>
      <c r="K95">
        <v>22033719</v>
      </c>
      <c r="M95">
        <f t="shared" si="4"/>
        <v>-0.31177571616423078</v>
      </c>
      <c r="N95">
        <f t="shared" si="5"/>
        <v>-0.27707603711779022</v>
      </c>
      <c r="O95">
        <f t="shared" si="6"/>
        <v>-0.33785953021910575</v>
      </c>
      <c r="P95">
        <f t="shared" si="6"/>
        <v>-0.84861157307471202</v>
      </c>
      <c r="R95">
        <v>0.4</v>
      </c>
      <c r="S95">
        <v>0.2</v>
      </c>
      <c r="T95">
        <v>0.2</v>
      </c>
      <c r="U95">
        <v>0.2</v>
      </c>
      <c r="V95">
        <f t="shared" si="7"/>
        <v>-0.41741971454801396</v>
      </c>
    </row>
    <row r="96" spans="1:22" x14ac:dyDescent="0.3">
      <c r="A96" s="1">
        <v>45456</v>
      </c>
      <c r="B96">
        <v>20550</v>
      </c>
      <c r="C96">
        <v>150</v>
      </c>
      <c r="D96">
        <v>0.74</v>
      </c>
      <c r="E96">
        <v>20500</v>
      </c>
      <c r="F96">
        <v>20800</v>
      </c>
      <c r="G96">
        <v>20300</v>
      </c>
      <c r="H96">
        <v>138587</v>
      </c>
      <c r="I96">
        <v>2855827850</v>
      </c>
      <c r="J96">
        <v>452792925450</v>
      </c>
      <c r="K96">
        <v>22033719</v>
      </c>
      <c r="M96">
        <f t="shared" si="4"/>
        <v>0.40607381827220779</v>
      </c>
      <c r="N96">
        <f t="shared" si="5"/>
        <v>-0.11751475402709398</v>
      </c>
      <c r="O96">
        <f t="shared" si="6"/>
        <v>-0.22006182584213685</v>
      </c>
      <c r="P96">
        <f t="shared" si="6"/>
        <v>-0.79602074736535189</v>
      </c>
      <c r="R96">
        <v>0.4</v>
      </c>
      <c r="S96">
        <v>0.2</v>
      </c>
      <c r="T96">
        <v>0.2</v>
      </c>
      <c r="U96">
        <v>0.2</v>
      </c>
      <c r="V96">
        <f t="shared" si="7"/>
        <v>-6.4289938138033409E-2</v>
      </c>
    </row>
    <row r="97" spans="1:22" x14ac:dyDescent="0.3">
      <c r="A97" s="1">
        <v>45455</v>
      </c>
      <c r="B97">
        <v>20400</v>
      </c>
      <c r="C97">
        <v>-100</v>
      </c>
      <c r="D97">
        <v>-0.49</v>
      </c>
      <c r="E97">
        <v>20450</v>
      </c>
      <c r="F97">
        <v>20750</v>
      </c>
      <c r="G97">
        <v>20250</v>
      </c>
      <c r="H97">
        <v>84788</v>
      </c>
      <c r="I97">
        <v>1730987900</v>
      </c>
      <c r="J97">
        <v>449487867600</v>
      </c>
      <c r="K97">
        <v>22033719</v>
      </c>
      <c r="M97">
        <f t="shared" si="4"/>
        <v>-0.19457579217460816</v>
      </c>
      <c r="N97">
        <f t="shared" si="5"/>
        <v>-0.46705005550501927</v>
      </c>
      <c r="O97">
        <f t="shared" si="6"/>
        <v>-0.47923496625446432</v>
      </c>
      <c r="P97">
        <f t="shared" si="6"/>
        <v>-0.84861157307471202</v>
      </c>
      <c r="R97">
        <v>0.4</v>
      </c>
      <c r="S97">
        <v>0.2</v>
      </c>
      <c r="T97">
        <v>0.2</v>
      </c>
      <c r="U97">
        <v>0.2</v>
      </c>
      <c r="V97">
        <f t="shared" si="7"/>
        <v>-0.43680963583668242</v>
      </c>
    </row>
    <row r="98" spans="1:22" x14ac:dyDescent="0.3">
      <c r="A98" s="1">
        <v>45454</v>
      </c>
      <c r="B98">
        <v>20500</v>
      </c>
      <c r="C98">
        <v>-150</v>
      </c>
      <c r="D98">
        <v>-0.73</v>
      </c>
      <c r="E98">
        <v>20500</v>
      </c>
      <c r="F98">
        <v>20900</v>
      </c>
      <c r="G98">
        <v>20400</v>
      </c>
      <c r="H98">
        <v>82213</v>
      </c>
      <c r="I98">
        <v>1694459800</v>
      </c>
      <c r="J98">
        <v>451691239500</v>
      </c>
      <c r="K98">
        <v>22033719</v>
      </c>
      <c r="M98">
        <f t="shared" si="4"/>
        <v>-0.31177571616423078</v>
      </c>
      <c r="N98">
        <f t="shared" si="5"/>
        <v>-0.4837799835948659</v>
      </c>
      <c r="O98">
        <f t="shared" si="6"/>
        <v>-0.48765136575227336</v>
      </c>
      <c r="P98">
        <f t="shared" si="6"/>
        <v>-0.81355102260180523</v>
      </c>
      <c r="R98">
        <v>0.4</v>
      </c>
      <c r="S98">
        <v>0.2</v>
      </c>
      <c r="T98">
        <v>0.2</v>
      </c>
      <c r="U98">
        <v>0.2</v>
      </c>
      <c r="V98">
        <f t="shared" si="7"/>
        <v>-0.4817067608554812</v>
      </c>
    </row>
    <row r="99" spans="1:22" x14ac:dyDescent="0.3">
      <c r="A99" s="1">
        <v>45453</v>
      </c>
      <c r="B99">
        <v>20650</v>
      </c>
      <c r="C99">
        <v>-200</v>
      </c>
      <c r="D99">
        <v>-0.96</v>
      </c>
      <c r="E99">
        <v>20650</v>
      </c>
      <c r="F99">
        <v>20950</v>
      </c>
      <c r="G99">
        <v>20450</v>
      </c>
      <c r="H99">
        <v>62467</v>
      </c>
      <c r="I99">
        <v>1291779050</v>
      </c>
      <c r="J99">
        <v>454996297350</v>
      </c>
      <c r="K99">
        <v>22033719</v>
      </c>
      <c r="M99">
        <f t="shared" si="4"/>
        <v>-0.4240923099876191</v>
      </c>
      <c r="N99">
        <f t="shared" si="5"/>
        <v>-0.61207091954131687</v>
      </c>
      <c r="O99">
        <f t="shared" si="6"/>
        <v>-0.58043259614962128</v>
      </c>
      <c r="P99">
        <f t="shared" si="6"/>
        <v>-0.76096019689244521</v>
      </c>
      <c r="R99">
        <v>0.4</v>
      </c>
      <c r="S99">
        <v>0.2</v>
      </c>
      <c r="T99">
        <v>0.2</v>
      </c>
      <c r="U99">
        <v>0.2</v>
      </c>
      <c r="V99">
        <f t="shared" si="7"/>
        <v>-0.56032966651172433</v>
      </c>
    </row>
    <row r="100" spans="1:22" x14ac:dyDescent="0.3">
      <c r="A100" s="1">
        <v>45450</v>
      </c>
      <c r="B100">
        <v>20850</v>
      </c>
      <c r="C100">
        <v>-50</v>
      </c>
      <c r="D100">
        <v>-0.24</v>
      </c>
      <c r="E100">
        <v>21150</v>
      </c>
      <c r="F100">
        <v>21200</v>
      </c>
      <c r="G100">
        <v>20800</v>
      </c>
      <c r="H100">
        <v>95181</v>
      </c>
      <c r="I100">
        <v>1997815050</v>
      </c>
      <c r="J100">
        <v>459403041150</v>
      </c>
      <c r="K100">
        <v>22033719</v>
      </c>
      <c r="M100">
        <f t="shared" si="4"/>
        <v>-7.2492538018751274E-2</v>
      </c>
      <c r="N100">
        <f t="shared" si="5"/>
        <v>-0.39952611661656268</v>
      </c>
      <c r="O100">
        <f t="shared" si="6"/>
        <v>-0.41775561498073766</v>
      </c>
      <c r="P100">
        <f t="shared" si="6"/>
        <v>-0.69083909594663173</v>
      </c>
      <c r="R100">
        <v>0.4</v>
      </c>
      <c r="S100">
        <v>0.2</v>
      </c>
      <c r="T100">
        <v>0.2</v>
      </c>
      <c r="U100">
        <v>0.2</v>
      </c>
      <c r="V100">
        <f t="shared" si="7"/>
        <v>-0.33062118071628693</v>
      </c>
    </row>
    <row r="101" spans="1:22" x14ac:dyDescent="0.3">
      <c r="A101" s="1">
        <v>45448</v>
      </c>
      <c r="B101">
        <v>20900</v>
      </c>
      <c r="C101">
        <v>250</v>
      </c>
      <c r="D101">
        <v>1.21</v>
      </c>
      <c r="E101">
        <v>20750</v>
      </c>
      <c r="F101">
        <v>21100</v>
      </c>
      <c r="G101">
        <v>20700</v>
      </c>
      <c r="H101">
        <v>90073</v>
      </c>
      <c r="I101">
        <v>1884996700</v>
      </c>
      <c r="J101">
        <v>460504727100</v>
      </c>
      <c r="K101">
        <v>22033719</v>
      </c>
      <c r="M101">
        <f t="shared" si="4"/>
        <v>0.63559033608521875</v>
      </c>
      <c r="N101">
        <f t="shared" si="5"/>
        <v>-0.43271309629925647</v>
      </c>
      <c r="O101">
        <f t="shared" si="6"/>
        <v>-0.44374996739117356</v>
      </c>
      <c r="P101">
        <f t="shared" si="6"/>
        <v>-0.67330882071017839</v>
      </c>
      <c r="R101">
        <v>0.4</v>
      </c>
      <c r="S101">
        <v>0.2</v>
      </c>
      <c r="T101">
        <v>0.2</v>
      </c>
      <c r="U101">
        <v>0.2</v>
      </c>
      <c r="V101">
        <f t="shared" si="7"/>
        <v>-5.5718242446034197E-2</v>
      </c>
    </row>
    <row r="102" spans="1:22" x14ac:dyDescent="0.3">
      <c r="A102" s="1">
        <v>45447</v>
      </c>
      <c r="B102">
        <v>20650</v>
      </c>
      <c r="C102">
        <v>-250</v>
      </c>
      <c r="D102">
        <v>-1.2</v>
      </c>
      <c r="E102">
        <v>20900</v>
      </c>
      <c r="F102">
        <v>20950</v>
      </c>
      <c r="G102">
        <v>20650</v>
      </c>
      <c r="H102">
        <v>72873</v>
      </c>
      <c r="I102">
        <v>1514738500</v>
      </c>
      <c r="J102">
        <v>454996297350</v>
      </c>
      <c r="K102">
        <v>22033719</v>
      </c>
      <c r="M102">
        <f t="shared" si="4"/>
        <v>-0.54129223397724169</v>
      </c>
      <c r="N102">
        <f t="shared" si="5"/>
        <v>-0.54446251887997943</v>
      </c>
      <c r="O102">
        <f t="shared" si="6"/>
        <v>-0.52906075356783422</v>
      </c>
      <c r="P102">
        <f t="shared" si="6"/>
        <v>-0.76096019689244521</v>
      </c>
      <c r="R102">
        <v>0.4</v>
      </c>
      <c r="S102">
        <v>0.2</v>
      </c>
      <c r="T102">
        <v>0.2</v>
      </c>
      <c r="U102">
        <v>0.2</v>
      </c>
      <c r="V102">
        <f t="shared" si="7"/>
        <v>-0.58341358745894845</v>
      </c>
    </row>
    <row r="103" spans="1:22" x14ac:dyDescent="0.3">
      <c r="A103" s="1">
        <v>45446</v>
      </c>
      <c r="B103">
        <v>20900</v>
      </c>
      <c r="C103">
        <v>600</v>
      </c>
      <c r="D103">
        <v>2.96</v>
      </c>
      <c r="E103">
        <v>20500</v>
      </c>
      <c r="F103">
        <v>21050</v>
      </c>
      <c r="G103">
        <v>20300</v>
      </c>
      <c r="H103">
        <v>144792</v>
      </c>
      <c r="I103">
        <v>3007787100</v>
      </c>
      <c r="J103">
        <v>460504727100</v>
      </c>
      <c r="K103">
        <v>22033719</v>
      </c>
      <c r="M103">
        <f t="shared" si="4"/>
        <v>1.490173115176217</v>
      </c>
      <c r="N103">
        <f t="shared" si="5"/>
        <v>-7.7200500125152935E-2</v>
      </c>
      <c r="O103">
        <f t="shared" si="6"/>
        <v>-0.18504906154869052</v>
      </c>
      <c r="P103">
        <f t="shared" si="6"/>
        <v>-0.67330882071017839</v>
      </c>
      <c r="R103">
        <v>0.4</v>
      </c>
      <c r="S103">
        <v>0.2</v>
      </c>
      <c r="T103">
        <v>0.2</v>
      </c>
      <c r="U103">
        <v>0.2</v>
      </c>
      <c r="V103">
        <f t="shared" si="7"/>
        <v>0.40895756959368246</v>
      </c>
    </row>
    <row r="104" spans="1:22" x14ac:dyDescent="0.3">
      <c r="A104" s="1">
        <v>45443</v>
      </c>
      <c r="B104">
        <v>20300</v>
      </c>
      <c r="C104">
        <v>-450</v>
      </c>
      <c r="D104">
        <v>-2.17</v>
      </c>
      <c r="E104">
        <v>20750</v>
      </c>
      <c r="F104">
        <v>21050</v>
      </c>
      <c r="G104">
        <v>20300</v>
      </c>
      <c r="H104">
        <v>282538</v>
      </c>
      <c r="I104">
        <v>5778198950</v>
      </c>
      <c r="J104">
        <v>447284495700</v>
      </c>
      <c r="K104">
        <v>22033719</v>
      </c>
      <c r="M104">
        <f t="shared" si="4"/>
        <v>-1.0149752601019666</v>
      </c>
      <c r="N104">
        <f t="shared" si="5"/>
        <v>0.81774345120067649</v>
      </c>
      <c r="O104">
        <f t="shared" si="6"/>
        <v>0.4532784973187074</v>
      </c>
      <c r="P104">
        <f t="shared" si="6"/>
        <v>-0.8836721235476187</v>
      </c>
      <c r="R104">
        <v>0.4</v>
      </c>
      <c r="S104">
        <v>0.2</v>
      </c>
      <c r="T104">
        <v>0.2</v>
      </c>
      <c r="U104">
        <v>0.2</v>
      </c>
      <c r="V104">
        <f t="shared" si="7"/>
        <v>-0.32852013904643362</v>
      </c>
    </row>
    <row r="105" spans="1:22" x14ac:dyDescent="0.3">
      <c r="A105" s="1">
        <v>45442</v>
      </c>
      <c r="B105">
        <v>20750</v>
      </c>
      <c r="C105">
        <v>150</v>
      </c>
      <c r="D105">
        <v>0.73</v>
      </c>
      <c r="E105">
        <v>20750</v>
      </c>
      <c r="F105">
        <v>20900</v>
      </c>
      <c r="G105">
        <v>20500</v>
      </c>
      <c r="H105">
        <v>82388</v>
      </c>
      <c r="I105">
        <v>1706992850</v>
      </c>
      <c r="J105">
        <v>457199669250</v>
      </c>
      <c r="K105">
        <v>22033719</v>
      </c>
      <c r="M105">
        <f t="shared" si="4"/>
        <v>0.40119048810597352</v>
      </c>
      <c r="N105">
        <f t="shared" si="5"/>
        <v>-0.48264299819070156</v>
      </c>
      <c r="O105">
        <f t="shared" si="6"/>
        <v>-0.48476363943401385</v>
      </c>
      <c r="P105">
        <f t="shared" si="6"/>
        <v>-0.72589964641953841</v>
      </c>
      <c r="R105">
        <v>0.4</v>
      </c>
      <c r="S105">
        <v>0.2</v>
      </c>
      <c r="T105">
        <v>0.2</v>
      </c>
      <c r="U105">
        <v>0.2</v>
      </c>
      <c r="V105">
        <f t="shared" si="7"/>
        <v>-0.17818506156646136</v>
      </c>
    </row>
    <row r="106" spans="1:22" x14ac:dyDescent="0.3">
      <c r="A106" s="1">
        <v>45441</v>
      </c>
      <c r="B106">
        <v>20600</v>
      </c>
      <c r="C106">
        <v>50</v>
      </c>
      <c r="D106">
        <v>0.24</v>
      </c>
      <c r="E106">
        <v>20750</v>
      </c>
      <c r="F106">
        <v>20950</v>
      </c>
      <c r="G106">
        <v>20300</v>
      </c>
      <c r="H106">
        <v>117964</v>
      </c>
      <c r="I106">
        <v>2435910200</v>
      </c>
      <c r="J106">
        <v>453894611400</v>
      </c>
      <c r="K106">
        <v>22033719</v>
      </c>
      <c r="M106">
        <f t="shared" si="4"/>
        <v>0.16190730996049396</v>
      </c>
      <c r="N106">
        <f t="shared" si="5"/>
        <v>-0.2515036111132713</v>
      </c>
      <c r="O106">
        <f t="shared" si="6"/>
        <v>-0.31681459148231933</v>
      </c>
      <c r="P106">
        <f t="shared" si="6"/>
        <v>-0.77849047212889855</v>
      </c>
      <c r="R106">
        <v>0.4</v>
      </c>
      <c r="S106">
        <v>0.2</v>
      </c>
      <c r="T106">
        <v>0.2</v>
      </c>
      <c r="U106">
        <v>0.2</v>
      </c>
      <c r="V106">
        <f t="shared" si="7"/>
        <v>-0.20459881096070026</v>
      </c>
    </row>
    <row r="107" spans="1:22" x14ac:dyDescent="0.3">
      <c r="A107" s="1">
        <v>45440</v>
      </c>
      <c r="B107">
        <v>20550</v>
      </c>
      <c r="C107">
        <v>-450</v>
      </c>
      <c r="D107">
        <v>-2.14</v>
      </c>
      <c r="E107">
        <v>20950</v>
      </c>
      <c r="F107">
        <v>21100</v>
      </c>
      <c r="G107">
        <v>20500</v>
      </c>
      <c r="H107">
        <v>141434</v>
      </c>
      <c r="I107">
        <v>2919355050</v>
      </c>
      <c r="J107">
        <v>452792925450</v>
      </c>
      <c r="K107">
        <v>22033719</v>
      </c>
      <c r="M107">
        <f t="shared" si="4"/>
        <v>-1.0003252696032638</v>
      </c>
      <c r="N107">
        <f t="shared" si="5"/>
        <v>-9.901762576620339E-2</v>
      </c>
      <c r="O107">
        <f t="shared" si="6"/>
        <v>-0.2054245932957626</v>
      </c>
      <c r="P107">
        <f t="shared" si="6"/>
        <v>-0.79602074736535189</v>
      </c>
      <c r="R107">
        <v>0.4</v>
      </c>
      <c r="S107">
        <v>0.2</v>
      </c>
      <c r="T107">
        <v>0.2</v>
      </c>
      <c r="U107">
        <v>0.2</v>
      </c>
      <c r="V107">
        <f t="shared" si="7"/>
        <v>-0.62022270112676914</v>
      </c>
    </row>
    <row r="108" spans="1:22" x14ac:dyDescent="0.3">
      <c r="A108" s="1">
        <v>45439</v>
      </c>
      <c r="B108">
        <v>21000</v>
      </c>
      <c r="C108">
        <v>-750</v>
      </c>
      <c r="D108">
        <v>-3.45</v>
      </c>
      <c r="E108">
        <v>22000</v>
      </c>
      <c r="F108">
        <v>22000</v>
      </c>
      <c r="G108">
        <v>20700</v>
      </c>
      <c r="H108">
        <v>288141</v>
      </c>
      <c r="I108">
        <v>6061149550</v>
      </c>
      <c r="J108">
        <v>462708099000</v>
      </c>
      <c r="K108">
        <v>22033719</v>
      </c>
      <c r="M108">
        <f t="shared" si="4"/>
        <v>-1.640041521379954</v>
      </c>
      <c r="N108">
        <f t="shared" si="5"/>
        <v>0.85414647531229226</v>
      </c>
      <c r="O108">
        <f t="shared" si="6"/>
        <v>0.51847283504075603</v>
      </c>
      <c r="P108">
        <f t="shared" si="6"/>
        <v>-0.6382482702372716</v>
      </c>
      <c r="R108">
        <v>0.4</v>
      </c>
      <c r="S108">
        <v>0.2</v>
      </c>
      <c r="T108">
        <v>0.2</v>
      </c>
      <c r="U108">
        <v>0.2</v>
      </c>
      <c r="V108">
        <f t="shared" si="7"/>
        <v>-0.50914240052882631</v>
      </c>
    </row>
    <row r="109" spans="1:22" x14ac:dyDescent="0.3">
      <c r="A109" s="1">
        <v>45436</v>
      </c>
      <c r="B109">
        <v>21750</v>
      </c>
      <c r="C109">
        <v>-700</v>
      </c>
      <c r="D109">
        <v>-3.12</v>
      </c>
      <c r="E109">
        <v>22200</v>
      </c>
      <c r="F109">
        <v>22250</v>
      </c>
      <c r="G109">
        <v>21750</v>
      </c>
      <c r="H109">
        <v>115964</v>
      </c>
      <c r="I109">
        <v>2539104900</v>
      </c>
      <c r="J109">
        <v>479233388250</v>
      </c>
      <c r="K109">
        <v>22033719</v>
      </c>
      <c r="M109">
        <f t="shared" si="4"/>
        <v>-1.4788916258942228</v>
      </c>
      <c r="N109">
        <f t="shared" si="5"/>
        <v>-0.26449773001800653</v>
      </c>
      <c r="O109">
        <f t="shared" si="6"/>
        <v>-0.2930376137239209</v>
      </c>
      <c r="P109">
        <f t="shared" si="6"/>
        <v>-0.37529414169047115</v>
      </c>
      <c r="R109">
        <v>0.4</v>
      </c>
      <c r="S109">
        <v>0.2</v>
      </c>
      <c r="T109">
        <v>0.2</v>
      </c>
      <c r="U109">
        <v>0.2</v>
      </c>
      <c r="V109">
        <f t="shared" si="7"/>
        <v>-0.77812254744416887</v>
      </c>
    </row>
    <row r="110" spans="1:22" x14ac:dyDescent="0.3">
      <c r="A110" s="1">
        <v>45435</v>
      </c>
      <c r="B110">
        <v>22450</v>
      </c>
      <c r="C110">
        <v>450</v>
      </c>
      <c r="D110">
        <v>2.0499999999999998</v>
      </c>
      <c r="E110">
        <v>21950</v>
      </c>
      <c r="F110">
        <v>22600</v>
      </c>
      <c r="G110">
        <v>21650</v>
      </c>
      <c r="H110">
        <v>143155</v>
      </c>
      <c r="I110">
        <v>3190474950</v>
      </c>
      <c r="J110">
        <v>494656991550</v>
      </c>
      <c r="K110">
        <v>22033719</v>
      </c>
      <c r="M110">
        <f t="shared" si="4"/>
        <v>1.0457900700488978</v>
      </c>
      <c r="N110">
        <f t="shared" si="5"/>
        <v>-8.7836186448678716E-2</v>
      </c>
      <c r="O110">
        <f t="shared" si="6"/>
        <v>-0.1429561541980259</v>
      </c>
      <c r="P110">
        <f t="shared" si="6"/>
        <v>-0.12987028838012407</v>
      </c>
      <c r="R110">
        <v>0.4</v>
      </c>
      <c r="S110">
        <v>0.2</v>
      </c>
      <c r="T110">
        <v>0.2</v>
      </c>
      <c r="U110">
        <v>0.2</v>
      </c>
      <c r="V110">
        <f t="shared" si="7"/>
        <v>0.34618350221419336</v>
      </c>
    </row>
    <row r="111" spans="1:22" x14ac:dyDescent="0.3">
      <c r="A111" s="1">
        <v>45434</v>
      </c>
      <c r="B111">
        <v>22000</v>
      </c>
      <c r="C111">
        <v>-200</v>
      </c>
      <c r="D111">
        <v>-0.9</v>
      </c>
      <c r="E111">
        <v>22250</v>
      </c>
      <c r="F111">
        <v>22350</v>
      </c>
      <c r="G111">
        <v>21950</v>
      </c>
      <c r="H111">
        <v>116527</v>
      </c>
      <c r="I111">
        <v>2575096350</v>
      </c>
      <c r="J111">
        <v>484741818000</v>
      </c>
      <c r="K111">
        <v>22033719</v>
      </c>
      <c r="M111">
        <f t="shared" si="4"/>
        <v>-0.39479232899021355</v>
      </c>
      <c r="N111">
        <f t="shared" si="5"/>
        <v>-0.26083988554632359</v>
      </c>
      <c r="O111">
        <f t="shared" si="6"/>
        <v>-0.284744863164614</v>
      </c>
      <c r="P111">
        <f t="shared" si="6"/>
        <v>-0.28764276550820433</v>
      </c>
      <c r="R111">
        <v>0.4</v>
      </c>
      <c r="S111">
        <v>0.2</v>
      </c>
      <c r="T111">
        <v>0.2</v>
      </c>
      <c r="U111">
        <v>0.2</v>
      </c>
      <c r="V111">
        <f t="shared" si="7"/>
        <v>-0.32456243443991384</v>
      </c>
    </row>
    <row r="112" spans="1:22" x14ac:dyDescent="0.3">
      <c r="A112" s="1">
        <v>45433</v>
      </c>
      <c r="B112">
        <v>22200</v>
      </c>
      <c r="C112">
        <v>-400</v>
      </c>
      <c r="D112">
        <v>-1.77</v>
      </c>
      <c r="E112">
        <v>22600</v>
      </c>
      <c r="F112">
        <v>22850</v>
      </c>
      <c r="G112">
        <v>21850</v>
      </c>
      <c r="H112">
        <v>195933</v>
      </c>
      <c r="I112">
        <v>4352970150</v>
      </c>
      <c r="J112">
        <v>489148561800</v>
      </c>
      <c r="K112">
        <v>22033719</v>
      </c>
      <c r="M112">
        <f t="shared" si="4"/>
        <v>-0.81964205345259544</v>
      </c>
      <c r="N112">
        <f t="shared" si="5"/>
        <v>0.25506561732837923</v>
      </c>
      <c r="O112">
        <f t="shared" si="6"/>
        <v>0.12489309110861235</v>
      </c>
      <c r="P112">
        <f t="shared" si="6"/>
        <v>-0.21752166456239089</v>
      </c>
      <c r="R112">
        <v>0.4</v>
      </c>
      <c r="S112">
        <v>0.2</v>
      </c>
      <c r="T112">
        <v>0.2</v>
      </c>
      <c r="U112">
        <v>0.2</v>
      </c>
      <c r="V112">
        <f t="shared" si="7"/>
        <v>-0.29536941260611804</v>
      </c>
    </row>
    <row r="113" spans="1:22" x14ac:dyDescent="0.3">
      <c r="A113" s="1">
        <v>45432</v>
      </c>
      <c r="B113">
        <v>22600</v>
      </c>
      <c r="C113">
        <v>-450</v>
      </c>
      <c r="D113">
        <v>-1.95</v>
      </c>
      <c r="E113">
        <v>23300</v>
      </c>
      <c r="F113">
        <v>23350</v>
      </c>
      <c r="G113">
        <v>22450</v>
      </c>
      <c r="H113">
        <v>119766</v>
      </c>
      <c r="I113">
        <v>2720475850</v>
      </c>
      <c r="J113">
        <v>497962049400</v>
      </c>
      <c r="K113">
        <v>22033719</v>
      </c>
      <c r="M113">
        <f t="shared" si="4"/>
        <v>-0.90754199644481237</v>
      </c>
      <c r="N113">
        <f t="shared" si="5"/>
        <v>-0.23979590998010486</v>
      </c>
      <c r="O113">
        <f t="shared" si="6"/>
        <v>-0.25124813185935235</v>
      </c>
      <c r="P113">
        <f t="shared" si="6"/>
        <v>-7.7279462670763979E-2</v>
      </c>
      <c r="R113">
        <v>0.4</v>
      </c>
      <c r="S113">
        <v>0.2</v>
      </c>
      <c r="T113">
        <v>0.2</v>
      </c>
      <c r="U113">
        <v>0.2</v>
      </c>
      <c r="V113">
        <f t="shared" si="7"/>
        <v>-0.47668149947996918</v>
      </c>
    </row>
    <row r="114" spans="1:22" x14ac:dyDescent="0.3">
      <c r="A114" s="1">
        <v>45429</v>
      </c>
      <c r="B114">
        <v>23050</v>
      </c>
      <c r="C114">
        <v>50</v>
      </c>
      <c r="D114">
        <v>0.22</v>
      </c>
      <c r="E114">
        <v>23350</v>
      </c>
      <c r="F114">
        <v>23750</v>
      </c>
      <c r="G114">
        <v>22950</v>
      </c>
      <c r="H114">
        <v>183668</v>
      </c>
      <c r="I114">
        <v>4288948100</v>
      </c>
      <c r="J114">
        <v>507877222950</v>
      </c>
      <c r="K114">
        <v>22033719</v>
      </c>
      <c r="M114">
        <f t="shared" si="4"/>
        <v>0.15214064962802543</v>
      </c>
      <c r="N114">
        <f t="shared" si="5"/>
        <v>0.17537918314509046</v>
      </c>
      <c r="O114">
        <f t="shared" si="6"/>
        <v>0.11014184071593644</v>
      </c>
      <c r="P114">
        <f t="shared" si="6"/>
        <v>8.0493014457316298E-2</v>
      </c>
      <c r="R114">
        <v>0.4</v>
      </c>
      <c r="S114">
        <v>0.2</v>
      </c>
      <c r="T114">
        <v>0.2</v>
      </c>
      <c r="U114">
        <v>0.2</v>
      </c>
      <c r="V114">
        <f t="shared" si="7"/>
        <v>0.13405906751487881</v>
      </c>
    </row>
    <row r="115" spans="1:22" x14ac:dyDescent="0.3">
      <c r="A115" s="1">
        <v>45428</v>
      </c>
      <c r="B115">
        <v>23000</v>
      </c>
      <c r="C115">
        <v>-500</v>
      </c>
      <c r="D115">
        <v>-2.13</v>
      </c>
      <c r="E115">
        <v>23800</v>
      </c>
      <c r="F115">
        <v>23800</v>
      </c>
      <c r="G115">
        <v>22900</v>
      </c>
      <c r="H115">
        <v>192080</v>
      </c>
      <c r="I115">
        <v>4452689750</v>
      </c>
      <c r="J115">
        <v>506775537000</v>
      </c>
      <c r="K115">
        <v>22033719</v>
      </c>
      <c r="M115">
        <f t="shared" si="4"/>
        <v>-0.99544193943702952</v>
      </c>
      <c r="N115">
        <f t="shared" si="5"/>
        <v>0.23003244725840682</v>
      </c>
      <c r="O115">
        <f t="shared" si="6"/>
        <v>0.14786937488361621</v>
      </c>
      <c r="P115">
        <f t="shared" si="6"/>
        <v>6.2962739220862929E-2</v>
      </c>
      <c r="R115">
        <v>0.4</v>
      </c>
      <c r="S115">
        <v>0.2</v>
      </c>
      <c r="T115">
        <v>0.2</v>
      </c>
      <c r="U115">
        <v>0.2</v>
      </c>
      <c r="V115">
        <f t="shared" si="7"/>
        <v>-0.31000386350223458</v>
      </c>
    </row>
    <row r="116" spans="1:22" x14ac:dyDescent="0.3">
      <c r="A116" s="1">
        <v>45426</v>
      </c>
      <c r="B116">
        <v>23500</v>
      </c>
      <c r="C116">
        <v>600</v>
      </c>
      <c r="D116">
        <v>2.62</v>
      </c>
      <c r="E116">
        <v>23350</v>
      </c>
      <c r="F116">
        <v>24100</v>
      </c>
      <c r="G116">
        <v>23100</v>
      </c>
      <c r="H116">
        <v>326397</v>
      </c>
      <c r="I116">
        <v>7713989550</v>
      </c>
      <c r="J116">
        <v>517792396500</v>
      </c>
      <c r="K116">
        <v>22033719</v>
      </c>
      <c r="M116">
        <f t="shared" si="4"/>
        <v>1.3241398895242515</v>
      </c>
      <c r="N116">
        <f t="shared" si="5"/>
        <v>1.1026979817220677</v>
      </c>
      <c r="O116">
        <f t="shared" si="6"/>
        <v>0.89930188845329828</v>
      </c>
      <c r="P116">
        <f t="shared" si="6"/>
        <v>0.23826549158539656</v>
      </c>
      <c r="R116">
        <v>0.4</v>
      </c>
      <c r="S116">
        <v>0.2</v>
      </c>
      <c r="T116">
        <v>0.2</v>
      </c>
      <c r="U116">
        <v>0.2</v>
      </c>
      <c r="V116">
        <f t="shared" si="7"/>
        <v>0.97770902816185312</v>
      </c>
    </row>
    <row r="117" spans="1:22" x14ac:dyDescent="0.3">
      <c r="A117" s="1">
        <v>45425</v>
      </c>
      <c r="B117">
        <v>22900</v>
      </c>
      <c r="C117">
        <v>-450</v>
      </c>
      <c r="D117">
        <v>-1.93</v>
      </c>
      <c r="E117">
        <v>23250</v>
      </c>
      <c r="F117">
        <v>23650</v>
      </c>
      <c r="G117">
        <v>22550</v>
      </c>
      <c r="H117">
        <v>243453</v>
      </c>
      <c r="I117">
        <v>5601852400</v>
      </c>
      <c r="J117">
        <v>504572165100</v>
      </c>
      <c r="K117">
        <v>22033719</v>
      </c>
      <c r="M117">
        <f t="shared" si="4"/>
        <v>-0.89777533611234384</v>
      </c>
      <c r="N117">
        <f t="shared" si="5"/>
        <v>0.56380588250488828</v>
      </c>
      <c r="O117">
        <f t="shared" si="6"/>
        <v>0.41264668195299287</v>
      </c>
      <c r="P117">
        <f t="shared" si="6"/>
        <v>2.7902188747956202E-2</v>
      </c>
      <c r="R117">
        <v>0.4</v>
      </c>
      <c r="S117">
        <v>0.2</v>
      </c>
      <c r="T117">
        <v>0.2</v>
      </c>
      <c r="U117">
        <v>0.2</v>
      </c>
      <c r="V117">
        <f t="shared" si="7"/>
        <v>-0.15823918380377008</v>
      </c>
    </row>
    <row r="118" spans="1:22" x14ac:dyDescent="0.3">
      <c r="A118" s="1">
        <v>45422</v>
      </c>
      <c r="B118">
        <v>23350</v>
      </c>
      <c r="C118">
        <v>-600</v>
      </c>
      <c r="D118">
        <v>-2.5099999999999998</v>
      </c>
      <c r="E118">
        <v>23750</v>
      </c>
      <c r="F118">
        <v>24850</v>
      </c>
      <c r="G118">
        <v>23350</v>
      </c>
      <c r="H118">
        <v>887774</v>
      </c>
      <c r="I118">
        <v>21432882650</v>
      </c>
      <c r="J118">
        <v>514487338650</v>
      </c>
      <c r="K118">
        <v>22033719</v>
      </c>
      <c r="M118">
        <f t="shared" si="4"/>
        <v>-1.1810084857539318</v>
      </c>
      <c r="N118">
        <f t="shared" si="5"/>
        <v>4.7499977259138424</v>
      </c>
      <c r="O118">
        <f t="shared" si="6"/>
        <v>4.0602570160765756</v>
      </c>
      <c r="P118">
        <f t="shared" si="6"/>
        <v>0.18567466587603648</v>
      </c>
      <c r="R118">
        <v>0.4</v>
      </c>
      <c r="S118">
        <v>0.2</v>
      </c>
      <c r="T118">
        <v>0.2</v>
      </c>
      <c r="U118">
        <v>0.2</v>
      </c>
      <c r="V118">
        <f t="shared" si="7"/>
        <v>1.3267824872717182</v>
      </c>
    </row>
    <row r="119" spans="1:22" x14ac:dyDescent="0.3">
      <c r="A119" s="1">
        <v>45421</v>
      </c>
      <c r="B119">
        <v>23950</v>
      </c>
      <c r="C119">
        <v>1800</v>
      </c>
      <c r="D119">
        <v>8.1300000000000008</v>
      </c>
      <c r="E119">
        <v>22150</v>
      </c>
      <c r="F119">
        <v>24100</v>
      </c>
      <c r="G119">
        <v>22100</v>
      </c>
      <c r="H119">
        <v>580945</v>
      </c>
      <c r="I119">
        <v>13583360850</v>
      </c>
      <c r="J119">
        <v>527707570050</v>
      </c>
      <c r="K119">
        <v>22033719</v>
      </c>
      <c r="M119">
        <f t="shared" si="4"/>
        <v>4.0148548111193376</v>
      </c>
      <c r="N119">
        <f t="shared" si="5"/>
        <v>2.7565114712033392</v>
      </c>
      <c r="O119">
        <f t="shared" si="6"/>
        <v>2.2516572987203189</v>
      </c>
      <c r="P119">
        <f t="shared" si="6"/>
        <v>0.39603796871347685</v>
      </c>
      <c r="R119">
        <v>0.4</v>
      </c>
      <c r="S119">
        <v>0.2</v>
      </c>
      <c r="T119">
        <v>0.2</v>
      </c>
      <c r="U119">
        <v>0.2</v>
      </c>
      <c r="V119">
        <f t="shared" si="7"/>
        <v>2.6867832721751621</v>
      </c>
    </row>
    <row r="120" spans="1:22" x14ac:dyDescent="0.3">
      <c r="A120" s="1">
        <v>45420</v>
      </c>
      <c r="B120">
        <v>22150</v>
      </c>
      <c r="C120">
        <v>-150</v>
      </c>
      <c r="D120">
        <v>-0.67</v>
      </c>
      <c r="E120">
        <v>22150</v>
      </c>
      <c r="F120">
        <v>22600</v>
      </c>
      <c r="G120">
        <v>22150</v>
      </c>
      <c r="H120">
        <v>58980</v>
      </c>
      <c r="I120">
        <v>1319329000</v>
      </c>
      <c r="J120">
        <v>488046875850</v>
      </c>
      <c r="K120">
        <v>22033719</v>
      </c>
      <c r="M120">
        <f t="shared" si="4"/>
        <v>-0.28247573516682517</v>
      </c>
      <c r="N120">
        <f t="shared" si="5"/>
        <v>-0.6347261658517227</v>
      </c>
      <c r="O120">
        <f t="shared" si="6"/>
        <v>-0.57408484235611268</v>
      </c>
      <c r="P120">
        <f t="shared" si="6"/>
        <v>-0.23505193979884426</v>
      </c>
      <c r="R120">
        <v>0.4</v>
      </c>
      <c r="S120">
        <v>0.2</v>
      </c>
      <c r="T120">
        <v>0.2</v>
      </c>
      <c r="U120">
        <v>0.2</v>
      </c>
      <c r="V120">
        <f t="shared" si="7"/>
        <v>-0.40176288366806601</v>
      </c>
    </row>
    <row r="121" spans="1:22" x14ac:dyDescent="0.3">
      <c r="A121" s="1">
        <v>45419</v>
      </c>
      <c r="B121">
        <v>22300</v>
      </c>
      <c r="C121">
        <v>250</v>
      </c>
      <c r="D121">
        <v>1.1299999999999999</v>
      </c>
      <c r="E121">
        <v>22400</v>
      </c>
      <c r="F121">
        <v>22550</v>
      </c>
      <c r="G121">
        <v>22150</v>
      </c>
      <c r="H121">
        <v>130480</v>
      </c>
      <c r="I121">
        <v>2918265300</v>
      </c>
      <c r="J121">
        <v>491351933700</v>
      </c>
      <c r="K121">
        <v>22033719</v>
      </c>
      <c r="M121">
        <f t="shared" si="4"/>
        <v>0.5965236947553445</v>
      </c>
      <c r="N121">
        <f t="shared" si="5"/>
        <v>-0.17018641500743822</v>
      </c>
      <c r="O121">
        <f t="shared" si="6"/>
        <v>-0.20567568139924286</v>
      </c>
      <c r="P121">
        <f t="shared" si="6"/>
        <v>-0.18246111408948418</v>
      </c>
      <c r="R121">
        <v>0.4</v>
      </c>
      <c r="S121">
        <v>0.2</v>
      </c>
      <c r="T121">
        <v>0.2</v>
      </c>
      <c r="U121">
        <v>0.2</v>
      </c>
      <c r="V121">
        <f t="shared" si="7"/>
        <v>0.12694483580290478</v>
      </c>
    </row>
    <row r="122" spans="1:22" x14ac:dyDescent="0.3">
      <c r="A122" s="1">
        <v>45415</v>
      </c>
      <c r="B122">
        <v>22050</v>
      </c>
      <c r="C122">
        <v>400</v>
      </c>
      <c r="D122">
        <v>1.85</v>
      </c>
      <c r="E122">
        <v>21800</v>
      </c>
      <c r="F122">
        <v>22150</v>
      </c>
      <c r="G122">
        <v>21800</v>
      </c>
      <c r="H122">
        <v>80209</v>
      </c>
      <c r="I122">
        <v>1763235550</v>
      </c>
      <c r="J122">
        <v>485843503950</v>
      </c>
      <c r="K122">
        <v>22033719</v>
      </c>
      <c r="M122">
        <f t="shared" si="4"/>
        <v>0.94812346672421244</v>
      </c>
      <c r="N122">
        <f t="shared" si="5"/>
        <v>-0.4968000907374106</v>
      </c>
      <c r="O122">
        <f t="shared" si="6"/>
        <v>-0.4718048205511422</v>
      </c>
      <c r="P122">
        <f t="shared" si="6"/>
        <v>-0.27011249027175099</v>
      </c>
      <c r="R122">
        <v>0.4</v>
      </c>
      <c r="S122">
        <v>0.2</v>
      </c>
      <c r="T122">
        <v>0.2</v>
      </c>
      <c r="U122">
        <v>0.2</v>
      </c>
      <c r="V122">
        <f t="shared" si="7"/>
        <v>0.13150590637762424</v>
      </c>
    </row>
    <row r="123" spans="1:22" x14ac:dyDescent="0.3">
      <c r="A123" s="1">
        <v>45414</v>
      </c>
      <c r="B123">
        <v>21650</v>
      </c>
      <c r="C123">
        <v>-150</v>
      </c>
      <c r="D123">
        <v>-0.69</v>
      </c>
      <c r="E123">
        <v>21900</v>
      </c>
      <c r="F123">
        <v>22150</v>
      </c>
      <c r="G123">
        <v>21650</v>
      </c>
      <c r="H123">
        <v>80910</v>
      </c>
      <c r="I123">
        <v>1765388250</v>
      </c>
      <c r="J123">
        <v>477030016350</v>
      </c>
      <c r="K123">
        <v>22033719</v>
      </c>
      <c r="M123">
        <f t="shared" si="4"/>
        <v>-0.29224239549929365</v>
      </c>
      <c r="N123">
        <f t="shared" si="5"/>
        <v>-0.49224565206130089</v>
      </c>
      <c r="O123">
        <f t="shared" si="6"/>
        <v>-0.47130881930281737</v>
      </c>
      <c r="P123">
        <f t="shared" si="6"/>
        <v>-0.41035469216337789</v>
      </c>
      <c r="R123">
        <v>0.4</v>
      </c>
      <c r="S123">
        <v>0.2</v>
      </c>
      <c r="T123">
        <v>0.2</v>
      </c>
      <c r="U123">
        <v>0.2</v>
      </c>
      <c r="V123">
        <f t="shared" si="7"/>
        <v>-0.39167879090521668</v>
      </c>
    </row>
    <row r="124" spans="1:22" x14ac:dyDescent="0.3">
      <c r="A124" s="1">
        <v>45412</v>
      </c>
      <c r="B124">
        <v>21800</v>
      </c>
      <c r="C124">
        <v>0</v>
      </c>
      <c r="D124">
        <v>0</v>
      </c>
      <c r="E124">
        <v>21800</v>
      </c>
      <c r="F124">
        <v>22100</v>
      </c>
      <c r="G124">
        <v>21650</v>
      </c>
      <c r="H124">
        <v>113767</v>
      </c>
      <c r="I124">
        <v>2485487500</v>
      </c>
      <c r="J124">
        <v>480335074200</v>
      </c>
      <c r="K124">
        <v>22033719</v>
      </c>
      <c r="M124">
        <f t="shared" si="4"/>
        <v>4.4707385970871351E-2</v>
      </c>
      <c r="N124">
        <f t="shared" si="5"/>
        <v>-0.27877176963485817</v>
      </c>
      <c r="O124">
        <f t="shared" si="6"/>
        <v>-0.30539154011028719</v>
      </c>
      <c r="P124">
        <f t="shared" si="6"/>
        <v>-0.35776386645401781</v>
      </c>
      <c r="R124">
        <v>0.4</v>
      </c>
      <c r="S124">
        <v>0.2</v>
      </c>
      <c r="T124">
        <v>0.2</v>
      </c>
      <c r="U124">
        <v>0.2</v>
      </c>
      <c r="V124">
        <f t="shared" si="7"/>
        <v>-0.17050248085148409</v>
      </c>
    </row>
    <row r="125" spans="1:22" x14ac:dyDescent="0.3">
      <c r="A125" s="1">
        <v>45411</v>
      </c>
      <c r="B125">
        <v>21800</v>
      </c>
      <c r="C125">
        <v>450</v>
      </c>
      <c r="D125">
        <v>2.11</v>
      </c>
      <c r="E125">
        <v>21450</v>
      </c>
      <c r="F125">
        <v>21800</v>
      </c>
      <c r="G125">
        <v>21400</v>
      </c>
      <c r="H125">
        <v>105030</v>
      </c>
      <c r="I125">
        <v>2273719800</v>
      </c>
      <c r="J125">
        <v>480335074200</v>
      </c>
      <c r="K125">
        <v>22033719</v>
      </c>
      <c r="M125">
        <f t="shared" si="4"/>
        <v>1.0750900510463035</v>
      </c>
      <c r="N125">
        <f t="shared" si="5"/>
        <v>-0.33553657807019405</v>
      </c>
      <c r="O125">
        <f t="shared" si="6"/>
        <v>-0.35418470383717621</v>
      </c>
      <c r="P125">
        <f t="shared" si="6"/>
        <v>-0.35776386645401781</v>
      </c>
      <c r="R125">
        <v>0.4</v>
      </c>
      <c r="S125">
        <v>0.2</v>
      </c>
      <c r="T125">
        <v>0.2</v>
      </c>
      <c r="U125">
        <v>0.2</v>
      </c>
      <c r="V125">
        <f t="shared" si="7"/>
        <v>0.22053899074624378</v>
      </c>
    </row>
    <row r="126" spans="1:22" x14ac:dyDescent="0.3">
      <c r="A126" s="1">
        <v>45408</v>
      </c>
      <c r="B126">
        <v>21350</v>
      </c>
      <c r="C126">
        <v>150</v>
      </c>
      <c r="D126">
        <v>0.71</v>
      </c>
      <c r="E126">
        <v>21450</v>
      </c>
      <c r="F126">
        <v>21600</v>
      </c>
      <c r="G126">
        <v>21250</v>
      </c>
      <c r="H126">
        <v>84032</v>
      </c>
      <c r="I126">
        <v>1798023500</v>
      </c>
      <c r="J126">
        <v>470419900650</v>
      </c>
      <c r="K126">
        <v>22033719</v>
      </c>
      <c r="M126">
        <f t="shared" si="4"/>
        <v>0.39142382777350498</v>
      </c>
      <c r="N126">
        <f t="shared" si="5"/>
        <v>-0.4719618324510092</v>
      </c>
      <c r="O126">
        <f t="shared" si="6"/>
        <v>-0.46378936710818169</v>
      </c>
      <c r="P126">
        <f t="shared" si="6"/>
        <v>-0.5155363435820981</v>
      </c>
      <c r="R126">
        <v>0.4</v>
      </c>
      <c r="S126">
        <v>0.2</v>
      </c>
      <c r="T126">
        <v>0.2</v>
      </c>
      <c r="U126">
        <v>0.2</v>
      </c>
      <c r="V126">
        <f t="shared" si="7"/>
        <v>-0.13368797751885581</v>
      </c>
    </row>
    <row r="127" spans="1:22" x14ac:dyDescent="0.3">
      <c r="A127" s="1">
        <v>45407</v>
      </c>
      <c r="B127">
        <v>21200</v>
      </c>
      <c r="C127">
        <v>100</v>
      </c>
      <c r="D127">
        <v>0.47</v>
      </c>
      <c r="E127">
        <v>20850</v>
      </c>
      <c r="F127">
        <v>21650</v>
      </c>
      <c r="G127">
        <v>20800</v>
      </c>
      <c r="H127">
        <v>99779</v>
      </c>
      <c r="I127">
        <v>2128263750</v>
      </c>
      <c r="J127">
        <v>467114842800</v>
      </c>
      <c r="K127">
        <v>22033719</v>
      </c>
      <c r="M127">
        <f t="shared" si="4"/>
        <v>0.27422390378388234</v>
      </c>
      <c r="N127">
        <f t="shared" si="5"/>
        <v>-0.36965263725457637</v>
      </c>
      <c r="O127">
        <f t="shared" si="6"/>
        <v>-0.38769907294406336</v>
      </c>
      <c r="P127">
        <f t="shared" si="6"/>
        <v>-0.56812716929145812</v>
      </c>
      <c r="R127">
        <v>0.4</v>
      </c>
      <c r="S127">
        <v>0.2</v>
      </c>
      <c r="T127">
        <v>0.2</v>
      </c>
      <c r="U127">
        <v>0.2</v>
      </c>
      <c r="V127">
        <f t="shared" si="7"/>
        <v>-0.15540621438446664</v>
      </c>
    </row>
    <row r="128" spans="1:22" x14ac:dyDescent="0.3">
      <c r="A128" s="1">
        <v>45406</v>
      </c>
      <c r="B128">
        <v>21100</v>
      </c>
      <c r="C128">
        <v>400</v>
      </c>
      <c r="D128">
        <v>1.93</v>
      </c>
      <c r="E128">
        <v>21000</v>
      </c>
      <c r="F128">
        <v>21200</v>
      </c>
      <c r="G128">
        <v>20800</v>
      </c>
      <c r="H128">
        <v>51916</v>
      </c>
      <c r="I128">
        <v>1090398900</v>
      </c>
      <c r="J128">
        <v>464911470900</v>
      </c>
      <c r="K128">
        <v>22033719</v>
      </c>
      <c r="M128">
        <f t="shared" si="4"/>
        <v>0.98719010805408658</v>
      </c>
      <c r="N128">
        <f t="shared" si="5"/>
        <v>-0.68062139382324749</v>
      </c>
      <c r="O128">
        <f t="shared" si="6"/>
        <v>-0.62683237586246454</v>
      </c>
      <c r="P128">
        <f t="shared" si="6"/>
        <v>-0.60318771976436492</v>
      </c>
      <c r="R128">
        <v>0.4</v>
      </c>
      <c r="S128">
        <v>0.2</v>
      </c>
      <c r="T128">
        <v>0.2</v>
      </c>
      <c r="U128">
        <v>0.2</v>
      </c>
      <c r="V128">
        <f t="shared" si="7"/>
        <v>1.2747745331619265E-2</v>
      </c>
    </row>
    <row r="129" spans="1:22" x14ac:dyDescent="0.3">
      <c r="A129" s="1">
        <v>45405</v>
      </c>
      <c r="B129">
        <v>20700</v>
      </c>
      <c r="C129">
        <v>100</v>
      </c>
      <c r="D129">
        <v>0.49</v>
      </c>
      <c r="E129">
        <v>20600</v>
      </c>
      <c r="F129">
        <v>21300</v>
      </c>
      <c r="G129">
        <v>20600</v>
      </c>
      <c r="H129">
        <v>87562</v>
      </c>
      <c r="I129">
        <v>1838176050</v>
      </c>
      <c r="J129">
        <v>456097983300</v>
      </c>
      <c r="K129">
        <v>22033719</v>
      </c>
      <c r="M129">
        <f t="shared" si="4"/>
        <v>0.28399056411635087</v>
      </c>
      <c r="N129">
        <f t="shared" si="5"/>
        <v>-0.44902721258415151</v>
      </c>
      <c r="O129">
        <f t="shared" si="6"/>
        <v>-0.45453786205711821</v>
      </c>
      <c r="P129">
        <f t="shared" si="6"/>
        <v>-0.74342992165599175</v>
      </c>
      <c r="R129">
        <v>0.4</v>
      </c>
      <c r="S129">
        <v>0.2</v>
      </c>
      <c r="T129">
        <v>0.2</v>
      </c>
      <c r="U129">
        <v>0.2</v>
      </c>
      <c r="V129">
        <f t="shared" si="7"/>
        <v>-0.21580277361291197</v>
      </c>
    </row>
    <row r="130" spans="1:22" x14ac:dyDescent="0.3">
      <c r="A130" s="1">
        <v>45404</v>
      </c>
      <c r="B130">
        <v>20600</v>
      </c>
      <c r="C130">
        <v>-100</v>
      </c>
      <c r="D130">
        <v>-0.48</v>
      </c>
      <c r="E130">
        <v>20900</v>
      </c>
      <c r="F130">
        <v>20950</v>
      </c>
      <c r="G130">
        <v>20600</v>
      </c>
      <c r="H130">
        <v>59380</v>
      </c>
      <c r="I130">
        <v>1230658300</v>
      </c>
      <c r="J130">
        <v>453894611400</v>
      </c>
      <c r="K130">
        <v>22033719</v>
      </c>
      <c r="M130">
        <f t="shared" si="4"/>
        <v>-0.18969246200837389</v>
      </c>
      <c r="N130">
        <f t="shared" si="5"/>
        <v>-0.6321273420707757</v>
      </c>
      <c r="O130">
        <f t="shared" si="6"/>
        <v>-0.59451536118820014</v>
      </c>
      <c r="P130">
        <f t="shared" si="6"/>
        <v>-0.77849047212889855</v>
      </c>
      <c r="R130">
        <v>0.4</v>
      </c>
      <c r="S130">
        <v>0.2</v>
      </c>
      <c r="T130">
        <v>0.2</v>
      </c>
      <c r="U130">
        <v>0.2</v>
      </c>
      <c r="V130">
        <f t="shared" si="7"/>
        <v>-0.47690361988092445</v>
      </c>
    </row>
    <row r="131" spans="1:22" x14ac:dyDescent="0.3">
      <c r="A131" s="1">
        <v>45401</v>
      </c>
      <c r="B131">
        <v>20700</v>
      </c>
      <c r="C131">
        <v>600</v>
      </c>
      <c r="D131">
        <v>2.99</v>
      </c>
      <c r="E131">
        <v>19900</v>
      </c>
      <c r="F131">
        <v>21050</v>
      </c>
      <c r="G131">
        <v>19900</v>
      </c>
      <c r="H131">
        <v>185531</v>
      </c>
      <c r="I131">
        <v>3812520350</v>
      </c>
      <c r="J131">
        <v>456097983300</v>
      </c>
      <c r="K131">
        <v>22033719</v>
      </c>
      <c r="M131">
        <f t="shared" ref="M131:M194" si="8">($D131-AVERAGE($D$2:$D$246))/_xlfn.STDEV.S($D$2:$D$246)</f>
        <v>1.5048231056749199</v>
      </c>
      <c r="N131">
        <f t="shared" ref="N131:N194" si="9">($H131-AVERAGE($H$2:$H$246))/_xlfn.STDEV.S($H$2:$H$246)</f>
        <v>0.18748320490485132</v>
      </c>
      <c r="O131">
        <f t="shared" ref="O131:P194" si="10">(I131-AVERAGE(I$2:I$246))/_xlfn.STDEV.S(I$2:I$246)</f>
        <v>3.6864485186773879E-4</v>
      </c>
      <c r="P131">
        <f t="shared" si="10"/>
        <v>-0.74342992165599175</v>
      </c>
      <c r="R131">
        <v>0.4</v>
      </c>
      <c r="S131">
        <v>0.2</v>
      </c>
      <c r="T131">
        <v>0.2</v>
      </c>
      <c r="U131">
        <v>0.2</v>
      </c>
      <c r="V131">
        <f t="shared" ref="V131:V194" si="11">M131*R131+N131*S131+O131*T131+P131*U131</f>
        <v>0.4908136278901134</v>
      </c>
    </row>
    <row r="132" spans="1:22" x14ac:dyDescent="0.3">
      <c r="A132" s="1">
        <v>45400</v>
      </c>
      <c r="B132">
        <v>20100</v>
      </c>
      <c r="C132">
        <v>410</v>
      </c>
      <c r="D132">
        <v>2.08</v>
      </c>
      <c r="E132">
        <v>19800</v>
      </c>
      <c r="F132">
        <v>20100</v>
      </c>
      <c r="G132">
        <v>19740</v>
      </c>
      <c r="H132">
        <v>42734</v>
      </c>
      <c r="I132">
        <v>852963160</v>
      </c>
      <c r="J132">
        <v>442877751900</v>
      </c>
      <c r="K132">
        <v>22033719</v>
      </c>
      <c r="M132">
        <f t="shared" si="8"/>
        <v>1.0604400605476008</v>
      </c>
      <c r="N132">
        <f t="shared" si="9"/>
        <v>-0.74027739371488699</v>
      </c>
      <c r="O132">
        <f t="shared" si="10"/>
        <v>-0.68153968456173752</v>
      </c>
      <c r="P132">
        <f t="shared" si="10"/>
        <v>-0.95379322449343218</v>
      </c>
      <c r="R132">
        <v>0.4</v>
      </c>
      <c r="S132">
        <v>0.2</v>
      </c>
      <c r="T132">
        <v>0.2</v>
      </c>
      <c r="U132">
        <v>0.2</v>
      </c>
      <c r="V132">
        <f t="shared" si="11"/>
        <v>-5.0946036334971051E-2</v>
      </c>
    </row>
    <row r="133" spans="1:22" x14ac:dyDescent="0.3">
      <c r="A133" s="1">
        <v>45399</v>
      </c>
      <c r="B133">
        <v>19690</v>
      </c>
      <c r="C133">
        <v>-190</v>
      </c>
      <c r="D133">
        <v>-0.96</v>
      </c>
      <c r="E133">
        <v>19850</v>
      </c>
      <c r="F133">
        <v>19980</v>
      </c>
      <c r="G133">
        <v>19690</v>
      </c>
      <c r="H133">
        <v>65195</v>
      </c>
      <c r="I133">
        <v>1293120290</v>
      </c>
      <c r="J133">
        <v>433843927110</v>
      </c>
      <c r="K133">
        <v>22033719</v>
      </c>
      <c r="M133">
        <f t="shared" si="8"/>
        <v>-0.4240923099876191</v>
      </c>
      <c r="N133">
        <f t="shared" si="9"/>
        <v>-0.59434694135525801</v>
      </c>
      <c r="O133">
        <f t="shared" si="10"/>
        <v>-0.58012356251079422</v>
      </c>
      <c r="P133">
        <f t="shared" si="10"/>
        <v>-1.0975414814323499</v>
      </c>
      <c r="R133">
        <v>0.4</v>
      </c>
      <c r="S133">
        <v>0.2</v>
      </c>
      <c r="T133">
        <v>0.2</v>
      </c>
      <c r="U133">
        <v>0.2</v>
      </c>
      <c r="V133">
        <f t="shared" si="11"/>
        <v>-0.62403932105472804</v>
      </c>
    </row>
    <row r="134" spans="1:22" x14ac:dyDescent="0.3">
      <c r="A134" s="1">
        <v>45398</v>
      </c>
      <c r="B134">
        <v>19880</v>
      </c>
      <c r="C134">
        <v>200</v>
      </c>
      <c r="D134">
        <v>1.02</v>
      </c>
      <c r="E134">
        <v>19480</v>
      </c>
      <c r="F134">
        <v>19880</v>
      </c>
      <c r="G134">
        <v>19100</v>
      </c>
      <c r="H134">
        <v>117933</v>
      </c>
      <c r="I134">
        <v>2305977560</v>
      </c>
      <c r="J134">
        <v>438030333720</v>
      </c>
      <c r="K134">
        <v>22033719</v>
      </c>
      <c r="M134">
        <f t="shared" si="8"/>
        <v>0.5428070629267675</v>
      </c>
      <c r="N134">
        <f t="shared" si="9"/>
        <v>-0.25170501995629468</v>
      </c>
      <c r="O134">
        <f t="shared" si="10"/>
        <v>-0.34675222869983141</v>
      </c>
      <c r="P134">
        <f t="shared" si="10"/>
        <v>-1.030926435533827</v>
      </c>
      <c r="R134">
        <v>0.4</v>
      </c>
      <c r="S134">
        <v>0.2</v>
      </c>
      <c r="T134">
        <v>0.2</v>
      </c>
      <c r="U134">
        <v>0.2</v>
      </c>
      <c r="V134">
        <f t="shared" si="11"/>
        <v>-0.10875391166728361</v>
      </c>
    </row>
    <row r="135" spans="1:22" x14ac:dyDescent="0.3">
      <c r="A135" s="1">
        <v>45397</v>
      </c>
      <c r="B135">
        <v>19680</v>
      </c>
      <c r="C135">
        <v>-320</v>
      </c>
      <c r="D135">
        <v>-1.6</v>
      </c>
      <c r="E135">
        <v>19700</v>
      </c>
      <c r="F135">
        <v>19960</v>
      </c>
      <c r="G135">
        <v>19570</v>
      </c>
      <c r="H135">
        <v>128585</v>
      </c>
      <c r="I135">
        <v>2533702910</v>
      </c>
      <c r="J135">
        <v>433623589920</v>
      </c>
      <c r="K135">
        <v>22033719</v>
      </c>
      <c r="M135">
        <f t="shared" si="8"/>
        <v>-0.73662544062661284</v>
      </c>
      <c r="N135">
        <f t="shared" si="9"/>
        <v>-0.18249834266967488</v>
      </c>
      <c r="O135">
        <f t="shared" si="10"/>
        <v>-0.29428228032095632</v>
      </c>
      <c r="P135">
        <f t="shared" si="10"/>
        <v>-1.1010475364796404</v>
      </c>
      <c r="R135">
        <v>0.4</v>
      </c>
      <c r="S135">
        <v>0.2</v>
      </c>
      <c r="T135">
        <v>0.2</v>
      </c>
      <c r="U135">
        <v>0.2</v>
      </c>
      <c r="V135">
        <f t="shared" si="11"/>
        <v>-0.61021580814469956</v>
      </c>
    </row>
    <row r="136" spans="1:22" x14ac:dyDescent="0.3">
      <c r="A136" s="1">
        <v>45394</v>
      </c>
      <c r="B136">
        <v>20000</v>
      </c>
      <c r="C136">
        <v>-450</v>
      </c>
      <c r="D136">
        <v>-2.2000000000000002</v>
      </c>
      <c r="E136">
        <v>20450</v>
      </c>
      <c r="F136">
        <v>20550</v>
      </c>
      <c r="G136">
        <v>19980</v>
      </c>
      <c r="H136">
        <v>107286</v>
      </c>
      <c r="I136">
        <v>2165025820</v>
      </c>
      <c r="J136">
        <v>440674380000</v>
      </c>
      <c r="K136">
        <v>22033719</v>
      </c>
      <c r="M136">
        <f t="shared" si="8"/>
        <v>-1.0296252506006696</v>
      </c>
      <c r="N136">
        <f t="shared" si="9"/>
        <v>-0.32087921194565272</v>
      </c>
      <c r="O136">
        <f t="shared" si="10"/>
        <v>-0.37922876467491112</v>
      </c>
      <c r="P136">
        <f t="shared" si="10"/>
        <v>-0.98885377496633886</v>
      </c>
      <c r="R136">
        <v>0.4</v>
      </c>
      <c r="S136">
        <v>0.2</v>
      </c>
      <c r="T136">
        <v>0.2</v>
      </c>
      <c r="U136">
        <v>0.2</v>
      </c>
      <c r="V136">
        <f t="shared" si="11"/>
        <v>-0.74964245055764844</v>
      </c>
    </row>
    <row r="137" spans="1:22" x14ac:dyDescent="0.3">
      <c r="A137" s="1">
        <v>45393</v>
      </c>
      <c r="B137">
        <v>20450</v>
      </c>
      <c r="C137">
        <v>-200</v>
      </c>
      <c r="D137">
        <v>-0.97</v>
      </c>
      <c r="E137">
        <v>20500</v>
      </c>
      <c r="F137">
        <v>20600</v>
      </c>
      <c r="G137">
        <v>20200</v>
      </c>
      <c r="H137">
        <v>53635</v>
      </c>
      <c r="I137">
        <v>1093169750</v>
      </c>
      <c r="J137">
        <v>450589553550</v>
      </c>
      <c r="K137">
        <v>22033719</v>
      </c>
      <c r="M137">
        <f t="shared" si="8"/>
        <v>-0.42897564015385337</v>
      </c>
      <c r="N137">
        <f t="shared" si="9"/>
        <v>-0.66945294862462756</v>
      </c>
      <c r="O137">
        <f t="shared" si="10"/>
        <v>-0.62619394734993572</v>
      </c>
      <c r="P137">
        <f t="shared" si="10"/>
        <v>-0.83108129783825868</v>
      </c>
      <c r="R137">
        <v>0.4</v>
      </c>
      <c r="S137">
        <v>0.2</v>
      </c>
      <c r="T137">
        <v>0.2</v>
      </c>
      <c r="U137">
        <v>0.2</v>
      </c>
      <c r="V137">
        <f t="shared" si="11"/>
        <v>-0.5969358948241057</v>
      </c>
    </row>
    <row r="138" spans="1:22" x14ac:dyDescent="0.3">
      <c r="A138" s="1">
        <v>45391</v>
      </c>
      <c r="B138">
        <v>20650</v>
      </c>
      <c r="C138">
        <v>100</v>
      </c>
      <c r="D138">
        <v>0.49</v>
      </c>
      <c r="E138">
        <v>20500</v>
      </c>
      <c r="F138">
        <v>20950</v>
      </c>
      <c r="G138">
        <v>20500</v>
      </c>
      <c r="H138">
        <v>84802</v>
      </c>
      <c r="I138">
        <v>1757602250</v>
      </c>
      <c r="J138">
        <v>454996297350</v>
      </c>
      <c r="K138">
        <v>22033719</v>
      </c>
      <c r="M138">
        <f t="shared" si="8"/>
        <v>0.28399056411635087</v>
      </c>
      <c r="N138">
        <f t="shared" si="9"/>
        <v>-0.46695909667268615</v>
      </c>
      <c r="O138">
        <f t="shared" si="10"/>
        <v>-0.47310278303183534</v>
      </c>
      <c r="P138">
        <f t="shared" si="10"/>
        <v>-0.76096019689244521</v>
      </c>
      <c r="R138">
        <v>0.4</v>
      </c>
      <c r="S138">
        <v>0.2</v>
      </c>
      <c r="T138">
        <v>0.2</v>
      </c>
      <c r="U138">
        <v>0.2</v>
      </c>
      <c r="V138">
        <f t="shared" si="11"/>
        <v>-0.22660818967285301</v>
      </c>
    </row>
    <row r="139" spans="1:22" x14ac:dyDescent="0.3">
      <c r="A139" s="1">
        <v>45390</v>
      </c>
      <c r="B139">
        <v>20550</v>
      </c>
      <c r="C139">
        <v>-300</v>
      </c>
      <c r="D139">
        <v>-1.44</v>
      </c>
      <c r="E139">
        <v>20950</v>
      </c>
      <c r="F139">
        <v>20950</v>
      </c>
      <c r="G139">
        <v>20350</v>
      </c>
      <c r="H139">
        <v>115791</v>
      </c>
      <c r="I139">
        <v>2380695250</v>
      </c>
      <c r="J139">
        <v>452792925450</v>
      </c>
      <c r="K139">
        <v>22033719</v>
      </c>
      <c r="M139">
        <f t="shared" si="8"/>
        <v>-0.65849215796686433</v>
      </c>
      <c r="N139">
        <f t="shared" si="9"/>
        <v>-0.26562172130326611</v>
      </c>
      <c r="O139">
        <f t="shared" si="10"/>
        <v>-0.32953660761377845</v>
      </c>
      <c r="P139">
        <f t="shared" si="10"/>
        <v>-0.79602074736535189</v>
      </c>
      <c r="R139">
        <v>0.4</v>
      </c>
      <c r="S139">
        <v>0.2</v>
      </c>
      <c r="T139">
        <v>0.2</v>
      </c>
      <c r="U139">
        <v>0.2</v>
      </c>
      <c r="V139">
        <f t="shared" si="11"/>
        <v>-0.54163267844322505</v>
      </c>
    </row>
    <row r="140" spans="1:22" x14ac:dyDescent="0.3">
      <c r="A140" s="1">
        <v>45387</v>
      </c>
      <c r="B140">
        <v>20850</v>
      </c>
      <c r="C140">
        <v>-300</v>
      </c>
      <c r="D140">
        <v>-1.42</v>
      </c>
      <c r="E140">
        <v>21100</v>
      </c>
      <c r="F140">
        <v>21100</v>
      </c>
      <c r="G140">
        <v>20750</v>
      </c>
      <c r="H140">
        <v>76705</v>
      </c>
      <c r="I140">
        <v>1601054000</v>
      </c>
      <c r="J140">
        <v>459403041150</v>
      </c>
      <c r="K140">
        <v>22033719</v>
      </c>
      <c r="M140">
        <f t="shared" si="8"/>
        <v>-0.6487254976343958</v>
      </c>
      <c r="N140">
        <f t="shared" si="9"/>
        <v>-0.51956578705850676</v>
      </c>
      <c r="O140">
        <f t="shared" si="10"/>
        <v>-0.50917289378719588</v>
      </c>
      <c r="P140">
        <f t="shared" si="10"/>
        <v>-0.69083909594663173</v>
      </c>
      <c r="R140">
        <v>0.4</v>
      </c>
      <c r="S140">
        <v>0.2</v>
      </c>
      <c r="T140">
        <v>0.2</v>
      </c>
      <c r="U140">
        <v>0.2</v>
      </c>
      <c r="V140">
        <f t="shared" si="11"/>
        <v>-0.60340575441222521</v>
      </c>
    </row>
    <row r="141" spans="1:22" x14ac:dyDescent="0.3">
      <c r="A141" s="1">
        <v>45386</v>
      </c>
      <c r="B141">
        <v>21150</v>
      </c>
      <c r="C141">
        <v>-50</v>
      </c>
      <c r="D141">
        <v>-0.24</v>
      </c>
      <c r="E141">
        <v>21250</v>
      </c>
      <c r="F141">
        <v>21500</v>
      </c>
      <c r="G141">
        <v>21000</v>
      </c>
      <c r="H141">
        <v>116055</v>
      </c>
      <c r="I141">
        <v>2454088550</v>
      </c>
      <c r="J141">
        <v>466013156850</v>
      </c>
      <c r="K141">
        <v>22033719</v>
      </c>
      <c r="M141">
        <f t="shared" si="8"/>
        <v>-7.2492538018751274E-2</v>
      </c>
      <c r="N141">
        <f t="shared" si="9"/>
        <v>-0.26390649760784107</v>
      </c>
      <c r="O141">
        <f t="shared" si="10"/>
        <v>-0.31262613777651488</v>
      </c>
      <c r="P141">
        <f t="shared" si="10"/>
        <v>-0.58565744452791157</v>
      </c>
      <c r="R141">
        <v>0.4</v>
      </c>
      <c r="S141">
        <v>0.2</v>
      </c>
      <c r="T141">
        <v>0.2</v>
      </c>
      <c r="U141">
        <v>0.2</v>
      </c>
      <c r="V141">
        <f t="shared" si="11"/>
        <v>-0.26143503118995404</v>
      </c>
    </row>
    <row r="142" spans="1:22" x14ac:dyDescent="0.3">
      <c r="A142" s="1">
        <v>45385</v>
      </c>
      <c r="B142">
        <v>21200</v>
      </c>
      <c r="C142">
        <v>-550</v>
      </c>
      <c r="D142">
        <v>-2.5299999999999998</v>
      </c>
      <c r="E142">
        <v>21750</v>
      </c>
      <c r="F142">
        <v>21800</v>
      </c>
      <c r="G142">
        <v>21100</v>
      </c>
      <c r="H142">
        <v>155318</v>
      </c>
      <c r="I142">
        <v>3308233800</v>
      </c>
      <c r="J142">
        <v>467114842800</v>
      </c>
      <c r="K142">
        <v>22033719</v>
      </c>
      <c r="M142">
        <f t="shared" si="8"/>
        <v>-1.1907751460864004</v>
      </c>
      <c r="N142">
        <f t="shared" si="9"/>
        <v>-8.8124523295314196E-3</v>
      </c>
      <c r="O142">
        <f t="shared" si="10"/>
        <v>-0.11582346659580817</v>
      </c>
      <c r="P142">
        <f t="shared" si="10"/>
        <v>-0.56812716929145812</v>
      </c>
      <c r="R142">
        <v>0.4</v>
      </c>
      <c r="S142">
        <v>0.2</v>
      </c>
      <c r="T142">
        <v>0.2</v>
      </c>
      <c r="U142">
        <v>0.2</v>
      </c>
      <c r="V142">
        <f t="shared" si="11"/>
        <v>-0.61486267607791967</v>
      </c>
    </row>
    <row r="143" spans="1:22" x14ac:dyDescent="0.3">
      <c r="A143" s="1">
        <v>45384</v>
      </c>
      <c r="B143">
        <v>21750</v>
      </c>
      <c r="C143">
        <v>-600</v>
      </c>
      <c r="D143">
        <v>-2.68</v>
      </c>
      <c r="E143">
        <v>22250</v>
      </c>
      <c r="F143">
        <v>22400</v>
      </c>
      <c r="G143">
        <v>21650</v>
      </c>
      <c r="H143">
        <v>121254</v>
      </c>
      <c r="I143">
        <v>2660531150</v>
      </c>
      <c r="J143">
        <v>479233388250</v>
      </c>
      <c r="K143">
        <v>22033719</v>
      </c>
      <c r="M143">
        <f t="shared" si="8"/>
        <v>-1.2640250985799149</v>
      </c>
      <c r="N143">
        <f t="shared" si="9"/>
        <v>-0.23012828551498185</v>
      </c>
      <c r="O143">
        <f t="shared" si="10"/>
        <v>-0.26505992450600829</v>
      </c>
      <c r="P143">
        <f t="shared" si="10"/>
        <v>-0.37529414169047115</v>
      </c>
      <c r="R143">
        <v>0.4</v>
      </c>
      <c r="S143">
        <v>0.2</v>
      </c>
      <c r="T143">
        <v>0.2</v>
      </c>
      <c r="U143">
        <v>0.2</v>
      </c>
      <c r="V143">
        <f t="shared" si="11"/>
        <v>-0.67970650977425806</v>
      </c>
    </row>
    <row r="144" spans="1:22" x14ac:dyDescent="0.3">
      <c r="A144" s="1">
        <v>45383</v>
      </c>
      <c r="B144">
        <v>22350</v>
      </c>
      <c r="C144">
        <v>500</v>
      </c>
      <c r="D144">
        <v>2.29</v>
      </c>
      <c r="E144">
        <v>22050</v>
      </c>
      <c r="F144">
        <v>22550</v>
      </c>
      <c r="G144">
        <v>21950</v>
      </c>
      <c r="H144">
        <v>113511</v>
      </c>
      <c r="I144">
        <v>2533805450</v>
      </c>
      <c r="J144">
        <v>492453619650</v>
      </c>
      <c r="K144">
        <v>22033719</v>
      </c>
      <c r="M144">
        <f t="shared" si="8"/>
        <v>1.1629899940385204</v>
      </c>
      <c r="N144">
        <f t="shared" si="9"/>
        <v>-0.28043501685466432</v>
      </c>
      <c r="O144">
        <f t="shared" si="10"/>
        <v>-0.29425865419190761</v>
      </c>
      <c r="P144">
        <f t="shared" si="10"/>
        <v>-0.16493083885303081</v>
      </c>
      <c r="R144">
        <v>0.4</v>
      </c>
      <c r="S144">
        <v>0.2</v>
      </c>
      <c r="T144">
        <v>0.2</v>
      </c>
      <c r="U144">
        <v>0.2</v>
      </c>
      <c r="V144">
        <f t="shared" si="11"/>
        <v>0.31727109563548767</v>
      </c>
    </row>
    <row r="145" spans="1:22" x14ac:dyDescent="0.3">
      <c r="A145" s="1">
        <v>45380</v>
      </c>
      <c r="B145">
        <v>21850</v>
      </c>
      <c r="C145">
        <v>-300</v>
      </c>
      <c r="D145">
        <v>-1.35</v>
      </c>
      <c r="E145">
        <v>22150</v>
      </c>
      <c r="F145">
        <v>22200</v>
      </c>
      <c r="G145">
        <v>21750</v>
      </c>
      <c r="H145">
        <v>78942</v>
      </c>
      <c r="I145">
        <v>1730047350</v>
      </c>
      <c r="J145">
        <v>481436760150</v>
      </c>
      <c r="K145">
        <v>22033719</v>
      </c>
      <c r="M145">
        <f t="shared" si="8"/>
        <v>-0.61454218647075598</v>
      </c>
      <c r="N145">
        <f t="shared" si="9"/>
        <v>-0.50503186506356035</v>
      </c>
      <c r="O145">
        <f t="shared" si="10"/>
        <v>-0.4794516773494204</v>
      </c>
      <c r="P145">
        <f t="shared" si="10"/>
        <v>-0.34023359121756441</v>
      </c>
      <c r="R145">
        <v>0.4</v>
      </c>
      <c r="S145">
        <v>0.2</v>
      </c>
      <c r="T145">
        <v>0.2</v>
      </c>
      <c r="U145">
        <v>0.2</v>
      </c>
      <c r="V145">
        <f t="shared" si="11"/>
        <v>-0.51076030131441141</v>
      </c>
    </row>
    <row r="146" spans="1:22" x14ac:dyDescent="0.3">
      <c r="A146" s="1">
        <v>45379</v>
      </c>
      <c r="B146">
        <v>22150</v>
      </c>
      <c r="C146">
        <v>-300</v>
      </c>
      <c r="D146">
        <v>-1.34</v>
      </c>
      <c r="E146">
        <v>22500</v>
      </c>
      <c r="F146">
        <v>22550</v>
      </c>
      <c r="G146">
        <v>22050</v>
      </c>
      <c r="H146">
        <v>87013</v>
      </c>
      <c r="I146">
        <v>1930595150</v>
      </c>
      <c r="J146">
        <v>488046875850</v>
      </c>
      <c r="K146">
        <v>22033719</v>
      </c>
      <c r="M146">
        <f t="shared" si="8"/>
        <v>-0.60965885630452166</v>
      </c>
      <c r="N146">
        <f t="shared" si="9"/>
        <v>-0.45259409822350133</v>
      </c>
      <c r="O146">
        <f t="shared" si="10"/>
        <v>-0.43324367848808604</v>
      </c>
      <c r="P146">
        <f t="shared" si="10"/>
        <v>-0.23505193979884426</v>
      </c>
      <c r="R146">
        <v>0.4</v>
      </c>
      <c r="S146">
        <v>0.2</v>
      </c>
      <c r="T146">
        <v>0.2</v>
      </c>
      <c r="U146">
        <v>0.2</v>
      </c>
      <c r="V146">
        <f t="shared" si="11"/>
        <v>-0.46804148582389504</v>
      </c>
    </row>
    <row r="147" spans="1:22" x14ac:dyDescent="0.3">
      <c r="A147" s="1">
        <v>45378</v>
      </c>
      <c r="B147">
        <v>22450</v>
      </c>
      <c r="C147">
        <v>100</v>
      </c>
      <c r="D147">
        <v>0.45</v>
      </c>
      <c r="E147">
        <v>22300</v>
      </c>
      <c r="F147">
        <v>22650</v>
      </c>
      <c r="G147">
        <v>22200</v>
      </c>
      <c r="H147">
        <v>110783</v>
      </c>
      <c r="I147">
        <v>2488778800</v>
      </c>
      <c r="J147">
        <v>494656991550</v>
      </c>
      <c r="K147">
        <v>22033719</v>
      </c>
      <c r="M147">
        <f t="shared" si="8"/>
        <v>0.2644572434514138</v>
      </c>
      <c r="N147">
        <f t="shared" si="9"/>
        <v>-0.29815899504072313</v>
      </c>
      <c r="O147">
        <f t="shared" si="10"/>
        <v>-0.30463319528350619</v>
      </c>
      <c r="P147">
        <f t="shared" si="10"/>
        <v>-0.12987028838012407</v>
      </c>
      <c r="R147">
        <v>0.4</v>
      </c>
      <c r="S147">
        <v>0.2</v>
      </c>
      <c r="T147">
        <v>0.2</v>
      </c>
      <c r="U147">
        <v>0.2</v>
      </c>
      <c r="V147">
        <f t="shared" si="11"/>
        <v>-4.0749598360305159E-2</v>
      </c>
    </row>
    <row r="148" spans="1:22" x14ac:dyDescent="0.3">
      <c r="A148" s="1">
        <v>45377</v>
      </c>
      <c r="B148">
        <v>22350</v>
      </c>
      <c r="C148">
        <v>400</v>
      </c>
      <c r="D148">
        <v>1.82</v>
      </c>
      <c r="E148">
        <v>21900</v>
      </c>
      <c r="F148">
        <v>22350</v>
      </c>
      <c r="G148">
        <v>21800</v>
      </c>
      <c r="H148">
        <v>114914</v>
      </c>
      <c r="I148">
        <v>2542827750</v>
      </c>
      <c r="J148">
        <v>492453619650</v>
      </c>
      <c r="K148">
        <v>22033719</v>
      </c>
      <c r="M148">
        <f t="shared" si="8"/>
        <v>0.93347347622550969</v>
      </c>
      <c r="N148">
        <f t="shared" si="9"/>
        <v>-0.2713196424429925</v>
      </c>
      <c r="O148">
        <f t="shared" si="10"/>
        <v>-0.2921798359344816</v>
      </c>
      <c r="P148">
        <f t="shared" si="10"/>
        <v>-0.16493083885303081</v>
      </c>
      <c r="R148">
        <v>0.4</v>
      </c>
      <c r="S148">
        <v>0.2</v>
      </c>
      <c r="T148">
        <v>0.2</v>
      </c>
      <c r="U148">
        <v>0.2</v>
      </c>
      <c r="V148">
        <f t="shared" si="11"/>
        <v>0.22770332704410293</v>
      </c>
    </row>
    <row r="149" spans="1:22" x14ac:dyDescent="0.3">
      <c r="A149" s="1">
        <v>45376</v>
      </c>
      <c r="B149">
        <v>21950</v>
      </c>
      <c r="C149">
        <v>50</v>
      </c>
      <c r="D149">
        <v>0.23</v>
      </c>
      <c r="E149">
        <v>21800</v>
      </c>
      <c r="F149">
        <v>22100</v>
      </c>
      <c r="G149">
        <v>21650</v>
      </c>
      <c r="H149">
        <v>73936</v>
      </c>
      <c r="I149">
        <v>1617732250</v>
      </c>
      <c r="J149">
        <v>483640132050</v>
      </c>
      <c r="K149">
        <v>22033719</v>
      </c>
      <c r="M149">
        <f t="shared" si="8"/>
        <v>0.15702397979425972</v>
      </c>
      <c r="N149">
        <f t="shared" si="9"/>
        <v>-0.53755614468211266</v>
      </c>
      <c r="O149">
        <f t="shared" si="10"/>
        <v>-0.50533007647875838</v>
      </c>
      <c r="P149">
        <f t="shared" si="10"/>
        <v>-0.30517304074465773</v>
      </c>
      <c r="R149">
        <v>0.4</v>
      </c>
      <c r="S149">
        <v>0.2</v>
      </c>
      <c r="T149">
        <v>0.2</v>
      </c>
      <c r="U149">
        <v>0.2</v>
      </c>
      <c r="V149">
        <f t="shared" si="11"/>
        <v>-0.20680226046340186</v>
      </c>
    </row>
    <row r="150" spans="1:22" x14ac:dyDescent="0.3">
      <c r="A150" s="1">
        <v>45373</v>
      </c>
      <c r="B150">
        <v>21900</v>
      </c>
      <c r="C150">
        <v>-200</v>
      </c>
      <c r="D150">
        <v>-0.9</v>
      </c>
      <c r="E150">
        <v>22100</v>
      </c>
      <c r="F150">
        <v>22100</v>
      </c>
      <c r="G150">
        <v>21850</v>
      </c>
      <c r="H150">
        <v>74522</v>
      </c>
      <c r="I150">
        <v>1637562700</v>
      </c>
      <c r="J150">
        <v>482538446100</v>
      </c>
      <c r="K150">
        <v>22033719</v>
      </c>
      <c r="M150">
        <f t="shared" si="8"/>
        <v>-0.39479232899021355</v>
      </c>
      <c r="N150">
        <f t="shared" si="9"/>
        <v>-0.53374886784302522</v>
      </c>
      <c r="O150">
        <f t="shared" si="10"/>
        <v>-0.50076096422213057</v>
      </c>
      <c r="P150">
        <f t="shared" si="10"/>
        <v>-0.32270331598111107</v>
      </c>
      <c r="R150">
        <v>0.4</v>
      </c>
      <c r="S150">
        <v>0.2</v>
      </c>
      <c r="T150">
        <v>0.2</v>
      </c>
      <c r="U150">
        <v>0.2</v>
      </c>
      <c r="V150">
        <f t="shared" si="11"/>
        <v>-0.4293595612053388</v>
      </c>
    </row>
    <row r="151" spans="1:22" x14ac:dyDescent="0.3">
      <c r="A151" s="1">
        <v>45372</v>
      </c>
      <c r="B151">
        <v>22100</v>
      </c>
      <c r="C151">
        <v>50</v>
      </c>
      <c r="D151">
        <v>0.23</v>
      </c>
      <c r="E151">
        <v>22100</v>
      </c>
      <c r="F151">
        <v>22450</v>
      </c>
      <c r="G151">
        <v>21850</v>
      </c>
      <c r="H151">
        <v>138368</v>
      </c>
      <c r="I151">
        <v>3058274300</v>
      </c>
      <c r="J151">
        <v>486945189900</v>
      </c>
      <c r="K151">
        <v>22033719</v>
      </c>
      <c r="M151">
        <f t="shared" si="8"/>
        <v>0.15702397979425972</v>
      </c>
      <c r="N151">
        <f t="shared" si="9"/>
        <v>-0.1189376100471625</v>
      </c>
      <c r="O151">
        <f t="shared" si="10"/>
        <v>-0.17341636111461964</v>
      </c>
      <c r="P151">
        <f t="shared" si="10"/>
        <v>-0.2525822150352976</v>
      </c>
      <c r="R151">
        <v>0.4</v>
      </c>
      <c r="S151">
        <v>0.2</v>
      </c>
      <c r="T151">
        <v>0.2</v>
      </c>
      <c r="U151">
        <v>0.2</v>
      </c>
      <c r="V151">
        <f t="shared" si="11"/>
        <v>-4.6177645321712056E-2</v>
      </c>
    </row>
    <row r="152" spans="1:22" x14ac:dyDescent="0.3">
      <c r="A152" s="1">
        <v>45371</v>
      </c>
      <c r="B152">
        <v>22050</v>
      </c>
      <c r="C152">
        <v>-150</v>
      </c>
      <c r="D152">
        <v>-0.68</v>
      </c>
      <c r="E152">
        <v>22200</v>
      </c>
      <c r="F152">
        <v>22550</v>
      </c>
      <c r="G152">
        <v>22000</v>
      </c>
      <c r="H152">
        <v>90386</v>
      </c>
      <c r="I152">
        <v>2004899850</v>
      </c>
      <c r="J152">
        <v>485843503950</v>
      </c>
      <c r="K152">
        <v>22033719</v>
      </c>
      <c r="M152">
        <f t="shared" si="8"/>
        <v>-0.28735906533305949</v>
      </c>
      <c r="N152">
        <f t="shared" si="9"/>
        <v>-0.4306795166906654</v>
      </c>
      <c r="O152">
        <f t="shared" si="10"/>
        <v>-0.41612321397542729</v>
      </c>
      <c r="P152">
        <f t="shared" si="10"/>
        <v>-0.27011249027175099</v>
      </c>
      <c r="R152">
        <v>0.4</v>
      </c>
      <c r="S152">
        <v>0.2</v>
      </c>
      <c r="T152">
        <v>0.2</v>
      </c>
      <c r="U152">
        <v>0.2</v>
      </c>
      <c r="V152">
        <f t="shared" si="11"/>
        <v>-0.33832667032079256</v>
      </c>
    </row>
    <row r="153" spans="1:22" x14ac:dyDescent="0.3">
      <c r="A153" s="1">
        <v>45370</v>
      </c>
      <c r="B153">
        <v>22200</v>
      </c>
      <c r="C153">
        <v>0</v>
      </c>
      <c r="D153">
        <v>0</v>
      </c>
      <c r="E153">
        <v>22350</v>
      </c>
      <c r="F153">
        <v>22550</v>
      </c>
      <c r="G153">
        <v>21900</v>
      </c>
      <c r="H153">
        <v>112093</v>
      </c>
      <c r="I153">
        <v>2486628150</v>
      </c>
      <c r="J153">
        <v>489148561800</v>
      </c>
      <c r="K153">
        <v>22033719</v>
      </c>
      <c r="M153">
        <f t="shared" si="8"/>
        <v>4.4707385970871351E-2</v>
      </c>
      <c r="N153">
        <f t="shared" si="9"/>
        <v>-0.28964784715812159</v>
      </c>
      <c r="O153">
        <f t="shared" si="10"/>
        <v>-0.30512872419357717</v>
      </c>
      <c r="P153">
        <f t="shared" si="10"/>
        <v>-0.21752166456239089</v>
      </c>
      <c r="R153">
        <v>0.4</v>
      </c>
      <c r="S153">
        <v>0.2</v>
      </c>
      <c r="T153">
        <v>0.2</v>
      </c>
      <c r="U153">
        <v>0.2</v>
      </c>
      <c r="V153">
        <f t="shared" si="11"/>
        <v>-0.14457669279446939</v>
      </c>
    </row>
    <row r="154" spans="1:22" x14ac:dyDescent="0.3">
      <c r="A154" s="1">
        <v>45369</v>
      </c>
      <c r="B154">
        <v>22200</v>
      </c>
      <c r="C154">
        <v>100</v>
      </c>
      <c r="D154">
        <v>0.45</v>
      </c>
      <c r="E154">
        <v>22000</v>
      </c>
      <c r="F154">
        <v>22350</v>
      </c>
      <c r="G154">
        <v>21850</v>
      </c>
      <c r="H154">
        <v>95585</v>
      </c>
      <c r="I154">
        <v>2116181950</v>
      </c>
      <c r="J154">
        <v>489148561800</v>
      </c>
      <c r="K154">
        <v>22033719</v>
      </c>
      <c r="M154">
        <f t="shared" si="8"/>
        <v>0.2644572434514138</v>
      </c>
      <c r="N154">
        <f t="shared" si="9"/>
        <v>-0.39690130459780615</v>
      </c>
      <c r="O154">
        <f t="shared" si="10"/>
        <v>-0.39048282724424949</v>
      </c>
      <c r="P154">
        <f t="shared" si="10"/>
        <v>-0.21752166456239089</v>
      </c>
      <c r="R154">
        <v>0.4</v>
      </c>
      <c r="S154">
        <v>0.2</v>
      </c>
      <c r="T154">
        <v>0.2</v>
      </c>
      <c r="U154">
        <v>0.2</v>
      </c>
      <c r="V154">
        <f t="shared" si="11"/>
        <v>-9.5198261900323808E-2</v>
      </c>
    </row>
    <row r="155" spans="1:22" x14ac:dyDescent="0.3">
      <c r="A155" s="1">
        <v>45366</v>
      </c>
      <c r="B155">
        <v>22100</v>
      </c>
      <c r="C155">
        <v>-250</v>
      </c>
      <c r="D155">
        <v>-1.1200000000000001</v>
      </c>
      <c r="E155">
        <v>22150</v>
      </c>
      <c r="F155">
        <v>22350</v>
      </c>
      <c r="G155">
        <v>21800</v>
      </c>
      <c r="H155">
        <v>134309</v>
      </c>
      <c r="I155">
        <v>2949378050</v>
      </c>
      <c r="J155">
        <v>486945189900</v>
      </c>
      <c r="K155">
        <v>22033719</v>
      </c>
      <c r="M155">
        <f t="shared" si="8"/>
        <v>-0.50222559264736755</v>
      </c>
      <c r="N155">
        <f t="shared" si="9"/>
        <v>-0.14530917436432264</v>
      </c>
      <c r="O155">
        <f t="shared" si="10"/>
        <v>-0.19850702676143092</v>
      </c>
      <c r="P155">
        <f t="shared" si="10"/>
        <v>-0.2525822150352976</v>
      </c>
      <c r="R155">
        <v>0.4</v>
      </c>
      <c r="S155">
        <v>0.2</v>
      </c>
      <c r="T155">
        <v>0.2</v>
      </c>
      <c r="U155">
        <v>0.2</v>
      </c>
      <c r="V155">
        <f t="shared" si="11"/>
        <v>-0.32016992029115732</v>
      </c>
    </row>
    <row r="156" spans="1:22" x14ac:dyDescent="0.3">
      <c r="A156" s="1">
        <v>45365</v>
      </c>
      <c r="B156">
        <v>22350</v>
      </c>
      <c r="C156">
        <v>-100</v>
      </c>
      <c r="D156">
        <v>-0.45</v>
      </c>
      <c r="E156">
        <v>22350</v>
      </c>
      <c r="F156">
        <v>22650</v>
      </c>
      <c r="G156">
        <v>22150</v>
      </c>
      <c r="H156">
        <v>146922</v>
      </c>
      <c r="I156">
        <v>3292193300</v>
      </c>
      <c r="J156">
        <v>492453619650</v>
      </c>
      <c r="K156">
        <v>22033719</v>
      </c>
      <c r="M156">
        <f t="shared" si="8"/>
        <v>-0.17504247150967109</v>
      </c>
      <c r="N156">
        <f t="shared" si="9"/>
        <v>-6.3361763491609921E-2</v>
      </c>
      <c r="O156">
        <f t="shared" si="10"/>
        <v>-0.11951934062551696</v>
      </c>
      <c r="P156">
        <f t="shared" si="10"/>
        <v>-0.16493083885303081</v>
      </c>
      <c r="R156">
        <v>0.4</v>
      </c>
      <c r="S156">
        <v>0.2</v>
      </c>
      <c r="T156">
        <v>0.2</v>
      </c>
      <c r="U156">
        <v>0.2</v>
      </c>
      <c r="V156">
        <f t="shared" si="11"/>
        <v>-0.13957937719789998</v>
      </c>
    </row>
    <row r="157" spans="1:22" x14ac:dyDescent="0.3">
      <c r="A157" s="1">
        <v>45364</v>
      </c>
      <c r="B157">
        <v>22450</v>
      </c>
      <c r="C157">
        <v>0</v>
      </c>
      <c r="D157">
        <v>0</v>
      </c>
      <c r="E157">
        <v>22700</v>
      </c>
      <c r="F157">
        <v>22700</v>
      </c>
      <c r="G157">
        <v>22150</v>
      </c>
      <c r="H157">
        <v>92986</v>
      </c>
      <c r="I157">
        <v>2084814200</v>
      </c>
      <c r="J157">
        <v>494656991550</v>
      </c>
      <c r="K157">
        <v>22033719</v>
      </c>
      <c r="M157">
        <f t="shared" si="8"/>
        <v>4.4707385970871351E-2</v>
      </c>
      <c r="N157">
        <f t="shared" si="9"/>
        <v>-0.41378716211450961</v>
      </c>
      <c r="O157">
        <f t="shared" si="10"/>
        <v>-0.39771023615266249</v>
      </c>
      <c r="P157">
        <f t="shared" si="10"/>
        <v>-0.12987028838012407</v>
      </c>
      <c r="R157">
        <v>0.4</v>
      </c>
      <c r="S157">
        <v>0.2</v>
      </c>
      <c r="T157">
        <v>0.2</v>
      </c>
      <c r="U157">
        <v>0.2</v>
      </c>
      <c r="V157">
        <f t="shared" si="11"/>
        <v>-0.1703905829411107</v>
      </c>
    </row>
    <row r="158" spans="1:22" x14ac:dyDescent="0.3">
      <c r="A158" s="1">
        <v>45363</v>
      </c>
      <c r="B158">
        <v>22450</v>
      </c>
      <c r="C158">
        <v>300</v>
      </c>
      <c r="D158">
        <v>1.35</v>
      </c>
      <c r="E158">
        <v>22150</v>
      </c>
      <c r="F158">
        <v>22700</v>
      </c>
      <c r="G158">
        <v>21950</v>
      </c>
      <c r="H158">
        <v>168464</v>
      </c>
      <c r="I158">
        <v>3775612200</v>
      </c>
      <c r="J158">
        <v>494656991550</v>
      </c>
      <c r="K158">
        <v>22033719</v>
      </c>
      <c r="M158">
        <f t="shared" si="8"/>
        <v>0.70395695841249872</v>
      </c>
      <c r="N158">
        <f t="shared" si="9"/>
        <v>7.659789123129325E-2</v>
      </c>
      <c r="O158">
        <f t="shared" si="10"/>
        <v>-8.1353215500272538E-3</v>
      </c>
      <c r="P158">
        <f t="shared" si="10"/>
        <v>-0.12987028838012407</v>
      </c>
      <c r="R158">
        <v>0.4</v>
      </c>
      <c r="S158">
        <v>0.2</v>
      </c>
      <c r="T158">
        <v>0.2</v>
      </c>
      <c r="U158">
        <v>0.2</v>
      </c>
      <c r="V158">
        <f t="shared" si="11"/>
        <v>0.26930123962522778</v>
      </c>
    </row>
    <row r="159" spans="1:22" x14ac:dyDescent="0.3">
      <c r="A159" s="1">
        <v>45362</v>
      </c>
      <c r="B159">
        <v>22150</v>
      </c>
      <c r="C159">
        <v>700</v>
      </c>
      <c r="D159">
        <v>3.26</v>
      </c>
      <c r="E159">
        <v>21450</v>
      </c>
      <c r="F159">
        <v>22300</v>
      </c>
      <c r="G159">
        <v>21300</v>
      </c>
      <c r="H159">
        <v>217882</v>
      </c>
      <c r="I159">
        <v>4779717100</v>
      </c>
      <c r="J159">
        <v>488046875850</v>
      </c>
      <c r="K159">
        <v>22033719</v>
      </c>
      <c r="M159">
        <f t="shared" si="8"/>
        <v>1.6366730201632451</v>
      </c>
      <c r="N159">
        <f t="shared" si="9"/>
        <v>0.39766957524839602</v>
      </c>
      <c r="O159">
        <f t="shared" si="10"/>
        <v>0.22321938827905202</v>
      </c>
      <c r="P159">
        <f t="shared" si="10"/>
        <v>-0.23505193979884426</v>
      </c>
      <c r="R159">
        <v>0.4</v>
      </c>
      <c r="S159">
        <v>0.2</v>
      </c>
      <c r="T159">
        <v>0.2</v>
      </c>
      <c r="U159">
        <v>0.2</v>
      </c>
      <c r="V159">
        <f t="shared" si="11"/>
        <v>0.73183661281101886</v>
      </c>
    </row>
    <row r="160" spans="1:22" x14ac:dyDescent="0.3">
      <c r="A160" s="1">
        <v>45359</v>
      </c>
      <c r="B160">
        <v>21450</v>
      </c>
      <c r="C160">
        <v>50</v>
      </c>
      <c r="D160">
        <v>0.23</v>
      </c>
      <c r="E160">
        <v>21600</v>
      </c>
      <c r="F160">
        <v>21750</v>
      </c>
      <c r="G160">
        <v>21350</v>
      </c>
      <c r="H160">
        <v>137904</v>
      </c>
      <c r="I160">
        <v>2973451800</v>
      </c>
      <c r="J160">
        <v>472623272550</v>
      </c>
      <c r="K160">
        <v>22033719</v>
      </c>
      <c r="M160">
        <f t="shared" si="8"/>
        <v>0.15702397979425972</v>
      </c>
      <c r="N160">
        <f t="shared" si="9"/>
        <v>-0.12195224563306106</v>
      </c>
      <c r="O160">
        <f t="shared" si="10"/>
        <v>-0.1929602204011116</v>
      </c>
      <c r="P160">
        <f t="shared" si="10"/>
        <v>-0.48047579310919136</v>
      </c>
      <c r="R160">
        <v>0.4</v>
      </c>
      <c r="S160">
        <v>0.2</v>
      </c>
      <c r="T160">
        <v>0.2</v>
      </c>
      <c r="U160">
        <v>0.2</v>
      </c>
      <c r="V160">
        <f t="shared" si="11"/>
        <v>-9.6268059910968914E-2</v>
      </c>
    </row>
    <row r="161" spans="1:22" x14ac:dyDescent="0.3">
      <c r="A161" s="1">
        <v>45358</v>
      </c>
      <c r="B161">
        <v>21400</v>
      </c>
      <c r="C161">
        <v>-250</v>
      </c>
      <c r="D161">
        <v>-1.1499999999999999</v>
      </c>
      <c r="E161">
        <v>21600</v>
      </c>
      <c r="F161">
        <v>21750</v>
      </c>
      <c r="G161">
        <v>21000</v>
      </c>
      <c r="H161">
        <v>240908</v>
      </c>
      <c r="I161">
        <v>5138273200</v>
      </c>
      <c r="J161">
        <v>471521586600</v>
      </c>
      <c r="K161">
        <v>22033719</v>
      </c>
      <c r="M161">
        <f t="shared" si="8"/>
        <v>-0.51687558314607029</v>
      </c>
      <c r="N161">
        <f t="shared" si="9"/>
        <v>0.54727086619861276</v>
      </c>
      <c r="O161">
        <f t="shared" si="10"/>
        <v>0.30583390641649594</v>
      </c>
      <c r="P161">
        <f t="shared" si="10"/>
        <v>-0.4980060683456447</v>
      </c>
      <c r="R161">
        <v>0.4</v>
      </c>
      <c r="S161">
        <v>0.2</v>
      </c>
      <c r="T161">
        <v>0.2</v>
      </c>
      <c r="U161">
        <v>0.2</v>
      </c>
      <c r="V161">
        <f t="shared" si="11"/>
        <v>-0.1357304924045353</v>
      </c>
    </row>
    <row r="162" spans="1:22" x14ac:dyDescent="0.3">
      <c r="A162" s="1">
        <v>45357</v>
      </c>
      <c r="B162">
        <v>21650</v>
      </c>
      <c r="C162">
        <v>0</v>
      </c>
      <c r="D162">
        <v>0</v>
      </c>
      <c r="E162">
        <v>21550</v>
      </c>
      <c r="F162">
        <v>21800</v>
      </c>
      <c r="G162">
        <v>21400</v>
      </c>
      <c r="H162">
        <v>167079</v>
      </c>
      <c r="I162">
        <v>3609525300</v>
      </c>
      <c r="J162">
        <v>477030016350</v>
      </c>
      <c r="K162">
        <v>22033719</v>
      </c>
      <c r="M162">
        <f t="shared" si="8"/>
        <v>4.4707385970871351E-2</v>
      </c>
      <c r="N162">
        <f t="shared" si="9"/>
        <v>6.7599463889764094E-2</v>
      </c>
      <c r="O162">
        <f t="shared" si="10"/>
        <v>-4.6403222200558196E-2</v>
      </c>
      <c r="P162">
        <f t="shared" si="10"/>
        <v>-0.41035469216337789</v>
      </c>
      <c r="R162">
        <v>0.4</v>
      </c>
      <c r="S162">
        <v>0.2</v>
      </c>
      <c r="T162">
        <v>0.2</v>
      </c>
      <c r="U162">
        <v>0.2</v>
      </c>
      <c r="V162">
        <f t="shared" si="11"/>
        <v>-5.9948735706485866E-2</v>
      </c>
    </row>
    <row r="163" spans="1:22" x14ac:dyDescent="0.3">
      <c r="A163" s="1">
        <v>45356</v>
      </c>
      <c r="B163">
        <v>21650</v>
      </c>
      <c r="C163">
        <v>-550</v>
      </c>
      <c r="D163">
        <v>-2.48</v>
      </c>
      <c r="E163">
        <v>22100</v>
      </c>
      <c r="F163">
        <v>22150</v>
      </c>
      <c r="G163">
        <v>21400</v>
      </c>
      <c r="H163">
        <v>315963</v>
      </c>
      <c r="I163">
        <v>6843848000</v>
      </c>
      <c r="J163">
        <v>477030016350</v>
      </c>
      <c r="K163">
        <v>22033719</v>
      </c>
      <c r="M163">
        <f t="shared" si="8"/>
        <v>-1.1663584952552293</v>
      </c>
      <c r="N163">
        <f t="shared" si="9"/>
        <v>1.0349076633960641</v>
      </c>
      <c r="O163">
        <f t="shared" si="10"/>
        <v>0.69881352731645363</v>
      </c>
      <c r="P163">
        <f t="shared" si="10"/>
        <v>-0.41035469216337789</v>
      </c>
      <c r="R163">
        <v>0.4</v>
      </c>
      <c r="S163">
        <v>0.2</v>
      </c>
      <c r="T163">
        <v>0.2</v>
      </c>
      <c r="U163">
        <v>0.2</v>
      </c>
      <c r="V163">
        <f t="shared" si="11"/>
        <v>-0.20187009839226377</v>
      </c>
    </row>
    <row r="164" spans="1:22" x14ac:dyDescent="0.3">
      <c r="A164" s="1">
        <v>45355</v>
      </c>
      <c r="B164">
        <v>22200</v>
      </c>
      <c r="C164">
        <v>100</v>
      </c>
      <c r="D164">
        <v>0.45</v>
      </c>
      <c r="E164">
        <v>22400</v>
      </c>
      <c r="F164">
        <v>22650</v>
      </c>
      <c r="G164">
        <v>21850</v>
      </c>
      <c r="H164">
        <v>222011</v>
      </c>
      <c r="I164">
        <v>4923266850</v>
      </c>
      <c r="J164">
        <v>489148561800</v>
      </c>
      <c r="K164">
        <v>22033719</v>
      </c>
      <c r="M164">
        <f t="shared" si="8"/>
        <v>0.2644572434514138</v>
      </c>
      <c r="N164">
        <f t="shared" si="9"/>
        <v>0.42449593372722194</v>
      </c>
      <c r="O164">
        <f t="shared" si="10"/>
        <v>0.25629452889163828</v>
      </c>
      <c r="P164">
        <f t="shared" si="10"/>
        <v>-0.21752166456239089</v>
      </c>
      <c r="R164">
        <v>0.4</v>
      </c>
      <c r="S164">
        <v>0.2</v>
      </c>
      <c r="T164">
        <v>0.2</v>
      </c>
      <c r="U164">
        <v>0.2</v>
      </c>
      <c r="V164">
        <f t="shared" si="11"/>
        <v>0.19843665699185936</v>
      </c>
    </row>
    <row r="165" spans="1:22" x14ac:dyDescent="0.3">
      <c r="A165" s="1">
        <v>45351</v>
      </c>
      <c r="B165">
        <v>22100</v>
      </c>
      <c r="C165">
        <v>-700</v>
      </c>
      <c r="D165">
        <v>-3.07</v>
      </c>
      <c r="E165">
        <v>22650</v>
      </c>
      <c r="F165">
        <v>22900</v>
      </c>
      <c r="G165">
        <v>22000</v>
      </c>
      <c r="H165">
        <v>307356</v>
      </c>
      <c r="I165">
        <v>6841604200</v>
      </c>
      <c r="J165">
        <v>486945189900</v>
      </c>
      <c r="K165">
        <v>22033719</v>
      </c>
      <c r="M165">
        <f t="shared" si="8"/>
        <v>-1.4544749750630515</v>
      </c>
      <c r="N165">
        <f t="shared" si="9"/>
        <v>0.97898747268953601</v>
      </c>
      <c r="O165">
        <f t="shared" si="10"/>
        <v>0.69829653581694551</v>
      </c>
      <c r="P165">
        <f t="shared" si="10"/>
        <v>-0.2525822150352976</v>
      </c>
      <c r="R165">
        <v>0.4</v>
      </c>
      <c r="S165">
        <v>0.2</v>
      </c>
      <c r="T165">
        <v>0.2</v>
      </c>
      <c r="U165">
        <v>0.2</v>
      </c>
      <c r="V165">
        <f t="shared" si="11"/>
        <v>-0.2968496313309838</v>
      </c>
    </row>
    <row r="166" spans="1:22" x14ac:dyDescent="0.3">
      <c r="A166" s="1">
        <v>45350</v>
      </c>
      <c r="B166">
        <v>22800</v>
      </c>
      <c r="C166">
        <v>150</v>
      </c>
      <c r="D166">
        <v>0.66</v>
      </c>
      <c r="E166">
        <v>22700</v>
      </c>
      <c r="F166">
        <v>23000</v>
      </c>
      <c r="G166">
        <v>22650</v>
      </c>
      <c r="H166">
        <v>74867</v>
      </c>
      <c r="I166">
        <v>1710469400</v>
      </c>
      <c r="J166">
        <v>502368793200</v>
      </c>
      <c r="K166">
        <v>22033719</v>
      </c>
      <c r="M166">
        <f t="shared" si="8"/>
        <v>0.36700717694233354</v>
      </c>
      <c r="N166">
        <f t="shared" si="9"/>
        <v>-0.53150738233195838</v>
      </c>
      <c r="O166">
        <f t="shared" si="10"/>
        <v>-0.48396261135770796</v>
      </c>
      <c r="P166">
        <f t="shared" si="10"/>
        <v>-7.1583617249505252E-3</v>
      </c>
      <c r="R166">
        <v>0.4</v>
      </c>
      <c r="S166">
        <v>0.2</v>
      </c>
      <c r="T166">
        <v>0.2</v>
      </c>
      <c r="U166">
        <v>0.2</v>
      </c>
      <c r="V166">
        <f t="shared" si="11"/>
        <v>-5.7722800305989981E-2</v>
      </c>
    </row>
    <row r="167" spans="1:22" x14ac:dyDescent="0.3">
      <c r="A167" s="1">
        <v>45349</v>
      </c>
      <c r="B167">
        <v>22650</v>
      </c>
      <c r="C167">
        <v>-250</v>
      </c>
      <c r="D167">
        <v>-1.0900000000000001</v>
      </c>
      <c r="E167">
        <v>22800</v>
      </c>
      <c r="F167">
        <v>23200</v>
      </c>
      <c r="G167">
        <v>22600</v>
      </c>
      <c r="H167">
        <v>149912</v>
      </c>
      <c r="I167">
        <v>3421683900</v>
      </c>
      <c r="J167">
        <v>499063735350</v>
      </c>
      <c r="K167">
        <v>22033719</v>
      </c>
      <c r="M167">
        <f t="shared" si="8"/>
        <v>-0.48757560214866474</v>
      </c>
      <c r="N167">
        <f t="shared" si="9"/>
        <v>-4.3935555729030747E-2</v>
      </c>
      <c r="O167">
        <f t="shared" si="10"/>
        <v>-8.9683553360069529E-2</v>
      </c>
      <c r="P167">
        <f t="shared" si="10"/>
        <v>-5.9749187434310617E-2</v>
      </c>
      <c r="R167">
        <v>0.4</v>
      </c>
      <c r="S167">
        <v>0.2</v>
      </c>
      <c r="T167">
        <v>0.2</v>
      </c>
      <c r="U167">
        <v>0.2</v>
      </c>
      <c r="V167">
        <f t="shared" si="11"/>
        <v>-0.2337039001641481</v>
      </c>
    </row>
    <row r="168" spans="1:22" x14ac:dyDescent="0.3">
      <c r="A168" s="1">
        <v>45348</v>
      </c>
      <c r="B168">
        <v>22900</v>
      </c>
      <c r="C168">
        <v>-200</v>
      </c>
      <c r="D168">
        <v>-0.87</v>
      </c>
      <c r="E168">
        <v>23100</v>
      </c>
      <c r="F168">
        <v>23200</v>
      </c>
      <c r="G168">
        <v>22800</v>
      </c>
      <c r="H168">
        <v>137114</v>
      </c>
      <c r="I168">
        <v>3144247150</v>
      </c>
      <c r="J168">
        <v>504572165100</v>
      </c>
      <c r="K168">
        <v>22033719</v>
      </c>
      <c r="M168">
        <f t="shared" si="8"/>
        <v>-0.38014233849151069</v>
      </c>
      <c r="N168">
        <f t="shared" si="9"/>
        <v>-0.12708492260043147</v>
      </c>
      <c r="O168">
        <f t="shared" si="10"/>
        <v>-0.15360745094504577</v>
      </c>
      <c r="P168">
        <f t="shared" si="10"/>
        <v>2.7902188747956202E-2</v>
      </c>
      <c r="R168">
        <v>0.4</v>
      </c>
      <c r="S168">
        <v>0.2</v>
      </c>
      <c r="T168">
        <v>0.2</v>
      </c>
      <c r="U168">
        <v>0.2</v>
      </c>
      <c r="V168">
        <f t="shared" si="11"/>
        <v>-0.20261497235610851</v>
      </c>
    </row>
    <row r="169" spans="1:22" x14ac:dyDescent="0.3">
      <c r="A169" s="1">
        <v>45345</v>
      </c>
      <c r="B169">
        <v>23100</v>
      </c>
      <c r="C169">
        <v>-700</v>
      </c>
      <c r="D169">
        <v>-2.94</v>
      </c>
      <c r="E169">
        <v>23900</v>
      </c>
      <c r="F169">
        <v>23950</v>
      </c>
      <c r="G169">
        <v>23000</v>
      </c>
      <c r="H169">
        <v>275568</v>
      </c>
      <c r="I169">
        <v>6434766350</v>
      </c>
      <c r="J169">
        <v>508978908900</v>
      </c>
      <c r="K169">
        <v>22033719</v>
      </c>
      <c r="M169">
        <f t="shared" si="8"/>
        <v>-1.3909916829020059</v>
      </c>
      <c r="N169">
        <f t="shared" si="9"/>
        <v>0.77245894681767424</v>
      </c>
      <c r="O169">
        <f t="shared" si="10"/>
        <v>0.60455747256345826</v>
      </c>
      <c r="P169">
        <f t="shared" si="10"/>
        <v>9.8023289693769652E-2</v>
      </c>
      <c r="R169">
        <v>0.4</v>
      </c>
      <c r="S169">
        <v>0.2</v>
      </c>
      <c r="T169">
        <v>0.2</v>
      </c>
      <c r="U169">
        <v>0.2</v>
      </c>
      <c r="V169">
        <f t="shared" si="11"/>
        <v>-0.26138873134582197</v>
      </c>
    </row>
    <row r="170" spans="1:22" x14ac:dyDescent="0.3">
      <c r="A170" s="1">
        <v>45344</v>
      </c>
      <c r="B170">
        <v>23800</v>
      </c>
      <c r="C170">
        <v>-150</v>
      </c>
      <c r="D170">
        <v>-0.63</v>
      </c>
      <c r="E170">
        <v>24100</v>
      </c>
      <c r="F170">
        <v>24400</v>
      </c>
      <c r="G170">
        <v>23800</v>
      </c>
      <c r="H170">
        <v>159954</v>
      </c>
      <c r="I170">
        <v>3836062700</v>
      </c>
      <c r="J170">
        <v>524402512200</v>
      </c>
      <c r="K170">
        <v>22033719</v>
      </c>
      <c r="M170">
        <f t="shared" si="8"/>
        <v>-0.26294241450188804</v>
      </c>
      <c r="N170">
        <f t="shared" si="9"/>
        <v>2.130791529164484E-2</v>
      </c>
      <c r="O170">
        <f t="shared" si="10"/>
        <v>5.793011920432611E-3</v>
      </c>
      <c r="P170">
        <f t="shared" si="10"/>
        <v>0.34344714300411677</v>
      </c>
      <c r="R170">
        <v>0.4</v>
      </c>
      <c r="S170">
        <v>0.2</v>
      </c>
      <c r="T170">
        <v>0.2</v>
      </c>
      <c r="U170">
        <v>0.2</v>
      </c>
      <c r="V170">
        <f t="shared" si="11"/>
        <v>-3.1067351757516376E-2</v>
      </c>
    </row>
    <row r="171" spans="1:22" x14ac:dyDescent="0.3">
      <c r="A171" s="1">
        <v>45343</v>
      </c>
      <c r="B171">
        <v>23950</v>
      </c>
      <c r="C171">
        <v>0</v>
      </c>
      <c r="D171">
        <v>0</v>
      </c>
      <c r="E171">
        <v>23750</v>
      </c>
      <c r="F171">
        <v>24150</v>
      </c>
      <c r="G171">
        <v>23700</v>
      </c>
      <c r="H171">
        <v>109058</v>
      </c>
      <c r="I171">
        <v>2610545900</v>
      </c>
      <c r="J171">
        <v>527707570050</v>
      </c>
      <c r="K171">
        <v>22033719</v>
      </c>
      <c r="M171">
        <f t="shared" si="8"/>
        <v>4.4707385970871351E-2</v>
      </c>
      <c r="N171">
        <f t="shared" si="9"/>
        <v>-0.30936642259605729</v>
      </c>
      <c r="O171">
        <f t="shared" si="10"/>
        <v>-0.27657697119055685</v>
      </c>
      <c r="P171">
        <f t="shared" si="10"/>
        <v>0.39603796871347685</v>
      </c>
      <c r="R171">
        <v>0.4</v>
      </c>
      <c r="S171">
        <v>0.2</v>
      </c>
      <c r="T171">
        <v>0.2</v>
      </c>
      <c r="U171">
        <v>0.2</v>
      </c>
      <c r="V171">
        <f t="shared" si="11"/>
        <v>-2.0098130626278923E-2</v>
      </c>
    </row>
    <row r="172" spans="1:22" x14ac:dyDescent="0.3">
      <c r="A172" s="1">
        <v>45342</v>
      </c>
      <c r="B172">
        <v>23950</v>
      </c>
      <c r="C172">
        <v>-300</v>
      </c>
      <c r="D172">
        <v>-1.24</v>
      </c>
      <c r="E172">
        <v>24450</v>
      </c>
      <c r="F172">
        <v>24450</v>
      </c>
      <c r="G172">
        <v>23950</v>
      </c>
      <c r="H172">
        <v>136097</v>
      </c>
      <c r="I172">
        <v>3272798750</v>
      </c>
      <c r="J172">
        <v>527707570050</v>
      </c>
      <c r="K172">
        <v>22033719</v>
      </c>
      <c r="M172">
        <f t="shared" si="8"/>
        <v>-0.56082555464217887</v>
      </c>
      <c r="N172">
        <f t="shared" si="9"/>
        <v>-0.13369243206348935</v>
      </c>
      <c r="O172">
        <f t="shared" si="10"/>
        <v>-0.12398801764075269</v>
      </c>
      <c r="P172">
        <f t="shared" si="10"/>
        <v>0.39603796871347685</v>
      </c>
      <c r="R172">
        <v>0.4</v>
      </c>
      <c r="S172">
        <v>0.2</v>
      </c>
      <c r="T172">
        <v>0.2</v>
      </c>
      <c r="U172">
        <v>0.2</v>
      </c>
      <c r="V172">
        <f t="shared" si="11"/>
        <v>-0.19665871805502461</v>
      </c>
    </row>
    <row r="173" spans="1:22" x14ac:dyDescent="0.3">
      <c r="A173" s="1">
        <v>45341</v>
      </c>
      <c r="B173">
        <v>24250</v>
      </c>
      <c r="C173">
        <v>-200</v>
      </c>
      <c r="D173">
        <v>-0.82</v>
      </c>
      <c r="E173">
        <v>24450</v>
      </c>
      <c r="F173">
        <v>24750</v>
      </c>
      <c r="G173">
        <v>24200</v>
      </c>
      <c r="H173">
        <v>143472</v>
      </c>
      <c r="I173">
        <v>3509967300</v>
      </c>
      <c r="J173">
        <v>534317685750</v>
      </c>
      <c r="K173">
        <v>22033719</v>
      </c>
      <c r="M173">
        <f t="shared" si="8"/>
        <v>-0.3557256876603393</v>
      </c>
      <c r="N173">
        <f t="shared" si="9"/>
        <v>-8.5776618602278185E-2</v>
      </c>
      <c r="O173">
        <f t="shared" si="10"/>
        <v>-6.9342271896624286E-2</v>
      </c>
      <c r="P173">
        <f t="shared" si="10"/>
        <v>0.50121962013219701</v>
      </c>
      <c r="R173">
        <v>0.4</v>
      </c>
      <c r="S173">
        <v>0.2</v>
      </c>
      <c r="T173">
        <v>0.2</v>
      </c>
      <c r="U173">
        <v>0.2</v>
      </c>
      <c r="V173">
        <f t="shared" si="11"/>
        <v>-7.3070129137476805E-2</v>
      </c>
    </row>
    <row r="174" spans="1:22" x14ac:dyDescent="0.3">
      <c r="A174" s="1">
        <v>45338</v>
      </c>
      <c r="B174">
        <v>24450</v>
      </c>
      <c r="C174">
        <v>100</v>
      </c>
      <c r="D174">
        <v>0.41</v>
      </c>
      <c r="E174">
        <v>24500</v>
      </c>
      <c r="F174">
        <v>24600</v>
      </c>
      <c r="G174">
        <v>24150</v>
      </c>
      <c r="H174">
        <v>261843</v>
      </c>
      <c r="I174">
        <v>6382690100</v>
      </c>
      <c r="J174">
        <v>538724429550</v>
      </c>
      <c r="K174">
        <v>22033719</v>
      </c>
      <c r="M174">
        <f t="shared" si="8"/>
        <v>0.24492392278647665</v>
      </c>
      <c r="N174">
        <f t="shared" si="9"/>
        <v>0.68328680583392876</v>
      </c>
      <c r="O174">
        <f t="shared" si="10"/>
        <v>0.59255864085998122</v>
      </c>
      <c r="P174">
        <f t="shared" si="10"/>
        <v>0.57134072107801048</v>
      </c>
      <c r="R174">
        <v>0.4</v>
      </c>
      <c r="S174">
        <v>0.2</v>
      </c>
      <c r="T174">
        <v>0.2</v>
      </c>
      <c r="U174">
        <v>0.2</v>
      </c>
      <c r="V174">
        <f t="shared" si="11"/>
        <v>0.46740680266897477</v>
      </c>
    </row>
    <row r="175" spans="1:22" x14ac:dyDescent="0.3">
      <c r="A175" s="1">
        <v>45337</v>
      </c>
      <c r="B175">
        <v>24350</v>
      </c>
      <c r="C175">
        <v>-1150</v>
      </c>
      <c r="D175">
        <v>-4.51</v>
      </c>
      <c r="E175">
        <v>25600</v>
      </c>
      <c r="F175">
        <v>25850</v>
      </c>
      <c r="G175">
        <v>24300</v>
      </c>
      <c r="H175">
        <v>464373</v>
      </c>
      <c r="I175">
        <v>11536257900</v>
      </c>
      <c r="J175">
        <v>536521057650</v>
      </c>
      <c r="K175">
        <v>22033719</v>
      </c>
      <c r="M175">
        <f t="shared" si="8"/>
        <v>-2.1576745190007869</v>
      </c>
      <c r="N175">
        <f t="shared" si="9"/>
        <v>1.9991362567219415</v>
      </c>
      <c r="O175">
        <f t="shared" si="10"/>
        <v>1.7799865509851946</v>
      </c>
      <c r="P175">
        <f t="shared" si="10"/>
        <v>0.5362801706051038</v>
      </c>
      <c r="R175">
        <v>0.4</v>
      </c>
      <c r="S175">
        <v>0.2</v>
      </c>
      <c r="T175">
        <v>0.2</v>
      </c>
      <c r="U175">
        <v>0.2</v>
      </c>
      <c r="V175">
        <f t="shared" si="11"/>
        <v>1.0788062133240683E-5</v>
      </c>
    </row>
    <row r="176" spans="1:22" x14ac:dyDescent="0.3">
      <c r="A176" s="1">
        <v>45336</v>
      </c>
      <c r="B176">
        <v>25500</v>
      </c>
      <c r="C176">
        <v>-750</v>
      </c>
      <c r="D176">
        <v>-2.86</v>
      </c>
      <c r="E176">
        <v>25500</v>
      </c>
      <c r="F176">
        <v>25900</v>
      </c>
      <c r="G176">
        <v>24750</v>
      </c>
      <c r="H176">
        <v>355410</v>
      </c>
      <c r="I176">
        <v>9003887500</v>
      </c>
      <c r="J176">
        <v>561859834500</v>
      </c>
      <c r="K176">
        <v>22033719</v>
      </c>
      <c r="M176">
        <f t="shared" si="8"/>
        <v>-1.3519250415721316</v>
      </c>
      <c r="N176">
        <f t="shared" si="9"/>
        <v>1.2911971676136094</v>
      </c>
      <c r="O176">
        <f t="shared" si="10"/>
        <v>1.1965058617945041</v>
      </c>
      <c r="P176">
        <f t="shared" si="10"/>
        <v>0.93947650104353109</v>
      </c>
      <c r="R176">
        <v>0.4</v>
      </c>
      <c r="S176">
        <v>0.2</v>
      </c>
      <c r="T176">
        <v>0.2</v>
      </c>
      <c r="U176">
        <v>0.2</v>
      </c>
      <c r="V176">
        <f t="shared" si="11"/>
        <v>0.14466588946147635</v>
      </c>
    </row>
    <row r="177" spans="1:22" x14ac:dyDescent="0.3">
      <c r="A177" s="1">
        <v>45335</v>
      </c>
      <c r="B177">
        <v>26250</v>
      </c>
      <c r="C177">
        <v>500</v>
      </c>
      <c r="D177">
        <v>1.94</v>
      </c>
      <c r="E177">
        <v>26050</v>
      </c>
      <c r="F177">
        <v>26500</v>
      </c>
      <c r="G177">
        <v>25900</v>
      </c>
      <c r="H177">
        <v>120603</v>
      </c>
      <c r="I177">
        <v>3156991550</v>
      </c>
      <c r="J177">
        <v>578385123750</v>
      </c>
      <c r="K177">
        <v>22033719</v>
      </c>
      <c r="M177">
        <f t="shared" si="8"/>
        <v>0.99207343822032079</v>
      </c>
      <c r="N177">
        <f t="shared" si="9"/>
        <v>-0.23435787121847318</v>
      </c>
      <c r="O177">
        <f t="shared" si="10"/>
        <v>-0.15067102770485868</v>
      </c>
      <c r="P177">
        <f t="shared" si="10"/>
        <v>1.2024306295903315</v>
      </c>
      <c r="R177">
        <v>0.4</v>
      </c>
      <c r="S177">
        <v>0.2</v>
      </c>
      <c r="T177">
        <v>0.2</v>
      </c>
      <c r="U177">
        <v>0.2</v>
      </c>
      <c r="V177">
        <f t="shared" si="11"/>
        <v>0.56030972142152824</v>
      </c>
    </row>
    <row r="178" spans="1:22" x14ac:dyDescent="0.3">
      <c r="A178" s="1">
        <v>45330</v>
      </c>
      <c r="B178">
        <v>25750</v>
      </c>
      <c r="C178">
        <v>-100</v>
      </c>
      <c r="D178">
        <v>-0.39</v>
      </c>
      <c r="E178">
        <v>25800</v>
      </c>
      <c r="F178">
        <v>26350</v>
      </c>
      <c r="G178">
        <v>25750</v>
      </c>
      <c r="H178">
        <v>108680</v>
      </c>
      <c r="I178">
        <v>2822002400</v>
      </c>
      <c r="J178">
        <v>567368264250</v>
      </c>
      <c r="K178">
        <v>22033719</v>
      </c>
      <c r="M178">
        <f t="shared" si="8"/>
        <v>-0.14574249051226543</v>
      </c>
      <c r="N178">
        <f t="shared" si="9"/>
        <v>-0.31182231106905223</v>
      </c>
      <c r="O178">
        <f t="shared" si="10"/>
        <v>-0.22785551071469154</v>
      </c>
      <c r="P178">
        <f t="shared" si="10"/>
        <v>1.0271278772257979</v>
      </c>
      <c r="R178">
        <v>0.4</v>
      </c>
      <c r="S178">
        <v>0.2</v>
      </c>
      <c r="T178">
        <v>0.2</v>
      </c>
      <c r="U178">
        <v>0.2</v>
      </c>
      <c r="V178">
        <f t="shared" si="11"/>
        <v>3.9193014883504684E-2</v>
      </c>
    </row>
    <row r="179" spans="1:22" x14ac:dyDescent="0.3">
      <c r="A179" s="1">
        <v>45329</v>
      </c>
      <c r="B179">
        <v>25850</v>
      </c>
      <c r="C179">
        <v>-550</v>
      </c>
      <c r="D179">
        <v>-2.08</v>
      </c>
      <c r="E179">
        <v>26400</v>
      </c>
      <c r="F179">
        <v>26750</v>
      </c>
      <c r="G179">
        <v>25850</v>
      </c>
      <c r="H179">
        <v>147750</v>
      </c>
      <c r="I179">
        <v>3869900000</v>
      </c>
      <c r="J179">
        <v>569571636150</v>
      </c>
      <c r="K179">
        <v>22033719</v>
      </c>
      <c r="M179">
        <f t="shared" si="8"/>
        <v>-0.97102528860585802</v>
      </c>
      <c r="N179">
        <f t="shared" si="9"/>
        <v>-5.798219826504953E-2</v>
      </c>
      <c r="O179">
        <f t="shared" si="10"/>
        <v>1.3589427138503456E-2</v>
      </c>
      <c r="P179">
        <f t="shared" si="10"/>
        <v>1.0621884276987046</v>
      </c>
      <c r="R179">
        <v>0.4</v>
      </c>
      <c r="S179">
        <v>0.2</v>
      </c>
      <c r="T179">
        <v>0.2</v>
      </c>
      <c r="U179">
        <v>0.2</v>
      </c>
      <c r="V179">
        <f t="shared" si="11"/>
        <v>-0.18485098412791148</v>
      </c>
    </row>
    <row r="180" spans="1:22" x14ac:dyDescent="0.3">
      <c r="A180" s="1">
        <v>45328</v>
      </c>
      <c r="B180">
        <v>26400</v>
      </c>
      <c r="C180">
        <v>-450</v>
      </c>
      <c r="D180">
        <v>-1.68</v>
      </c>
      <c r="E180">
        <v>26950</v>
      </c>
      <c r="F180">
        <v>27150</v>
      </c>
      <c r="G180">
        <v>26300</v>
      </c>
      <c r="H180">
        <v>168091</v>
      </c>
      <c r="I180">
        <v>4456982700</v>
      </c>
      <c r="J180">
        <v>581690181600</v>
      </c>
      <c r="K180">
        <v>22033719</v>
      </c>
      <c r="M180">
        <f t="shared" si="8"/>
        <v>-0.77569208195648698</v>
      </c>
      <c r="N180">
        <f t="shared" si="9"/>
        <v>7.4174488055560123E-2</v>
      </c>
      <c r="O180">
        <f t="shared" si="10"/>
        <v>0.14885850878940707</v>
      </c>
      <c r="P180">
        <f t="shared" si="10"/>
        <v>1.2550214552996917</v>
      </c>
      <c r="R180">
        <v>0.4</v>
      </c>
      <c r="S180">
        <v>0.2</v>
      </c>
      <c r="T180">
        <v>0.2</v>
      </c>
      <c r="U180">
        <v>0.2</v>
      </c>
      <c r="V180">
        <f t="shared" si="11"/>
        <v>-1.4665942353663086E-2</v>
      </c>
    </row>
    <row r="181" spans="1:22" x14ac:dyDescent="0.3">
      <c r="A181" s="1">
        <v>45327</v>
      </c>
      <c r="B181">
        <v>26850</v>
      </c>
      <c r="C181">
        <v>450</v>
      </c>
      <c r="D181">
        <v>1.7</v>
      </c>
      <c r="E181">
        <v>26150</v>
      </c>
      <c r="F181">
        <v>27500</v>
      </c>
      <c r="G181">
        <v>26050</v>
      </c>
      <c r="H181">
        <v>352159</v>
      </c>
      <c r="I181">
        <v>9504103500</v>
      </c>
      <c r="J181">
        <v>591605355150</v>
      </c>
      <c r="K181">
        <v>22033719</v>
      </c>
      <c r="M181">
        <f t="shared" si="8"/>
        <v>0.87487351423069826</v>
      </c>
      <c r="N181">
        <f t="shared" si="9"/>
        <v>1.2700752273339622</v>
      </c>
      <c r="O181">
        <f t="shared" si="10"/>
        <v>1.3117600822767093</v>
      </c>
      <c r="P181">
        <f t="shared" si="10"/>
        <v>1.4127939324277718</v>
      </c>
      <c r="R181">
        <v>0.4</v>
      </c>
      <c r="S181">
        <v>0.2</v>
      </c>
      <c r="T181">
        <v>0.2</v>
      </c>
      <c r="U181">
        <v>0.2</v>
      </c>
      <c r="V181">
        <f t="shared" si="11"/>
        <v>1.148875254099968</v>
      </c>
    </row>
    <row r="182" spans="1:22" x14ac:dyDescent="0.3">
      <c r="A182" s="1">
        <v>45324</v>
      </c>
      <c r="B182">
        <v>26400</v>
      </c>
      <c r="C182">
        <v>1250</v>
      </c>
      <c r="D182">
        <v>4.97</v>
      </c>
      <c r="E182">
        <v>25300</v>
      </c>
      <c r="F182">
        <v>28700</v>
      </c>
      <c r="G182">
        <v>25000</v>
      </c>
      <c r="H182">
        <v>1341856</v>
      </c>
      <c r="I182">
        <v>36678738650</v>
      </c>
      <c r="J182">
        <v>581690181600</v>
      </c>
      <c r="K182">
        <v>22033719</v>
      </c>
      <c r="M182">
        <f t="shared" si="8"/>
        <v>2.4717224785893062</v>
      </c>
      <c r="N182">
        <f t="shared" si="9"/>
        <v>7.7001954761638336</v>
      </c>
      <c r="O182">
        <f t="shared" si="10"/>
        <v>7.5730379924226998</v>
      </c>
      <c r="P182">
        <f t="shared" si="10"/>
        <v>1.2550214552996917</v>
      </c>
      <c r="R182">
        <v>0.4</v>
      </c>
      <c r="S182">
        <v>0.2</v>
      </c>
      <c r="T182">
        <v>0.2</v>
      </c>
      <c r="U182">
        <v>0.2</v>
      </c>
      <c r="V182">
        <f t="shared" si="11"/>
        <v>4.2943399762129673</v>
      </c>
    </row>
    <row r="183" spans="1:22" x14ac:dyDescent="0.3">
      <c r="A183" s="1">
        <v>45323</v>
      </c>
      <c r="B183">
        <v>25150</v>
      </c>
      <c r="C183">
        <v>-350</v>
      </c>
      <c r="D183">
        <v>-1.37</v>
      </c>
      <c r="E183">
        <v>25350</v>
      </c>
      <c r="F183">
        <v>25450</v>
      </c>
      <c r="G183">
        <v>24650</v>
      </c>
      <c r="H183">
        <v>191919</v>
      </c>
      <c r="I183">
        <v>4795058450</v>
      </c>
      <c r="J183">
        <v>554148032850</v>
      </c>
      <c r="K183">
        <v>22033719</v>
      </c>
      <c r="M183">
        <f t="shared" si="8"/>
        <v>-0.62430884680322452</v>
      </c>
      <c r="N183">
        <f t="shared" si="9"/>
        <v>0.22898642068657565</v>
      </c>
      <c r="O183">
        <f t="shared" si="10"/>
        <v>0.22675417192330705</v>
      </c>
      <c r="P183">
        <f t="shared" si="10"/>
        <v>0.81676457438835759</v>
      </c>
      <c r="R183">
        <v>0.4</v>
      </c>
      <c r="S183">
        <v>0.2</v>
      </c>
      <c r="T183">
        <v>0.2</v>
      </c>
      <c r="U183">
        <v>0.2</v>
      </c>
      <c r="V183">
        <f t="shared" si="11"/>
        <v>4.7774946783582517E-3</v>
      </c>
    </row>
    <row r="184" spans="1:22" x14ac:dyDescent="0.3">
      <c r="A184" s="1">
        <v>45322</v>
      </c>
      <c r="B184">
        <v>25500</v>
      </c>
      <c r="C184">
        <v>-650</v>
      </c>
      <c r="D184">
        <v>-2.4900000000000002</v>
      </c>
      <c r="E184">
        <v>26300</v>
      </c>
      <c r="F184">
        <v>26300</v>
      </c>
      <c r="G184">
        <v>25450</v>
      </c>
      <c r="H184">
        <v>113346</v>
      </c>
      <c r="I184">
        <v>2910852300</v>
      </c>
      <c r="J184">
        <v>561859834500</v>
      </c>
      <c r="K184">
        <v>22033719</v>
      </c>
      <c r="M184">
        <f t="shared" si="8"/>
        <v>-1.1712418254214636</v>
      </c>
      <c r="N184">
        <f t="shared" si="9"/>
        <v>-0.28150703166430496</v>
      </c>
      <c r="O184">
        <f t="shared" si="10"/>
        <v>-0.2073837026069503</v>
      </c>
      <c r="P184">
        <f t="shared" si="10"/>
        <v>0.93947650104353109</v>
      </c>
      <c r="R184">
        <v>0.4</v>
      </c>
      <c r="S184">
        <v>0.2</v>
      </c>
      <c r="T184">
        <v>0.2</v>
      </c>
      <c r="U184">
        <v>0.2</v>
      </c>
      <c r="V184">
        <f t="shared" si="11"/>
        <v>-0.37837957681413026</v>
      </c>
    </row>
    <row r="185" spans="1:22" x14ac:dyDescent="0.3">
      <c r="A185" s="1">
        <v>45321</v>
      </c>
      <c r="B185">
        <v>26150</v>
      </c>
      <c r="C185">
        <v>250</v>
      </c>
      <c r="D185">
        <v>0.97</v>
      </c>
      <c r="E185">
        <v>25800</v>
      </c>
      <c r="F185">
        <v>26450</v>
      </c>
      <c r="G185">
        <v>25800</v>
      </c>
      <c r="H185">
        <v>139867</v>
      </c>
      <c r="I185">
        <v>3662118850</v>
      </c>
      <c r="J185">
        <v>576181751850</v>
      </c>
      <c r="K185">
        <v>22033719</v>
      </c>
      <c r="M185">
        <f t="shared" si="8"/>
        <v>0.51839041209559611</v>
      </c>
      <c r="N185">
        <f t="shared" si="9"/>
        <v>-0.10919851792806344</v>
      </c>
      <c r="O185">
        <f t="shared" si="10"/>
        <v>-3.4285199970877638E-2</v>
      </c>
      <c r="P185">
        <f t="shared" si="10"/>
        <v>1.1673700791174249</v>
      </c>
      <c r="R185">
        <v>0.4</v>
      </c>
      <c r="S185">
        <v>0.2</v>
      </c>
      <c r="T185">
        <v>0.2</v>
      </c>
      <c r="U185">
        <v>0.2</v>
      </c>
      <c r="V185">
        <f t="shared" si="11"/>
        <v>0.41213343708193523</v>
      </c>
    </row>
    <row r="186" spans="1:22" x14ac:dyDescent="0.3">
      <c r="A186" s="1">
        <v>45320</v>
      </c>
      <c r="B186">
        <v>25900</v>
      </c>
      <c r="C186">
        <v>100</v>
      </c>
      <c r="D186">
        <v>0.39</v>
      </c>
      <c r="E186">
        <v>26050</v>
      </c>
      <c r="F186">
        <v>26650</v>
      </c>
      <c r="G186">
        <v>25800</v>
      </c>
      <c r="H186">
        <v>149445</v>
      </c>
      <c r="I186">
        <v>3914352900</v>
      </c>
      <c r="J186">
        <v>570673322100</v>
      </c>
      <c r="K186">
        <v>22033719</v>
      </c>
      <c r="M186">
        <f t="shared" si="8"/>
        <v>0.23515726245400811</v>
      </c>
      <c r="N186">
        <f t="shared" si="9"/>
        <v>-4.6969682493286424E-2</v>
      </c>
      <c r="O186">
        <f t="shared" si="10"/>
        <v>2.3831771121249758E-2</v>
      </c>
      <c r="P186">
        <f t="shared" si="10"/>
        <v>1.079718702935158</v>
      </c>
      <c r="R186">
        <v>0.4</v>
      </c>
      <c r="S186">
        <v>0.2</v>
      </c>
      <c r="T186">
        <v>0.2</v>
      </c>
      <c r="U186">
        <v>0.2</v>
      </c>
      <c r="V186">
        <f t="shared" si="11"/>
        <v>0.30537906329422754</v>
      </c>
    </row>
    <row r="187" spans="1:22" x14ac:dyDescent="0.3">
      <c r="A187" s="1">
        <v>45317</v>
      </c>
      <c r="B187">
        <v>25800</v>
      </c>
      <c r="C187">
        <v>-50</v>
      </c>
      <c r="D187">
        <v>-0.19</v>
      </c>
      <c r="E187">
        <v>25500</v>
      </c>
      <c r="F187">
        <v>26250</v>
      </c>
      <c r="G187">
        <v>25500</v>
      </c>
      <c r="H187">
        <v>84036</v>
      </c>
      <c r="I187">
        <v>2181444750</v>
      </c>
      <c r="J187">
        <v>568469950200</v>
      </c>
      <c r="K187">
        <v>22033719</v>
      </c>
      <c r="M187">
        <f t="shared" si="8"/>
        <v>-4.8075887187579894E-2</v>
      </c>
      <c r="N187">
        <f t="shared" si="9"/>
        <v>-0.47193584421319973</v>
      </c>
      <c r="O187">
        <f t="shared" si="10"/>
        <v>-0.37544569700354136</v>
      </c>
      <c r="P187">
        <f t="shared" si="10"/>
        <v>1.0446581524622514</v>
      </c>
      <c r="R187">
        <v>0.4</v>
      </c>
      <c r="S187">
        <v>0.2</v>
      </c>
      <c r="T187">
        <v>0.2</v>
      </c>
      <c r="U187">
        <v>0.2</v>
      </c>
      <c r="V187">
        <f t="shared" si="11"/>
        <v>2.0224967374070091E-2</v>
      </c>
    </row>
    <row r="188" spans="1:22" x14ac:dyDescent="0.3">
      <c r="A188" s="1">
        <v>45316</v>
      </c>
      <c r="B188">
        <v>25850</v>
      </c>
      <c r="C188">
        <v>-200</v>
      </c>
      <c r="D188">
        <v>-0.77</v>
      </c>
      <c r="E188">
        <v>25900</v>
      </c>
      <c r="F188">
        <v>26050</v>
      </c>
      <c r="G188">
        <v>25100</v>
      </c>
      <c r="H188">
        <v>156682</v>
      </c>
      <c r="I188">
        <v>3989815050</v>
      </c>
      <c r="J188">
        <v>569571636150</v>
      </c>
      <c r="K188">
        <v>22033719</v>
      </c>
      <c r="M188">
        <f t="shared" si="8"/>
        <v>-0.3313090368291679</v>
      </c>
      <c r="N188">
        <f t="shared" si="9"/>
        <v>4.9536763498006322E-5</v>
      </c>
      <c r="O188">
        <f t="shared" si="10"/>
        <v>4.1218922420211107E-2</v>
      </c>
      <c r="P188">
        <f t="shared" si="10"/>
        <v>1.0621884276987046</v>
      </c>
      <c r="R188">
        <v>0.4</v>
      </c>
      <c r="S188">
        <v>0.2</v>
      </c>
      <c r="T188">
        <v>0.2</v>
      </c>
      <c r="U188">
        <v>0.2</v>
      </c>
      <c r="V188">
        <f t="shared" si="11"/>
        <v>8.81677626448156E-2</v>
      </c>
    </row>
    <row r="189" spans="1:22" x14ac:dyDescent="0.3">
      <c r="A189" s="1">
        <v>45315</v>
      </c>
      <c r="B189">
        <v>26050</v>
      </c>
      <c r="C189">
        <v>-100</v>
      </c>
      <c r="D189">
        <v>-0.38</v>
      </c>
      <c r="E189">
        <v>26000</v>
      </c>
      <c r="F189">
        <v>26400</v>
      </c>
      <c r="G189">
        <v>25800</v>
      </c>
      <c r="H189">
        <v>91857</v>
      </c>
      <c r="I189">
        <v>2396914250</v>
      </c>
      <c r="J189">
        <v>573978379950</v>
      </c>
      <c r="K189">
        <v>22033719</v>
      </c>
      <c r="M189">
        <f t="shared" si="8"/>
        <v>-0.14085916034603113</v>
      </c>
      <c r="N189">
        <f t="shared" si="9"/>
        <v>-0.42112234223623263</v>
      </c>
      <c r="O189">
        <f t="shared" si="10"/>
        <v>-0.32579960559464893</v>
      </c>
      <c r="P189">
        <f t="shared" si="10"/>
        <v>1.1323095286445182</v>
      </c>
      <c r="R189">
        <v>0.4</v>
      </c>
      <c r="S189">
        <v>0.2</v>
      </c>
      <c r="T189">
        <v>0.2</v>
      </c>
      <c r="U189">
        <v>0.2</v>
      </c>
      <c r="V189">
        <f t="shared" si="11"/>
        <v>2.0733852024314881E-2</v>
      </c>
    </row>
    <row r="190" spans="1:22" x14ac:dyDescent="0.3">
      <c r="A190" s="1">
        <v>45314</v>
      </c>
      <c r="B190">
        <v>26150</v>
      </c>
      <c r="C190">
        <v>500</v>
      </c>
      <c r="D190">
        <v>1.95</v>
      </c>
      <c r="E190">
        <v>25850</v>
      </c>
      <c r="F190">
        <v>26250</v>
      </c>
      <c r="G190">
        <v>25500</v>
      </c>
      <c r="H190">
        <v>124631</v>
      </c>
      <c r="I190">
        <v>3221967000</v>
      </c>
      <c r="J190">
        <v>576181751850</v>
      </c>
      <c r="K190">
        <v>22033719</v>
      </c>
      <c r="M190">
        <f t="shared" si="8"/>
        <v>0.99695676838655523</v>
      </c>
      <c r="N190">
        <f t="shared" si="9"/>
        <v>-0.20818771574433642</v>
      </c>
      <c r="O190">
        <f t="shared" si="10"/>
        <v>-0.13570010546280625</v>
      </c>
      <c r="P190">
        <f t="shared" si="10"/>
        <v>1.1673700791174249</v>
      </c>
      <c r="R190">
        <v>0.4</v>
      </c>
      <c r="S190">
        <v>0.2</v>
      </c>
      <c r="T190">
        <v>0.2</v>
      </c>
      <c r="U190">
        <v>0.2</v>
      </c>
      <c r="V190">
        <f t="shared" si="11"/>
        <v>0.56347915893667855</v>
      </c>
    </row>
    <row r="191" spans="1:22" x14ac:dyDescent="0.3">
      <c r="A191" s="1">
        <v>45313</v>
      </c>
      <c r="B191">
        <v>25650</v>
      </c>
      <c r="C191">
        <v>-100</v>
      </c>
      <c r="D191">
        <v>-0.39</v>
      </c>
      <c r="E191">
        <v>26100</v>
      </c>
      <c r="F191">
        <v>26200</v>
      </c>
      <c r="G191">
        <v>25550</v>
      </c>
      <c r="H191">
        <v>84569</v>
      </c>
      <c r="I191">
        <v>2177724850</v>
      </c>
      <c r="J191">
        <v>565164892350</v>
      </c>
      <c r="K191">
        <v>22033719</v>
      </c>
      <c r="M191">
        <f t="shared" si="8"/>
        <v>-0.14574249051226543</v>
      </c>
      <c r="N191">
        <f t="shared" si="9"/>
        <v>-0.4684729115250878</v>
      </c>
      <c r="O191">
        <f t="shared" si="10"/>
        <v>-0.37630279508671294</v>
      </c>
      <c r="P191">
        <f t="shared" si="10"/>
        <v>0.99206732675289122</v>
      </c>
      <c r="R191">
        <v>0.4</v>
      </c>
      <c r="S191">
        <v>0.2</v>
      </c>
      <c r="T191">
        <v>0.2</v>
      </c>
      <c r="U191">
        <v>0.2</v>
      </c>
      <c r="V191">
        <f t="shared" si="11"/>
        <v>-2.8838672176688063E-2</v>
      </c>
    </row>
    <row r="192" spans="1:22" x14ac:dyDescent="0.3">
      <c r="A192" s="1">
        <v>45310</v>
      </c>
      <c r="B192">
        <v>25750</v>
      </c>
      <c r="C192">
        <v>200</v>
      </c>
      <c r="D192">
        <v>0.78</v>
      </c>
      <c r="E192">
        <v>25700</v>
      </c>
      <c r="F192">
        <v>26500</v>
      </c>
      <c r="G192">
        <v>25700</v>
      </c>
      <c r="H192">
        <v>122946</v>
      </c>
      <c r="I192">
        <v>3209022800</v>
      </c>
      <c r="J192">
        <v>567368264250</v>
      </c>
      <c r="K192">
        <v>22033719</v>
      </c>
      <c r="M192">
        <f t="shared" si="8"/>
        <v>0.42560713893714491</v>
      </c>
      <c r="N192">
        <f t="shared" si="9"/>
        <v>-0.21913526092157584</v>
      </c>
      <c r="O192">
        <f t="shared" si="10"/>
        <v>-0.13868256440207599</v>
      </c>
      <c r="P192">
        <f t="shared" si="10"/>
        <v>1.0271278772257979</v>
      </c>
      <c r="R192">
        <v>0.4</v>
      </c>
      <c r="S192">
        <v>0.2</v>
      </c>
      <c r="T192">
        <v>0.2</v>
      </c>
      <c r="U192">
        <v>0.2</v>
      </c>
      <c r="V192">
        <f t="shared" si="11"/>
        <v>0.30410486595528718</v>
      </c>
    </row>
    <row r="193" spans="1:22" x14ac:dyDescent="0.3">
      <c r="A193" s="1">
        <v>45309</v>
      </c>
      <c r="B193">
        <v>25550</v>
      </c>
      <c r="C193">
        <v>350</v>
      </c>
      <c r="D193">
        <v>1.39</v>
      </c>
      <c r="E193">
        <v>25400</v>
      </c>
      <c r="F193">
        <v>26200</v>
      </c>
      <c r="G193">
        <v>25100</v>
      </c>
      <c r="H193">
        <v>129893</v>
      </c>
      <c r="I193">
        <v>3339504000</v>
      </c>
      <c r="J193">
        <v>562961520450</v>
      </c>
      <c r="K193">
        <v>22033719</v>
      </c>
      <c r="M193">
        <f t="shared" si="8"/>
        <v>0.72349027907743568</v>
      </c>
      <c r="N193">
        <f t="shared" si="9"/>
        <v>-0.17400018890597801</v>
      </c>
      <c r="O193">
        <f t="shared" si="10"/>
        <v>-0.10861853407601141</v>
      </c>
      <c r="P193">
        <f t="shared" si="10"/>
        <v>0.95700677627998454</v>
      </c>
      <c r="R193">
        <v>0.4</v>
      </c>
      <c r="S193">
        <v>0.2</v>
      </c>
      <c r="T193">
        <v>0.2</v>
      </c>
      <c r="U193">
        <v>0.2</v>
      </c>
      <c r="V193">
        <f t="shared" si="11"/>
        <v>0.42427372229057331</v>
      </c>
    </row>
    <row r="194" spans="1:22" x14ac:dyDescent="0.3">
      <c r="A194" s="1">
        <v>45308</v>
      </c>
      <c r="B194">
        <v>25200</v>
      </c>
      <c r="C194">
        <v>-450</v>
      </c>
      <c r="D194">
        <v>-1.75</v>
      </c>
      <c r="E194">
        <v>25600</v>
      </c>
      <c r="F194">
        <v>25800</v>
      </c>
      <c r="G194">
        <v>24750</v>
      </c>
      <c r="H194">
        <v>161823</v>
      </c>
      <c r="I194">
        <v>4057123100</v>
      </c>
      <c r="J194">
        <v>555249718800</v>
      </c>
      <c r="K194">
        <v>22033719</v>
      </c>
      <c r="M194">
        <f t="shared" si="8"/>
        <v>-0.80987539312012691</v>
      </c>
      <c r="N194">
        <f t="shared" si="9"/>
        <v>3.3450919408119915E-2</v>
      </c>
      <c r="O194">
        <f t="shared" si="10"/>
        <v>5.6727296472475125E-2</v>
      </c>
      <c r="P194">
        <f t="shared" si="10"/>
        <v>0.83429484962481093</v>
      </c>
      <c r="R194">
        <v>0.4</v>
      </c>
      <c r="S194">
        <v>0.2</v>
      </c>
      <c r="T194">
        <v>0.2</v>
      </c>
      <c r="U194">
        <v>0.2</v>
      </c>
      <c r="V194">
        <f t="shared" si="11"/>
        <v>-0.13905554414696958</v>
      </c>
    </row>
    <row r="195" spans="1:22" x14ac:dyDescent="0.3">
      <c r="A195" s="1">
        <v>45307</v>
      </c>
      <c r="B195">
        <v>25650</v>
      </c>
      <c r="C195">
        <v>-400</v>
      </c>
      <c r="D195">
        <v>-1.54</v>
      </c>
      <c r="E195">
        <v>25850</v>
      </c>
      <c r="F195">
        <v>26250</v>
      </c>
      <c r="G195">
        <v>25550</v>
      </c>
      <c r="H195">
        <v>90581</v>
      </c>
      <c r="I195">
        <v>2338029550</v>
      </c>
      <c r="J195">
        <v>565164892350</v>
      </c>
      <c r="K195">
        <v>22033719</v>
      </c>
      <c r="M195">
        <f t="shared" ref="M195:M246" si="12">($D195-AVERAGE($D$2:$D$246))/_xlfn.STDEV.S($D$2:$D$246)</f>
        <v>-0.70732545962920712</v>
      </c>
      <c r="N195">
        <f t="shared" ref="N195:N246" si="13">($H195-AVERAGE($H$2:$H$246))/_xlfn.STDEV.S($H$2:$H$246)</f>
        <v>-0.42941259009745369</v>
      </c>
      <c r="O195">
        <f t="shared" ref="O195:P246" si="14">(I195-AVERAGE(I$2:I$246))/_xlfn.STDEV.S(I$2:I$246)</f>
        <v>-0.33936716480272805</v>
      </c>
      <c r="P195">
        <f t="shared" si="14"/>
        <v>0.99206732675289122</v>
      </c>
      <c r="R195">
        <v>0.4</v>
      </c>
      <c r="S195">
        <v>0.2</v>
      </c>
      <c r="T195">
        <v>0.2</v>
      </c>
      <c r="U195">
        <v>0.2</v>
      </c>
      <c r="V195">
        <f t="shared" ref="V195:V246" si="15">M195*R195+N195*S195+O195*T195+P195*U195</f>
        <v>-0.23827266948114095</v>
      </c>
    </row>
    <row r="196" spans="1:22" x14ac:dyDescent="0.3">
      <c r="A196" s="1">
        <v>45306</v>
      </c>
      <c r="B196">
        <v>26050</v>
      </c>
      <c r="C196">
        <v>-450</v>
      </c>
      <c r="D196">
        <v>-1.7</v>
      </c>
      <c r="E196">
        <v>26550</v>
      </c>
      <c r="F196">
        <v>26600</v>
      </c>
      <c r="G196">
        <v>25900</v>
      </c>
      <c r="H196">
        <v>92743</v>
      </c>
      <c r="I196">
        <v>2421541250</v>
      </c>
      <c r="J196">
        <v>573978379950</v>
      </c>
      <c r="K196">
        <v>22033719</v>
      </c>
      <c r="M196">
        <f t="shared" si="12"/>
        <v>-0.78545874228895551</v>
      </c>
      <c r="N196">
        <f t="shared" si="13"/>
        <v>-0.41536594756143491</v>
      </c>
      <c r="O196">
        <f t="shared" si="14"/>
        <v>-0.32012532550801581</v>
      </c>
      <c r="P196">
        <f t="shared" si="14"/>
        <v>1.1323095286445182</v>
      </c>
      <c r="R196">
        <v>0.4</v>
      </c>
      <c r="S196">
        <v>0.2</v>
      </c>
      <c r="T196">
        <v>0.2</v>
      </c>
      <c r="U196">
        <v>0.2</v>
      </c>
      <c r="V196">
        <f t="shared" si="15"/>
        <v>-0.23481984580056872</v>
      </c>
    </row>
    <row r="197" spans="1:22" x14ac:dyDescent="0.3">
      <c r="A197" s="1">
        <v>45303</v>
      </c>
      <c r="B197">
        <v>26500</v>
      </c>
      <c r="C197">
        <v>-800</v>
      </c>
      <c r="D197">
        <v>-2.93</v>
      </c>
      <c r="E197">
        <v>27250</v>
      </c>
      <c r="F197">
        <v>27450</v>
      </c>
      <c r="G197">
        <v>26400</v>
      </c>
      <c r="H197">
        <v>157957</v>
      </c>
      <c r="I197">
        <v>4216124700</v>
      </c>
      <c r="J197">
        <v>583893553500</v>
      </c>
      <c r="K197">
        <v>22033719</v>
      </c>
      <c r="M197">
        <f t="shared" si="12"/>
        <v>-1.3861083527357716</v>
      </c>
      <c r="N197">
        <f t="shared" si="13"/>
        <v>8.3332875652667154E-3</v>
      </c>
      <c r="O197">
        <f t="shared" si="14"/>
        <v>9.336268091324354E-2</v>
      </c>
      <c r="P197">
        <f t="shared" si="14"/>
        <v>1.2900820057725984</v>
      </c>
      <c r="R197">
        <v>0.4</v>
      </c>
      <c r="S197">
        <v>0.2</v>
      </c>
      <c r="T197">
        <v>0.2</v>
      </c>
      <c r="U197">
        <v>0.2</v>
      </c>
      <c r="V197">
        <f t="shared" si="15"/>
        <v>-0.27608774624408688</v>
      </c>
    </row>
    <row r="198" spans="1:22" x14ac:dyDescent="0.3">
      <c r="A198" s="1">
        <v>45302</v>
      </c>
      <c r="B198">
        <v>27300</v>
      </c>
      <c r="C198">
        <v>450</v>
      </c>
      <c r="D198">
        <v>1.68</v>
      </c>
      <c r="E198">
        <v>27050</v>
      </c>
      <c r="F198">
        <v>27500</v>
      </c>
      <c r="G198">
        <v>26950</v>
      </c>
      <c r="H198">
        <v>163926</v>
      </c>
      <c r="I198">
        <v>4465400350</v>
      </c>
      <c r="J198">
        <v>601520528700</v>
      </c>
      <c r="K198">
        <v>22033719</v>
      </c>
      <c r="M198">
        <f t="shared" si="12"/>
        <v>0.86510685389822972</v>
      </c>
      <c r="N198">
        <f t="shared" si="13"/>
        <v>4.7114235436449006E-2</v>
      </c>
      <c r="O198">
        <f t="shared" si="14"/>
        <v>0.15079801030283732</v>
      </c>
      <c r="P198">
        <f t="shared" si="14"/>
        <v>1.5705664095558522</v>
      </c>
      <c r="R198">
        <v>0.4</v>
      </c>
      <c r="S198">
        <v>0.2</v>
      </c>
      <c r="T198">
        <v>0.2</v>
      </c>
      <c r="U198">
        <v>0.2</v>
      </c>
      <c r="V198">
        <f t="shared" si="15"/>
        <v>0.69973847261831967</v>
      </c>
    </row>
    <row r="199" spans="1:22" x14ac:dyDescent="0.3">
      <c r="A199" s="1">
        <v>45301</v>
      </c>
      <c r="B199">
        <v>26850</v>
      </c>
      <c r="C199">
        <v>-300</v>
      </c>
      <c r="D199">
        <v>-1.1000000000000001</v>
      </c>
      <c r="E199">
        <v>27150</v>
      </c>
      <c r="F199">
        <v>27150</v>
      </c>
      <c r="G199">
        <v>26600</v>
      </c>
      <c r="H199">
        <v>107099</v>
      </c>
      <c r="I199">
        <v>2868428050</v>
      </c>
      <c r="J199">
        <v>591605355150</v>
      </c>
      <c r="K199">
        <v>22033719</v>
      </c>
      <c r="M199">
        <f t="shared" si="12"/>
        <v>-0.49245893231489901</v>
      </c>
      <c r="N199">
        <f t="shared" si="13"/>
        <v>-0.32209416206324543</v>
      </c>
      <c r="O199">
        <f t="shared" si="14"/>
        <v>-0.21715862756595242</v>
      </c>
      <c r="P199">
        <f t="shared" si="14"/>
        <v>1.4127939324277718</v>
      </c>
      <c r="R199">
        <v>0.4</v>
      </c>
      <c r="S199">
        <v>0.2</v>
      </c>
      <c r="T199">
        <v>0.2</v>
      </c>
      <c r="U199">
        <v>0.2</v>
      </c>
      <c r="V199">
        <f t="shared" si="15"/>
        <v>-2.2275344366244787E-2</v>
      </c>
    </row>
    <row r="200" spans="1:22" x14ac:dyDescent="0.3">
      <c r="A200" s="1">
        <v>45300</v>
      </c>
      <c r="B200">
        <v>27150</v>
      </c>
      <c r="C200">
        <v>900</v>
      </c>
      <c r="D200">
        <v>3.43</v>
      </c>
      <c r="E200">
        <v>26250</v>
      </c>
      <c r="F200">
        <v>27300</v>
      </c>
      <c r="G200">
        <v>26250</v>
      </c>
      <c r="H200">
        <v>217664</v>
      </c>
      <c r="I200">
        <v>5876036750</v>
      </c>
      <c r="J200">
        <v>598215470850</v>
      </c>
      <c r="K200">
        <v>22033719</v>
      </c>
      <c r="M200">
        <f t="shared" si="12"/>
        <v>1.7196896329892279</v>
      </c>
      <c r="N200">
        <f t="shared" si="13"/>
        <v>0.39625321628777987</v>
      </c>
      <c r="O200">
        <f t="shared" si="14"/>
        <v>0.47582119761756608</v>
      </c>
      <c r="P200">
        <f t="shared" si="14"/>
        <v>1.5179755838464921</v>
      </c>
      <c r="R200">
        <v>0.4</v>
      </c>
      <c r="S200">
        <v>0.2</v>
      </c>
      <c r="T200">
        <v>0.2</v>
      </c>
      <c r="U200">
        <v>0.2</v>
      </c>
      <c r="V200">
        <f t="shared" si="15"/>
        <v>1.1658858527460589</v>
      </c>
    </row>
    <row r="201" spans="1:22" x14ac:dyDescent="0.3">
      <c r="A201" s="1">
        <v>45299</v>
      </c>
      <c r="B201">
        <v>26250</v>
      </c>
      <c r="C201">
        <v>650</v>
      </c>
      <c r="D201">
        <v>2.54</v>
      </c>
      <c r="E201">
        <v>25550</v>
      </c>
      <c r="F201">
        <v>26450</v>
      </c>
      <c r="G201">
        <v>25400</v>
      </c>
      <c r="H201">
        <v>118133</v>
      </c>
      <c r="I201">
        <v>3090858850</v>
      </c>
      <c r="J201">
        <v>578385123750</v>
      </c>
      <c r="K201">
        <v>22033719</v>
      </c>
      <c r="M201">
        <f t="shared" si="12"/>
        <v>1.2850732481943774</v>
      </c>
      <c r="N201">
        <f t="shared" si="13"/>
        <v>-0.25040560806582118</v>
      </c>
      <c r="O201">
        <f t="shared" si="14"/>
        <v>-0.16590859065143285</v>
      </c>
      <c r="P201">
        <f t="shared" si="14"/>
        <v>1.2024306295903315</v>
      </c>
      <c r="R201">
        <v>0.4</v>
      </c>
      <c r="S201">
        <v>0.2</v>
      </c>
      <c r="T201">
        <v>0.2</v>
      </c>
      <c r="U201">
        <v>0.2</v>
      </c>
      <c r="V201">
        <f t="shared" si="15"/>
        <v>0.67125258545236643</v>
      </c>
    </row>
    <row r="202" spans="1:22" x14ac:dyDescent="0.3">
      <c r="A202" s="1">
        <v>45296</v>
      </c>
      <c r="B202">
        <v>25600</v>
      </c>
      <c r="C202">
        <v>50</v>
      </c>
      <c r="D202">
        <v>0.2</v>
      </c>
      <c r="E202">
        <v>25600</v>
      </c>
      <c r="F202">
        <v>25850</v>
      </c>
      <c r="G202">
        <v>25400</v>
      </c>
      <c r="H202">
        <v>75337</v>
      </c>
      <c r="I202">
        <v>1931037950</v>
      </c>
      <c r="J202">
        <v>564063206400</v>
      </c>
      <c r="K202">
        <v>22033719</v>
      </c>
      <c r="M202">
        <f t="shared" si="12"/>
        <v>0.14237398929555686</v>
      </c>
      <c r="N202">
        <f t="shared" si="13"/>
        <v>-0.52845376438934566</v>
      </c>
      <c r="O202">
        <f t="shared" si="14"/>
        <v>-0.43314165342525418</v>
      </c>
      <c r="P202">
        <f t="shared" si="14"/>
        <v>0.97453705151643788</v>
      </c>
      <c r="R202">
        <v>0.4</v>
      </c>
      <c r="S202">
        <v>0.2</v>
      </c>
      <c r="T202">
        <v>0.2</v>
      </c>
      <c r="U202">
        <v>0.2</v>
      </c>
      <c r="V202">
        <f t="shared" si="15"/>
        <v>5.9537922458590381E-2</v>
      </c>
    </row>
    <row r="203" spans="1:22" x14ac:dyDescent="0.3">
      <c r="A203" s="1">
        <v>45295</v>
      </c>
      <c r="B203">
        <v>25550</v>
      </c>
      <c r="C203">
        <v>-650</v>
      </c>
      <c r="D203">
        <v>-2.48</v>
      </c>
      <c r="E203">
        <v>26100</v>
      </c>
      <c r="F203">
        <v>26100</v>
      </c>
      <c r="G203">
        <v>25400</v>
      </c>
      <c r="H203">
        <v>169634</v>
      </c>
      <c r="I203">
        <v>4357350750</v>
      </c>
      <c r="J203">
        <v>562961520450</v>
      </c>
      <c r="K203">
        <v>22033719</v>
      </c>
      <c r="M203">
        <f t="shared" si="12"/>
        <v>-1.1663584952552293</v>
      </c>
      <c r="N203">
        <f t="shared" si="13"/>
        <v>8.419945079056336E-2</v>
      </c>
      <c r="O203">
        <f t="shared" si="14"/>
        <v>0.12590242035486668</v>
      </c>
      <c r="P203">
        <f t="shared" si="14"/>
        <v>0.95700677627998454</v>
      </c>
      <c r="R203">
        <v>0.4</v>
      </c>
      <c r="S203">
        <v>0.2</v>
      </c>
      <c r="T203">
        <v>0.2</v>
      </c>
      <c r="U203">
        <v>0.2</v>
      </c>
      <c r="V203">
        <f t="shared" si="15"/>
        <v>-0.23312166861700881</v>
      </c>
    </row>
    <row r="204" spans="1:22" x14ac:dyDescent="0.3">
      <c r="A204" s="1">
        <v>45294</v>
      </c>
      <c r="B204">
        <v>26200</v>
      </c>
      <c r="C204">
        <v>-350</v>
      </c>
      <c r="D204">
        <v>-1.32</v>
      </c>
      <c r="E204">
        <v>26250</v>
      </c>
      <c r="F204">
        <v>26500</v>
      </c>
      <c r="G204">
        <v>26200</v>
      </c>
      <c r="H204">
        <v>99002</v>
      </c>
      <c r="I204">
        <v>2602279650</v>
      </c>
      <c r="J204">
        <v>577283437800</v>
      </c>
      <c r="K204">
        <v>22033719</v>
      </c>
      <c r="M204">
        <f t="shared" si="12"/>
        <v>-0.59989219597205312</v>
      </c>
      <c r="N204">
        <f t="shared" si="13"/>
        <v>-0.37470085244906604</v>
      </c>
      <c r="O204">
        <f t="shared" si="14"/>
        <v>-0.27848158879587342</v>
      </c>
      <c r="P204">
        <f t="shared" si="14"/>
        <v>1.1849003543538783</v>
      </c>
      <c r="R204">
        <v>0.4</v>
      </c>
      <c r="S204">
        <v>0.2</v>
      </c>
      <c r="T204">
        <v>0.2</v>
      </c>
      <c r="U204">
        <v>0.2</v>
      </c>
      <c r="V204">
        <f t="shared" si="15"/>
        <v>-0.13361329576703351</v>
      </c>
    </row>
    <row r="205" spans="1:22" x14ac:dyDescent="0.3">
      <c r="A205" s="1">
        <v>45293</v>
      </c>
      <c r="B205">
        <v>26550</v>
      </c>
      <c r="C205">
        <v>-100</v>
      </c>
      <c r="D205">
        <v>-0.38</v>
      </c>
      <c r="E205">
        <v>26650</v>
      </c>
      <c r="F205">
        <v>26800</v>
      </c>
      <c r="G205">
        <v>26250</v>
      </c>
      <c r="H205">
        <v>106525</v>
      </c>
      <c r="I205">
        <v>2820350300</v>
      </c>
      <c r="J205">
        <v>584995239450</v>
      </c>
      <c r="K205">
        <v>22033719</v>
      </c>
      <c r="M205">
        <f t="shared" si="12"/>
        <v>-0.14085916034603113</v>
      </c>
      <c r="N205">
        <f t="shared" si="13"/>
        <v>-0.32582347418890445</v>
      </c>
      <c r="O205">
        <f t="shared" si="14"/>
        <v>-0.22823616926551488</v>
      </c>
      <c r="P205">
        <f t="shared" si="14"/>
        <v>1.3076122810090518</v>
      </c>
      <c r="R205">
        <v>0.4</v>
      </c>
      <c r="S205">
        <v>0.2</v>
      </c>
      <c r="T205">
        <v>0.2</v>
      </c>
      <c r="U205">
        <v>0.2</v>
      </c>
      <c r="V205">
        <f t="shared" si="15"/>
        <v>9.4366863372514015E-2</v>
      </c>
    </row>
    <row r="206" spans="1:22" x14ac:dyDescent="0.3">
      <c r="A206" s="1">
        <v>45288</v>
      </c>
      <c r="B206">
        <v>26650</v>
      </c>
      <c r="C206">
        <v>250</v>
      </c>
      <c r="D206">
        <v>0.95</v>
      </c>
      <c r="E206">
        <v>26300</v>
      </c>
      <c r="F206">
        <v>26750</v>
      </c>
      <c r="G206">
        <v>26200</v>
      </c>
      <c r="H206">
        <v>101295</v>
      </c>
      <c r="I206">
        <v>2687734100</v>
      </c>
      <c r="J206">
        <v>587198611350</v>
      </c>
      <c r="K206">
        <v>22033719</v>
      </c>
      <c r="M206">
        <f t="shared" si="12"/>
        <v>0.50862375176312757</v>
      </c>
      <c r="N206">
        <f t="shared" si="13"/>
        <v>-0.35980309512478709</v>
      </c>
      <c r="O206">
        <f t="shared" si="14"/>
        <v>-0.25879212260229789</v>
      </c>
      <c r="P206">
        <f t="shared" si="14"/>
        <v>1.3426728314819585</v>
      </c>
      <c r="R206">
        <v>0.4</v>
      </c>
      <c r="S206">
        <v>0.2</v>
      </c>
      <c r="T206">
        <v>0.2</v>
      </c>
      <c r="U206">
        <v>0.2</v>
      </c>
      <c r="V206">
        <f t="shared" si="15"/>
        <v>0.34826502345622573</v>
      </c>
    </row>
    <row r="207" spans="1:22" x14ac:dyDescent="0.3">
      <c r="A207" s="1">
        <v>45287</v>
      </c>
      <c r="B207">
        <v>26400</v>
      </c>
      <c r="C207">
        <v>500</v>
      </c>
      <c r="D207">
        <v>1.93</v>
      </c>
      <c r="E207">
        <v>25900</v>
      </c>
      <c r="F207">
        <v>26450</v>
      </c>
      <c r="G207">
        <v>25850</v>
      </c>
      <c r="H207">
        <v>107702</v>
      </c>
      <c r="I207">
        <v>2821172100</v>
      </c>
      <c r="J207">
        <v>581690181600</v>
      </c>
      <c r="K207">
        <v>22033719</v>
      </c>
      <c r="M207">
        <f t="shared" si="12"/>
        <v>0.98719010805408658</v>
      </c>
      <c r="N207">
        <f t="shared" si="13"/>
        <v>-0.31817643521346778</v>
      </c>
      <c r="O207">
        <f t="shared" si="14"/>
        <v>-0.22804681922794656</v>
      </c>
      <c r="P207">
        <f t="shared" si="14"/>
        <v>1.2550214552996917</v>
      </c>
      <c r="R207">
        <v>0.4</v>
      </c>
      <c r="S207">
        <v>0.2</v>
      </c>
      <c r="T207">
        <v>0.2</v>
      </c>
      <c r="U207">
        <v>0.2</v>
      </c>
      <c r="V207">
        <f t="shared" si="15"/>
        <v>0.53663568339329015</v>
      </c>
    </row>
    <row r="208" spans="1:22" x14ac:dyDescent="0.3">
      <c r="A208" s="1">
        <v>45286</v>
      </c>
      <c r="B208">
        <v>25900</v>
      </c>
      <c r="C208">
        <v>-200</v>
      </c>
      <c r="D208">
        <v>-0.77</v>
      </c>
      <c r="E208">
        <v>25900</v>
      </c>
      <c r="F208">
        <v>26600</v>
      </c>
      <c r="G208">
        <v>25900</v>
      </c>
      <c r="H208">
        <v>114282</v>
      </c>
      <c r="I208">
        <v>2991924350</v>
      </c>
      <c r="J208">
        <v>570673322100</v>
      </c>
      <c r="K208">
        <v>22033719</v>
      </c>
      <c r="M208">
        <f t="shared" si="12"/>
        <v>-0.3313090368291679</v>
      </c>
      <c r="N208">
        <f t="shared" si="13"/>
        <v>-0.27542578401688889</v>
      </c>
      <c r="O208">
        <f t="shared" si="14"/>
        <v>-0.18870398039565683</v>
      </c>
      <c r="P208">
        <f t="shared" si="14"/>
        <v>1.079718702935158</v>
      </c>
      <c r="R208">
        <v>0.4</v>
      </c>
      <c r="S208">
        <v>0.2</v>
      </c>
      <c r="T208">
        <v>0.2</v>
      </c>
      <c r="U208">
        <v>0.2</v>
      </c>
      <c r="V208">
        <f t="shared" si="15"/>
        <v>-9.4058270271446809E-3</v>
      </c>
    </row>
    <row r="209" spans="1:22" x14ac:dyDescent="0.3">
      <c r="A209" s="1">
        <v>45282</v>
      </c>
      <c r="B209">
        <v>26100</v>
      </c>
      <c r="C209">
        <v>-250</v>
      </c>
      <c r="D209">
        <v>-0.95</v>
      </c>
      <c r="E209">
        <v>26500</v>
      </c>
      <c r="F209">
        <v>26550</v>
      </c>
      <c r="G209">
        <v>25650</v>
      </c>
      <c r="H209">
        <v>266462</v>
      </c>
      <c r="I209">
        <v>6950333900</v>
      </c>
      <c r="J209">
        <v>575080065900</v>
      </c>
      <c r="K209">
        <v>22033719</v>
      </c>
      <c r="M209">
        <f t="shared" si="12"/>
        <v>-0.41920897982138483</v>
      </c>
      <c r="N209">
        <f t="shared" si="13"/>
        <v>0.71329672344441475</v>
      </c>
      <c r="O209">
        <f t="shared" si="14"/>
        <v>0.72334882686074264</v>
      </c>
      <c r="P209">
        <f t="shared" si="14"/>
        <v>1.1498398038809714</v>
      </c>
      <c r="R209">
        <v>0.4</v>
      </c>
      <c r="S209">
        <v>0.2</v>
      </c>
      <c r="T209">
        <v>0.2</v>
      </c>
      <c r="U209">
        <v>0.2</v>
      </c>
      <c r="V209">
        <f t="shared" si="15"/>
        <v>0.34961347890867184</v>
      </c>
    </row>
    <row r="210" spans="1:22" x14ac:dyDescent="0.3">
      <c r="A210" s="1">
        <v>45281</v>
      </c>
      <c r="B210">
        <v>26350</v>
      </c>
      <c r="C210">
        <v>-350</v>
      </c>
      <c r="D210">
        <v>-1.31</v>
      </c>
      <c r="E210">
        <v>26500</v>
      </c>
      <c r="F210">
        <v>26700</v>
      </c>
      <c r="G210">
        <v>26200</v>
      </c>
      <c r="H210">
        <v>159090</v>
      </c>
      <c r="I210">
        <v>4200071900</v>
      </c>
      <c r="J210">
        <v>580588495650</v>
      </c>
      <c r="K210">
        <v>22033719</v>
      </c>
      <c r="M210">
        <f t="shared" si="12"/>
        <v>-0.5950088658058188</v>
      </c>
      <c r="N210">
        <f t="shared" si="13"/>
        <v>1.5694455924799223E-2</v>
      </c>
      <c r="O210">
        <f t="shared" si="14"/>
        <v>8.9663972854011648E-2</v>
      </c>
      <c r="P210">
        <f t="shared" si="14"/>
        <v>1.2374911800632382</v>
      </c>
      <c r="R210">
        <v>0.4</v>
      </c>
      <c r="S210">
        <v>0.2</v>
      </c>
      <c r="T210">
        <v>0.2</v>
      </c>
      <c r="U210">
        <v>0.2</v>
      </c>
      <c r="V210">
        <f t="shared" si="15"/>
        <v>3.0566375446082289E-2</v>
      </c>
    </row>
    <row r="211" spans="1:22" x14ac:dyDescent="0.3">
      <c r="A211" s="1">
        <v>45280</v>
      </c>
      <c r="B211">
        <v>26700</v>
      </c>
      <c r="C211">
        <v>0</v>
      </c>
      <c r="D211">
        <v>0</v>
      </c>
      <c r="E211">
        <v>26750</v>
      </c>
      <c r="F211">
        <v>27200</v>
      </c>
      <c r="G211">
        <v>26550</v>
      </c>
      <c r="H211">
        <v>156012</v>
      </c>
      <c r="I211">
        <v>4181186750</v>
      </c>
      <c r="J211">
        <v>588300297300</v>
      </c>
      <c r="K211">
        <v>22033719</v>
      </c>
      <c r="M211">
        <f t="shared" si="12"/>
        <v>4.4707385970871351E-2</v>
      </c>
      <c r="N211">
        <f t="shared" si="13"/>
        <v>-4.3034930695882954E-3</v>
      </c>
      <c r="O211">
        <f t="shared" si="14"/>
        <v>8.5312666134635382E-2</v>
      </c>
      <c r="P211">
        <f t="shared" si="14"/>
        <v>1.3602031067184119</v>
      </c>
      <c r="R211">
        <v>0.4</v>
      </c>
      <c r="S211">
        <v>0.2</v>
      </c>
      <c r="T211">
        <v>0.2</v>
      </c>
      <c r="U211">
        <v>0.2</v>
      </c>
      <c r="V211">
        <f t="shared" si="15"/>
        <v>0.30612541034504037</v>
      </c>
    </row>
    <row r="212" spans="1:22" x14ac:dyDescent="0.3">
      <c r="A212" s="1">
        <v>45279</v>
      </c>
      <c r="B212">
        <v>26700</v>
      </c>
      <c r="C212">
        <v>-300</v>
      </c>
      <c r="D212">
        <v>-1.1100000000000001</v>
      </c>
      <c r="E212">
        <v>26800</v>
      </c>
      <c r="F212">
        <v>27200</v>
      </c>
      <c r="G212">
        <v>26550</v>
      </c>
      <c r="H212">
        <v>176077</v>
      </c>
      <c r="I212">
        <v>4708999400</v>
      </c>
      <c r="J212">
        <v>588300297300</v>
      </c>
      <c r="K212">
        <v>22033719</v>
      </c>
      <c r="M212">
        <f t="shared" si="12"/>
        <v>-0.49734226248113328</v>
      </c>
      <c r="N212">
        <f t="shared" si="13"/>
        <v>0.12606000484216789</v>
      </c>
      <c r="O212">
        <f t="shared" si="14"/>
        <v>0.206925400506181</v>
      </c>
      <c r="P212">
        <f t="shared" si="14"/>
        <v>1.3602031067184119</v>
      </c>
      <c r="R212">
        <v>0.4</v>
      </c>
      <c r="S212">
        <v>0.2</v>
      </c>
      <c r="T212">
        <v>0.2</v>
      </c>
      <c r="U212">
        <v>0.2</v>
      </c>
      <c r="V212">
        <f t="shared" si="15"/>
        <v>0.13970079742089886</v>
      </c>
    </row>
    <row r="213" spans="1:22" x14ac:dyDescent="0.3">
      <c r="A213" s="1">
        <v>45278</v>
      </c>
      <c r="B213">
        <v>27000</v>
      </c>
      <c r="C213">
        <v>-250</v>
      </c>
      <c r="D213">
        <v>-0.92</v>
      </c>
      <c r="E213">
        <v>27300</v>
      </c>
      <c r="F213">
        <v>27400</v>
      </c>
      <c r="G213">
        <v>26850</v>
      </c>
      <c r="H213">
        <v>121900</v>
      </c>
      <c r="I213">
        <v>3300553050</v>
      </c>
      <c r="J213">
        <v>594910413000</v>
      </c>
      <c r="K213">
        <v>22033719</v>
      </c>
      <c r="M213">
        <f t="shared" si="12"/>
        <v>-0.40455898932268208</v>
      </c>
      <c r="N213">
        <f t="shared" si="13"/>
        <v>-0.22593118510875237</v>
      </c>
      <c r="O213">
        <f t="shared" si="14"/>
        <v>-0.11759317978764669</v>
      </c>
      <c r="P213">
        <f t="shared" si="14"/>
        <v>1.465384758137132</v>
      </c>
      <c r="R213">
        <v>0.4</v>
      </c>
      <c r="S213">
        <v>0.2</v>
      </c>
      <c r="T213">
        <v>0.2</v>
      </c>
      <c r="U213">
        <v>0.2</v>
      </c>
      <c r="V213">
        <f t="shared" si="15"/>
        <v>6.254848291907375E-2</v>
      </c>
    </row>
    <row r="214" spans="1:22" x14ac:dyDescent="0.3">
      <c r="A214" s="1">
        <v>45275</v>
      </c>
      <c r="B214">
        <v>27250</v>
      </c>
      <c r="C214">
        <v>-850</v>
      </c>
      <c r="D214">
        <v>-3.02</v>
      </c>
      <c r="E214">
        <v>27800</v>
      </c>
      <c r="F214">
        <v>28100</v>
      </c>
      <c r="G214">
        <v>27250</v>
      </c>
      <c r="H214">
        <v>185381</v>
      </c>
      <c r="I214">
        <v>5092632950</v>
      </c>
      <c r="J214">
        <v>600418842750</v>
      </c>
      <c r="K214">
        <v>22033719</v>
      </c>
      <c r="M214">
        <f t="shared" si="12"/>
        <v>-1.4300583242318801</v>
      </c>
      <c r="N214">
        <f t="shared" si="13"/>
        <v>0.18650864598699618</v>
      </c>
      <c r="O214">
        <f t="shared" si="14"/>
        <v>0.29531798642120799</v>
      </c>
      <c r="P214">
        <f t="shared" si="14"/>
        <v>1.5530361343193988</v>
      </c>
      <c r="R214">
        <v>0.4</v>
      </c>
      <c r="S214">
        <v>0.2</v>
      </c>
      <c r="T214">
        <v>0.2</v>
      </c>
      <c r="U214">
        <v>0.2</v>
      </c>
      <c r="V214">
        <f t="shared" si="15"/>
        <v>-0.16505077634723142</v>
      </c>
    </row>
    <row r="215" spans="1:22" x14ac:dyDescent="0.3">
      <c r="A215" s="1">
        <v>45274</v>
      </c>
      <c r="B215">
        <v>28100</v>
      </c>
      <c r="C215">
        <v>900</v>
      </c>
      <c r="D215">
        <v>3.31</v>
      </c>
      <c r="E215">
        <v>27450</v>
      </c>
      <c r="F215">
        <v>28400</v>
      </c>
      <c r="G215">
        <v>27350</v>
      </c>
      <c r="H215">
        <v>493644</v>
      </c>
      <c r="I215">
        <v>13825914850</v>
      </c>
      <c r="J215">
        <v>619147503900</v>
      </c>
      <c r="K215">
        <v>22033719</v>
      </c>
      <c r="M215">
        <f t="shared" si="12"/>
        <v>1.6610896709944167</v>
      </c>
      <c r="N215">
        <f t="shared" si="13"/>
        <v>2.189311683952194</v>
      </c>
      <c r="O215">
        <f t="shared" si="14"/>
        <v>2.3075439000982052</v>
      </c>
      <c r="P215">
        <f t="shared" si="14"/>
        <v>1.8510508133391061</v>
      </c>
      <c r="R215">
        <v>0.4</v>
      </c>
      <c r="S215">
        <v>0.2</v>
      </c>
      <c r="T215">
        <v>0.2</v>
      </c>
      <c r="U215">
        <v>0.2</v>
      </c>
      <c r="V215">
        <f t="shared" si="15"/>
        <v>1.934017147875668</v>
      </c>
    </row>
    <row r="216" spans="1:22" x14ac:dyDescent="0.3">
      <c r="A216" s="1">
        <v>45273</v>
      </c>
      <c r="B216">
        <v>27200</v>
      </c>
      <c r="C216">
        <v>-300</v>
      </c>
      <c r="D216">
        <v>-1.0900000000000001</v>
      </c>
      <c r="E216">
        <v>27550</v>
      </c>
      <c r="F216">
        <v>27600</v>
      </c>
      <c r="G216">
        <v>26750</v>
      </c>
      <c r="H216">
        <v>185230</v>
      </c>
      <c r="I216">
        <v>5035906650</v>
      </c>
      <c r="J216">
        <v>599317156800</v>
      </c>
      <c r="K216">
        <v>22033719</v>
      </c>
      <c r="M216">
        <f t="shared" si="12"/>
        <v>-0.48757560214866474</v>
      </c>
      <c r="N216">
        <f t="shared" si="13"/>
        <v>0.18552759000968869</v>
      </c>
      <c r="O216">
        <f t="shared" si="14"/>
        <v>0.28224774179220824</v>
      </c>
      <c r="P216">
        <f t="shared" si="14"/>
        <v>1.5355058590829456</v>
      </c>
      <c r="R216">
        <v>0.4</v>
      </c>
      <c r="S216">
        <v>0.2</v>
      </c>
      <c r="T216">
        <v>0.2</v>
      </c>
      <c r="U216">
        <v>0.2</v>
      </c>
      <c r="V216">
        <f t="shared" si="15"/>
        <v>0.20562599731750261</v>
      </c>
    </row>
    <row r="217" spans="1:22" x14ac:dyDescent="0.3">
      <c r="A217" s="1">
        <v>45272</v>
      </c>
      <c r="B217">
        <v>27500</v>
      </c>
      <c r="C217">
        <v>-700</v>
      </c>
      <c r="D217">
        <v>-2.48</v>
      </c>
      <c r="E217">
        <v>28000</v>
      </c>
      <c r="F217">
        <v>28250</v>
      </c>
      <c r="G217">
        <v>27250</v>
      </c>
      <c r="H217">
        <v>246174</v>
      </c>
      <c r="I217">
        <v>6793571050</v>
      </c>
      <c r="J217">
        <v>605927272500</v>
      </c>
      <c r="K217">
        <v>22033719</v>
      </c>
      <c r="M217">
        <f t="shared" si="12"/>
        <v>-1.1663584952552293</v>
      </c>
      <c r="N217">
        <f t="shared" si="13"/>
        <v>0.58148438127478064</v>
      </c>
      <c r="O217">
        <f t="shared" si="14"/>
        <v>0.68722927035451553</v>
      </c>
      <c r="P217">
        <f t="shared" si="14"/>
        <v>1.6406875105016656</v>
      </c>
      <c r="R217">
        <v>0.4</v>
      </c>
      <c r="S217">
        <v>0.2</v>
      </c>
      <c r="T217">
        <v>0.2</v>
      </c>
      <c r="U217">
        <v>0.2</v>
      </c>
      <c r="V217">
        <f t="shared" si="15"/>
        <v>0.11533683432410072</v>
      </c>
    </row>
    <row r="218" spans="1:22" x14ac:dyDescent="0.3">
      <c r="A218" s="1">
        <v>45271</v>
      </c>
      <c r="B218">
        <v>28200</v>
      </c>
      <c r="C218">
        <v>-250</v>
      </c>
      <c r="D218">
        <v>-0.88</v>
      </c>
      <c r="E218">
        <v>28550</v>
      </c>
      <c r="F218">
        <v>28700</v>
      </c>
      <c r="G218">
        <v>27800</v>
      </c>
      <c r="H218">
        <v>147359</v>
      </c>
      <c r="I218">
        <v>4152148050</v>
      </c>
      <c r="J218">
        <v>621350875800</v>
      </c>
      <c r="K218">
        <v>22033719</v>
      </c>
      <c r="M218">
        <f t="shared" si="12"/>
        <v>-0.38502566865774496</v>
      </c>
      <c r="N218">
        <f t="shared" si="13"/>
        <v>-6.052254851092527E-2</v>
      </c>
      <c r="O218">
        <f t="shared" si="14"/>
        <v>7.8621891084823661E-2</v>
      </c>
      <c r="P218">
        <f t="shared" si="14"/>
        <v>1.8861113638120128</v>
      </c>
      <c r="R218">
        <v>0.4</v>
      </c>
      <c r="S218">
        <v>0.2</v>
      </c>
      <c r="T218">
        <v>0.2</v>
      </c>
      <c r="U218">
        <v>0.2</v>
      </c>
      <c r="V218">
        <f t="shared" si="15"/>
        <v>0.22683187381408432</v>
      </c>
    </row>
    <row r="219" spans="1:22" x14ac:dyDescent="0.3">
      <c r="A219" s="1">
        <v>45268</v>
      </c>
      <c r="B219">
        <v>28450</v>
      </c>
      <c r="C219">
        <v>0</v>
      </c>
      <c r="D219">
        <v>0</v>
      </c>
      <c r="E219">
        <v>28550</v>
      </c>
      <c r="F219">
        <v>28950</v>
      </c>
      <c r="G219">
        <v>28350</v>
      </c>
      <c r="H219">
        <v>173787</v>
      </c>
      <c r="I219">
        <v>4981980350</v>
      </c>
      <c r="J219">
        <v>626859305550</v>
      </c>
      <c r="K219">
        <v>22033719</v>
      </c>
      <c r="M219">
        <f t="shared" si="12"/>
        <v>4.4707385970871351E-2</v>
      </c>
      <c r="N219">
        <f t="shared" si="13"/>
        <v>0.11118173869624606</v>
      </c>
      <c r="O219">
        <f t="shared" si="14"/>
        <v>0.26982264209529822</v>
      </c>
      <c r="P219">
        <f t="shared" si="14"/>
        <v>1.9737627399942796</v>
      </c>
      <c r="R219">
        <v>0.4</v>
      </c>
      <c r="S219">
        <v>0.2</v>
      </c>
      <c r="T219">
        <v>0.2</v>
      </c>
      <c r="U219">
        <v>0.2</v>
      </c>
      <c r="V219">
        <f t="shared" si="15"/>
        <v>0.48883637854551332</v>
      </c>
    </row>
    <row r="220" spans="1:22" x14ac:dyDescent="0.3">
      <c r="A220" s="1">
        <v>45267</v>
      </c>
      <c r="B220">
        <v>28450</v>
      </c>
      <c r="C220">
        <v>-350</v>
      </c>
      <c r="D220">
        <v>-1.22</v>
      </c>
      <c r="E220">
        <v>28700</v>
      </c>
      <c r="F220">
        <v>29150</v>
      </c>
      <c r="G220">
        <v>28250</v>
      </c>
      <c r="H220">
        <v>215554</v>
      </c>
      <c r="I220">
        <v>6193012850</v>
      </c>
      <c r="J220">
        <v>626859305550</v>
      </c>
      <c r="K220">
        <v>22033719</v>
      </c>
      <c r="M220">
        <f t="shared" si="12"/>
        <v>-0.55105889430971033</v>
      </c>
      <c r="N220">
        <f t="shared" si="13"/>
        <v>0.38254442084328422</v>
      </c>
      <c r="O220">
        <f t="shared" si="14"/>
        <v>0.54885531351347816</v>
      </c>
      <c r="P220">
        <f t="shared" si="14"/>
        <v>1.9737627399942796</v>
      </c>
      <c r="R220">
        <v>0.4</v>
      </c>
      <c r="S220">
        <v>0.2</v>
      </c>
      <c r="T220">
        <v>0.2</v>
      </c>
      <c r="U220">
        <v>0.2</v>
      </c>
      <c r="V220">
        <f t="shared" si="15"/>
        <v>0.3606089371463243</v>
      </c>
    </row>
    <row r="221" spans="1:22" x14ac:dyDescent="0.3">
      <c r="A221" s="1">
        <v>45266</v>
      </c>
      <c r="B221">
        <v>28800</v>
      </c>
      <c r="C221">
        <v>1050</v>
      </c>
      <c r="D221">
        <v>3.78</v>
      </c>
      <c r="E221">
        <v>27900</v>
      </c>
      <c r="F221">
        <v>28950</v>
      </c>
      <c r="G221">
        <v>27650</v>
      </c>
      <c r="H221">
        <v>352686</v>
      </c>
      <c r="I221">
        <v>10088218800</v>
      </c>
      <c r="J221">
        <v>634571107200</v>
      </c>
      <c r="K221">
        <v>22033719</v>
      </c>
      <c r="M221">
        <f t="shared" si="12"/>
        <v>1.8906061888074275</v>
      </c>
      <c r="N221">
        <f t="shared" si="13"/>
        <v>1.2734991776653599</v>
      </c>
      <c r="O221">
        <f t="shared" si="14"/>
        <v>1.4463454485449405</v>
      </c>
      <c r="P221">
        <f t="shared" si="14"/>
        <v>2.0964746666494531</v>
      </c>
      <c r="R221">
        <v>0.4</v>
      </c>
      <c r="S221">
        <v>0.2</v>
      </c>
      <c r="T221">
        <v>0.2</v>
      </c>
      <c r="U221">
        <v>0.2</v>
      </c>
      <c r="V221">
        <f t="shared" si="15"/>
        <v>1.7195063340949219</v>
      </c>
    </row>
    <row r="222" spans="1:22" x14ac:dyDescent="0.3">
      <c r="A222" s="1">
        <v>45265</v>
      </c>
      <c r="B222">
        <v>27750</v>
      </c>
      <c r="C222">
        <v>-450</v>
      </c>
      <c r="D222">
        <v>-1.6</v>
      </c>
      <c r="E222">
        <v>28250</v>
      </c>
      <c r="F222">
        <v>28450</v>
      </c>
      <c r="G222">
        <v>27500</v>
      </c>
      <c r="H222">
        <v>186774</v>
      </c>
      <c r="I222">
        <v>5207946700</v>
      </c>
      <c r="J222">
        <v>611435702250</v>
      </c>
      <c r="K222">
        <v>22033719</v>
      </c>
      <c r="M222">
        <f t="shared" si="12"/>
        <v>-0.73662544062661284</v>
      </c>
      <c r="N222">
        <f t="shared" si="13"/>
        <v>0.19555904980414426</v>
      </c>
      <c r="O222">
        <f t="shared" si="14"/>
        <v>0.3218873012114784</v>
      </c>
      <c r="P222">
        <f t="shared" si="14"/>
        <v>1.7283388866839324</v>
      </c>
      <c r="R222">
        <v>0.4</v>
      </c>
      <c r="S222">
        <v>0.2</v>
      </c>
      <c r="T222">
        <v>0.2</v>
      </c>
      <c r="U222">
        <v>0.2</v>
      </c>
      <c r="V222">
        <f t="shared" si="15"/>
        <v>0.15450687128926588</v>
      </c>
    </row>
    <row r="223" spans="1:22" x14ac:dyDescent="0.3">
      <c r="A223" s="1">
        <v>45264</v>
      </c>
      <c r="B223">
        <v>28200</v>
      </c>
      <c r="C223">
        <v>600</v>
      </c>
      <c r="D223">
        <v>2.17</v>
      </c>
      <c r="E223">
        <v>27900</v>
      </c>
      <c r="F223">
        <v>28700</v>
      </c>
      <c r="G223">
        <v>27700</v>
      </c>
      <c r="H223">
        <v>317210</v>
      </c>
      <c r="I223">
        <v>8965380150</v>
      </c>
      <c r="J223">
        <v>621350875800</v>
      </c>
      <c r="K223">
        <v>22033719</v>
      </c>
      <c r="M223">
        <f t="shared" si="12"/>
        <v>1.1043900320437092</v>
      </c>
      <c r="N223">
        <f t="shared" si="13"/>
        <v>1.0430094965331664</v>
      </c>
      <c r="O223">
        <f t="shared" si="14"/>
        <v>1.187633425472824</v>
      </c>
      <c r="P223">
        <f t="shared" si="14"/>
        <v>1.8861113638120128</v>
      </c>
      <c r="R223">
        <v>0.4</v>
      </c>
      <c r="S223">
        <v>0.2</v>
      </c>
      <c r="T223">
        <v>0.2</v>
      </c>
      <c r="U223">
        <v>0.2</v>
      </c>
      <c r="V223">
        <f t="shared" si="15"/>
        <v>1.2651068699810843</v>
      </c>
    </row>
    <row r="224" spans="1:22" x14ac:dyDescent="0.3">
      <c r="A224" s="1">
        <v>45261</v>
      </c>
      <c r="B224">
        <v>27600</v>
      </c>
      <c r="C224">
        <v>1000</v>
      </c>
      <c r="D224">
        <v>3.76</v>
      </c>
      <c r="E224">
        <v>26950</v>
      </c>
      <c r="F224">
        <v>27750</v>
      </c>
      <c r="G224">
        <v>26750</v>
      </c>
      <c r="H224">
        <v>229203</v>
      </c>
      <c r="I224">
        <v>6292213950</v>
      </c>
      <c r="J224">
        <v>608130644400</v>
      </c>
      <c r="K224">
        <v>22033719</v>
      </c>
      <c r="M224">
        <f t="shared" si="12"/>
        <v>1.8808395284749588</v>
      </c>
      <c r="N224">
        <f t="shared" si="13"/>
        <v>0.47122278530864981</v>
      </c>
      <c r="O224">
        <f t="shared" si="14"/>
        <v>0.57171213027159329</v>
      </c>
      <c r="P224">
        <f t="shared" si="14"/>
        <v>1.6757480609745725</v>
      </c>
      <c r="R224">
        <v>0.4</v>
      </c>
      <c r="S224">
        <v>0.2</v>
      </c>
      <c r="T224">
        <v>0.2</v>
      </c>
      <c r="U224">
        <v>0.2</v>
      </c>
      <c r="V224">
        <f t="shared" si="15"/>
        <v>1.2960724067009468</v>
      </c>
    </row>
    <row r="225" spans="1:22" x14ac:dyDescent="0.3">
      <c r="A225" s="1">
        <v>45260</v>
      </c>
      <c r="B225">
        <v>26600</v>
      </c>
      <c r="C225">
        <v>250</v>
      </c>
      <c r="D225">
        <v>0.95</v>
      </c>
      <c r="E225">
        <v>26400</v>
      </c>
      <c r="F225">
        <v>26850</v>
      </c>
      <c r="G225">
        <v>26050</v>
      </c>
      <c r="H225">
        <v>114571</v>
      </c>
      <c r="I225">
        <v>3053453550</v>
      </c>
      <c r="J225">
        <v>586096925400</v>
      </c>
      <c r="K225">
        <v>22033719</v>
      </c>
      <c r="M225">
        <f t="shared" si="12"/>
        <v>0.50862375176312757</v>
      </c>
      <c r="N225">
        <f t="shared" si="13"/>
        <v>-0.27354813383515464</v>
      </c>
      <c r="O225">
        <f t="shared" si="14"/>
        <v>-0.17452710484010941</v>
      </c>
      <c r="P225">
        <f t="shared" si="14"/>
        <v>1.325142556245505</v>
      </c>
      <c r="R225">
        <v>0.4</v>
      </c>
      <c r="S225">
        <v>0.2</v>
      </c>
      <c r="T225">
        <v>0.2</v>
      </c>
      <c r="U225">
        <v>0.2</v>
      </c>
      <c r="V225">
        <f t="shared" si="15"/>
        <v>0.37886296421929927</v>
      </c>
    </row>
    <row r="226" spans="1:22" x14ac:dyDescent="0.3">
      <c r="A226" s="1">
        <v>45259</v>
      </c>
      <c r="B226">
        <v>26350</v>
      </c>
      <c r="C226">
        <v>-300</v>
      </c>
      <c r="D226">
        <v>-1.1299999999999999</v>
      </c>
      <c r="E226">
        <v>26750</v>
      </c>
      <c r="F226">
        <v>26750</v>
      </c>
      <c r="G226">
        <v>26100</v>
      </c>
      <c r="H226">
        <v>220555</v>
      </c>
      <c r="I226">
        <v>5809964200</v>
      </c>
      <c r="J226">
        <v>580588495650</v>
      </c>
      <c r="K226">
        <v>22033719</v>
      </c>
      <c r="M226">
        <f t="shared" si="12"/>
        <v>-0.50710892281360176</v>
      </c>
      <c r="N226">
        <f t="shared" si="13"/>
        <v>0.41503621516457467</v>
      </c>
      <c r="O226">
        <f t="shared" si="14"/>
        <v>0.46059749376658665</v>
      </c>
      <c r="P226">
        <f t="shared" si="14"/>
        <v>1.2374911800632382</v>
      </c>
      <c r="R226">
        <v>0.4</v>
      </c>
      <c r="S226">
        <v>0.2</v>
      </c>
      <c r="T226">
        <v>0.2</v>
      </c>
      <c r="U226">
        <v>0.2</v>
      </c>
      <c r="V226">
        <f t="shared" si="15"/>
        <v>0.2197814086734392</v>
      </c>
    </row>
    <row r="227" spans="1:22" x14ac:dyDescent="0.3">
      <c r="A227" s="1">
        <v>45258</v>
      </c>
      <c r="B227">
        <v>26650</v>
      </c>
      <c r="C227">
        <v>50</v>
      </c>
      <c r="D227">
        <v>0.19</v>
      </c>
      <c r="E227">
        <v>26750</v>
      </c>
      <c r="F227">
        <v>27000</v>
      </c>
      <c r="G227">
        <v>26300</v>
      </c>
      <c r="H227">
        <v>203866</v>
      </c>
      <c r="I227">
        <v>5448597000</v>
      </c>
      <c r="J227">
        <v>587198611350</v>
      </c>
      <c r="K227">
        <v>22033719</v>
      </c>
      <c r="M227">
        <f t="shared" si="12"/>
        <v>0.1374906591293226</v>
      </c>
      <c r="N227">
        <f t="shared" si="13"/>
        <v>0.30660678996401153</v>
      </c>
      <c r="O227">
        <f t="shared" si="14"/>
        <v>0.37733527315821508</v>
      </c>
      <c r="P227">
        <f t="shared" si="14"/>
        <v>1.3426728314819585</v>
      </c>
      <c r="R227">
        <v>0.4</v>
      </c>
      <c r="S227">
        <v>0.2</v>
      </c>
      <c r="T227">
        <v>0.2</v>
      </c>
      <c r="U227">
        <v>0.2</v>
      </c>
      <c r="V227">
        <f t="shared" si="15"/>
        <v>0.46031924257256607</v>
      </c>
    </row>
    <row r="228" spans="1:22" x14ac:dyDescent="0.3">
      <c r="A228" s="1">
        <v>45257</v>
      </c>
      <c r="B228">
        <v>26600</v>
      </c>
      <c r="C228">
        <v>-800</v>
      </c>
      <c r="D228">
        <v>-2.92</v>
      </c>
      <c r="E228">
        <v>27450</v>
      </c>
      <c r="F228">
        <v>28250</v>
      </c>
      <c r="G228">
        <v>26350</v>
      </c>
      <c r="H228">
        <v>343348</v>
      </c>
      <c r="I228">
        <v>9336541000</v>
      </c>
      <c r="J228">
        <v>586096925400</v>
      </c>
      <c r="K228">
        <v>22033719</v>
      </c>
      <c r="M228">
        <f t="shared" si="12"/>
        <v>-1.3812250225695373</v>
      </c>
      <c r="N228">
        <f t="shared" si="13"/>
        <v>1.2128296364991511</v>
      </c>
      <c r="O228">
        <f t="shared" si="14"/>
        <v>1.2731521902469671</v>
      </c>
      <c r="P228">
        <f t="shared" si="14"/>
        <v>1.325142556245505</v>
      </c>
      <c r="R228">
        <v>0.4</v>
      </c>
      <c r="S228">
        <v>0.2</v>
      </c>
      <c r="T228">
        <v>0.2</v>
      </c>
      <c r="U228">
        <v>0.2</v>
      </c>
      <c r="V228">
        <f t="shared" si="15"/>
        <v>0.20973486757050974</v>
      </c>
    </row>
    <row r="229" spans="1:22" x14ac:dyDescent="0.3">
      <c r="A229" s="1">
        <v>45254</v>
      </c>
      <c r="B229">
        <v>27400</v>
      </c>
      <c r="C229">
        <v>0</v>
      </c>
      <c r="D229">
        <v>0</v>
      </c>
      <c r="E229">
        <v>27750</v>
      </c>
      <c r="F229">
        <v>28400</v>
      </c>
      <c r="G229">
        <v>27350</v>
      </c>
      <c r="H229">
        <v>294610</v>
      </c>
      <c r="I229">
        <v>8183038200</v>
      </c>
      <c r="J229">
        <v>603723900600</v>
      </c>
      <c r="K229">
        <v>22033719</v>
      </c>
      <c r="M229">
        <f t="shared" si="12"/>
        <v>4.4707385970871351E-2</v>
      </c>
      <c r="N229">
        <f t="shared" si="13"/>
        <v>0.89617595290965835</v>
      </c>
      <c r="O229">
        <f t="shared" si="14"/>
        <v>1.0073748739715158</v>
      </c>
      <c r="P229">
        <f t="shared" si="14"/>
        <v>1.6056269600287589</v>
      </c>
      <c r="R229">
        <v>0.4</v>
      </c>
      <c r="S229">
        <v>0.2</v>
      </c>
      <c r="T229">
        <v>0.2</v>
      </c>
      <c r="U229">
        <v>0.2</v>
      </c>
      <c r="V229">
        <f t="shared" si="15"/>
        <v>0.7197185117703353</v>
      </c>
    </row>
    <row r="230" spans="1:22" x14ac:dyDescent="0.3">
      <c r="A230" s="1">
        <v>45253</v>
      </c>
      <c r="B230">
        <v>27400</v>
      </c>
      <c r="C230">
        <v>-200</v>
      </c>
      <c r="D230">
        <v>-0.72</v>
      </c>
      <c r="E230">
        <v>28000</v>
      </c>
      <c r="F230">
        <v>28200</v>
      </c>
      <c r="G230">
        <v>27350</v>
      </c>
      <c r="H230">
        <v>208155</v>
      </c>
      <c r="I230">
        <v>5770548650</v>
      </c>
      <c r="J230">
        <v>603723900600</v>
      </c>
      <c r="K230">
        <v>22033719</v>
      </c>
      <c r="M230">
        <f t="shared" si="12"/>
        <v>-0.30689238599799651</v>
      </c>
      <c r="N230">
        <f t="shared" si="13"/>
        <v>0.33447267795521624</v>
      </c>
      <c r="O230">
        <f t="shared" si="14"/>
        <v>0.45151580007800535</v>
      </c>
      <c r="P230">
        <f t="shared" si="14"/>
        <v>1.6056269600287589</v>
      </c>
      <c r="R230">
        <v>0.4</v>
      </c>
      <c r="S230">
        <v>0.2</v>
      </c>
      <c r="T230">
        <v>0.2</v>
      </c>
      <c r="U230">
        <v>0.2</v>
      </c>
      <c r="V230">
        <f t="shared" si="15"/>
        <v>0.35556613321319752</v>
      </c>
    </row>
    <row r="231" spans="1:22" x14ac:dyDescent="0.3">
      <c r="A231" s="1">
        <v>45252</v>
      </c>
      <c r="B231">
        <v>27600</v>
      </c>
      <c r="C231">
        <v>-200</v>
      </c>
      <c r="D231">
        <v>-0.72</v>
      </c>
      <c r="E231">
        <v>27700</v>
      </c>
      <c r="F231">
        <v>27900</v>
      </c>
      <c r="G231">
        <v>27000</v>
      </c>
      <c r="H231">
        <v>135086</v>
      </c>
      <c r="I231">
        <v>3704508550</v>
      </c>
      <c r="J231">
        <v>608130644400</v>
      </c>
      <c r="K231">
        <v>22033719</v>
      </c>
      <c r="M231">
        <f t="shared" si="12"/>
        <v>-0.30689238599799651</v>
      </c>
      <c r="N231">
        <f t="shared" si="13"/>
        <v>-0.140260959169833</v>
      </c>
      <c r="O231">
        <f t="shared" si="14"/>
        <v>-2.4518235639519707E-2</v>
      </c>
      <c r="P231">
        <f t="shared" si="14"/>
        <v>1.6757480609745725</v>
      </c>
      <c r="R231">
        <v>0.4</v>
      </c>
      <c r="S231">
        <v>0.2</v>
      </c>
      <c r="T231">
        <v>0.2</v>
      </c>
      <c r="U231">
        <v>0.2</v>
      </c>
      <c r="V231">
        <f t="shared" si="15"/>
        <v>0.17943681883384535</v>
      </c>
    </row>
    <row r="232" spans="1:22" x14ac:dyDescent="0.3">
      <c r="A232" s="1">
        <v>45251</v>
      </c>
      <c r="B232">
        <v>27800</v>
      </c>
      <c r="C232">
        <v>50</v>
      </c>
      <c r="D232">
        <v>0.18</v>
      </c>
      <c r="E232">
        <v>28000</v>
      </c>
      <c r="F232">
        <v>28350</v>
      </c>
      <c r="G232">
        <v>27300</v>
      </c>
      <c r="H232">
        <v>182379</v>
      </c>
      <c r="I232">
        <v>5096236250</v>
      </c>
      <c r="J232">
        <v>612537388200</v>
      </c>
      <c r="K232">
        <v>22033719</v>
      </c>
      <c r="M232">
        <f t="shared" si="12"/>
        <v>0.13260732896308833</v>
      </c>
      <c r="N232">
        <f t="shared" si="13"/>
        <v>0.1670044735109886</v>
      </c>
      <c r="O232">
        <f t="shared" si="14"/>
        <v>0.29614821882613612</v>
      </c>
      <c r="P232">
        <f t="shared" si="14"/>
        <v>1.7458691619203859</v>
      </c>
      <c r="R232">
        <v>0.4</v>
      </c>
      <c r="S232">
        <v>0.2</v>
      </c>
      <c r="T232">
        <v>0.2</v>
      </c>
      <c r="U232">
        <v>0.2</v>
      </c>
      <c r="V232">
        <f t="shared" si="15"/>
        <v>0.49484730243673747</v>
      </c>
    </row>
    <row r="233" spans="1:22" x14ac:dyDescent="0.3">
      <c r="A233" s="1">
        <v>45250</v>
      </c>
      <c r="B233">
        <v>27750</v>
      </c>
      <c r="C233">
        <v>250</v>
      </c>
      <c r="D233">
        <v>0.91</v>
      </c>
      <c r="E233">
        <v>27550</v>
      </c>
      <c r="F233">
        <v>28450</v>
      </c>
      <c r="G233">
        <v>27500</v>
      </c>
      <c r="H233">
        <v>193536</v>
      </c>
      <c r="I233">
        <v>5429946200</v>
      </c>
      <c r="J233">
        <v>611435702250</v>
      </c>
      <c r="K233">
        <v>22033719</v>
      </c>
      <c r="M233">
        <f t="shared" si="12"/>
        <v>0.48909043109819045</v>
      </c>
      <c r="N233">
        <f t="shared" si="13"/>
        <v>0.23949216582105409</v>
      </c>
      <c r="O233">
        <f t="shared" si="14"/>
        <v>0.37303796276556567</v>
      </c>
      <c r="P233">
        <f t="shared" si="14"/>
        <v>1.7283388866839324</v>
      </c>
      <c r="R233">
        <v>0.4</v>
      </c>
      <c r="S233">
        <v>0.2</v>
      </c>
      <c r="T233">
        <v>0.2</v>
      </c>
      <c r="U233">
        <v>0.2</v>
      </c>
      <c r="V233">
        <f t="shared" si="15"/>
        <v>0.66380997549338661</v>
      </c>
    </row>
    <row r="234" spans="1:22" x14ac:dyDescent="0.3">
      <c r="A234" s="1">
        <v>45247</v>
      </c>
      <c r="B234">
        <v>27500</v>
      </c>
      <c r="C234">
        <v>-350</v>
      </c>
      <c r="D234">
        <v>-1.26</v>
      </c>
      <c r="E234">
        <v>28100</v>
      </c>
      <c r="F234">
        <v>28400</v>
      </c>
      <c r="G234">
        <v>27450</v>
      </c>
      <c r="H234">
        <v>188798</v>
      </c>
      <c r="I234">
        <v>5252465850</v>
      </c>
      <c r="J234">
        <v>605927272500</v>
      </c>
      <c r="K234">
        <v>22033719</v>
      </c>
      <c r="M234">
        <f t="shared" si="12"/>
        <v>-0.5705922149746474</v>
      </c>
      <c r="N234">
        <f t="shared" si="13"/>
        <v>0.20870909813573632</v>
      </c>
      <c r="O234">
        <f t="shared" si="14"/>
        <v>0.33214490978413574</v>
      </c>
      <c r="P234">
        <f t="shared" si="14"/>
        <v>1.6406875105016656</v>
      </c>
      <c r="R234">
        <v>0.4</v>
      </c>
      <c r="S234">
        <v>0.2</v>
      </c>
      <c r="T234">
        <v>0.2</v>
      </c>
      <c r="U234">
        <v>0.2</v>
      </c>
      <c r="V234">
        <f t="shared" si="15"/>
        <v>0.20807141769444859</v>
      </c>
    </row>
    <row r="235" spans="1:22" x14ac:dyDescent="0.3">
      <c r="A235" s="1">
        <v>45246</v>
      </c>
      <c r="B235">
        <v>27850</v>
      </c>
      <c r="C235">
        <v>-50</v>
      </c>
      <c r="D235">
        <v>-0.18</v>
      </c>
      <c r="E235">
        <v>28650</v>
      </c>
      <c r="F235">
        <v>29050</v>
      </c>
      <c r="G235">
        <v>27700</v>
      </c>
      <c r="H235">
        <v>317315</v>
      </c>
      <c r="I235">
        <v>8980821350</v>
      </c>
      <c r="J235">
        <v>613639074150</v>
      </c>
      <c r="K235">
        <v>22033719</v>
      </c>
      <c r="M235">
        <f t="shared" si="12"/>
        <v>-4.3192557021345612E-2</v>
      </c>
      <c r="N235">
        <f t="shared" si="13"/>
        <v>1.043691687775665</v>
      </c>
      <c r="O235">
        <f t="shared" si="14"/>
        <v>1.1911912154461752</v>
      </c>
      <c r="P235">
        <f t="shared" si="14"/>
        <v>1.7633994371568393</v>
      </c>
      <c r="R235">
        <v>0.4</v>
      </c>
      <c r="S235">
        <v>0.2</v>
      </c>
      <c r="T235">
        <v>0.2</v>
      </c>
      <c r="U235">
        <v>0.2</v>
      </c>
      <c r="V235">
        <f t="shared" si="15"/>
        <v>0.78237944526719772</v>
      </c>
    </row>
    <row r="236" spans="1:22" x14ac:dyDescent="0.3">
      <c r="A236" s="1">
        <v>45245</v>
      </c>
      <c r="B236">
        <v>27900</v>
      </c>
      <c r="C236">
        <v>550</v>
      </c>
      <c r="D236">
        <v>2.0099999999999998</v>
      </c>
      <c r="E236">
        <v>27650</v>
      </c>
      <c r="F236">
        <v>28000</v>
      </c>
      <c r="G236">
        <v>26850</v>
      </c>
      <c r="H236">
        <v>298396</v>
      </c>
      <c r="I236">
        <v>8185984750</v>
      </c>
      <c r="J236">
        <v>614740760100</v>
      </c>
      <c r="K236">
        <v>22033719</v>
      </c>
      <c r="M236">
        <f t="shared" si="12"/>
        <v>1.0262567493839607</v>
      </c>
      <c r="N236">
        <f t="shared" si="13"/>
        <v>0.92077381999632213</v>
      </c>
      <c r="O236">
        <f t="shared" si="14"/>
        <v>1.0080537853285332</v>
      </c>
      <c r="P236">
        <f t="shared" si="14"/>
        <v>1.7809297123932926</v>
      </c>
      <c r="R236">
        <v>0.4</v>
      </c>
      <c r="S236">
        <v>0.2</v>
      </c>
      <c r="T236">
        <v>0.2</v>
      </c>
      <c r="U236">
        <v>0.2</v>
      </c>
      <c r="V236">
        <f t="shared" si="15"/>
        <v>1.1524541632972141</v>
      </c>
    </row>
    <row r="237" spans="1:22" x14ac:dyDescent="0.3">
      <c r="A237" s="1">
        <v>45244</v>
      </c>
      <c r="B237">
        <v>27350</v>
      </c>
      <c r="C237">
        <v>1250</v>
      </c>
      <c r="D237">
        <v>4.79</v>
      </c>
      <c r="E237">
        <v>26650</v>
      </c>
      <c r="F237">
        <v>27700</v>
      </c>
      <c r="G237">
        <v>26600</v>
      </c>
      <c r="H237">
        <v>374513</v>
      </c>
      <c r="I237">
        <v>10224867000</v>
      </c>
      <c r="J237">
        <v>602622214650</v>
      </c>
      <c r="K237">
        <v>22033719</v>
      </c>
      <c r="M237">
        <f t="shared" si="12"/>
        <v>2.3838225355970897</v>
      </c>
      <c r="N237">
        <f t="shared" si="13"/>
        <v>1.4153104943321879</v>
      </c>
      <c r="O237">
        <f t="shared" si="14"/>
        <v>1.4778304105839326</v>
      </c>
      <c r="P237">
        <f t="shared" si="14"/>
        <v>1.5880966847923055</v>
      </c>
      <c r="R237">
        <v>0.4</v>
      </c>
      <c r="S237">
        <v>0.2</v>
      </c>
      <c r="T237">
        <v>0.2</v>
      </c>
      <c r="U237">
        <v>0.2</v>
      </c>
      <c r="V237">
        <f t="shared" si="15"/>
        <v>1.8497765321805213</v>
      </c>
    </row>
    <row r="238" spans="1:22" x14ac:dyDescent="0.3">
      <c r="A238" s="1">
        <v>45243</v>
      </c>
      <c r="B238">
        <v>26100</v>
      </c>
      <c r="C238">
        <v>-2950</v>
      </c>
      <c r="D238">
        <v>-10.15</v>
      </c>
      <c r="E238">
        <v>29000</v>
      </c>
      <c r="F238">
        <v>29250</v>
      </c>
      <c r="G238">
        <v>26100</v>
      </c>
      <c r="H238">
        <v>668637</v>
      </c>
      <c r="I238">
        <v>18127653000</v>
      </c>
      <c r="J238">
        <v>575080065900</v>
      </c>
      <c r="K238">
        <v>22033719</v>
      </c>
      <c r="M238">
        <f t="shared" si="12"/>
        <v>-4.9118727327569189</v>
      </c>
      <c r="N238">
        <f t="shared" si="13"/>
        <v>3.32625160870036</v>
      </c>
      <c r="O238">
        <f t="shared" si="14"/>
        <v>3.2987026739015501</v>
      </c>
      <c r="P238">
        <f t="shared" si="14"/>
        <v>1.1498398038809714</v>
      </c>
      <c r="R238">
        <v>0.4</v>
      </c>
      <c r="S238">
        <v>0.2</v>
      </c>
      <c r="T238">
        <v>0.2</v>
      </c>
      <c r="U238">
        <v>0.2</v>
      </c>
      <c r="V238">
        <f t="shared" si="15"/>
        <v>-0.40979027580619121</v>
      </c>
    </row>
    <row r="239" spans="1:22" x14ac:dyDescent="0.3">
      <c r="A239" s="1">
        <v>45240</v>
      </c>
      <c r="B239">
        <v>29050</v>
      </c>
      <c r="C239">
        <v>-850</v>
      </c>
      <c r="D239">
        <v>-2.84</v>
      </c>
      <c r="E239">
        <v>30200</v>
      </c>
      <c r="F239">
        <v>30950</v>
      </c>
      <c r="G239">
        <v>28900</v>
      </c>
      <c r="H239">
        <v>531232</v>
      </c>
      <c r="I239">
        <v>15760789600</v>
      </c>
      <c r="J239">
        <v>640079536950</v>
      </c>
      <c r="K239">
        <v>22033719</v>
      </c>
      <c r="M239">
        <f t="shared" si="12"/>
        <v>-1.3421583812396631</v>
      </c>
      <c r="N239">
        <f t="shared" si="13"/>
        <v>2.433523154647788</v>
      </c>
      <c r="O239">
        <f t="shared" si="14"/>
        <v>2.7533562712377768</v>
      </c>
      <c r="P239">
        <f t="shared" si="14"/>
        <v>2.18412604283172</v>
      </c>
      <c r="R239">
        <v>0.4</v>
      </c>
      <c r="S239">
        <v>0.2</v>
      </c>
      <c r="T239">
        <v>0.2</v>
      </c>
      <c r="U239">
        <v>0.2</v>
      </c>
      <c r="V239">
        <f t="shared" si="15"/>
        <v>0.93733774124759173</v>
      </c>
    </row>
    <row r="240" spans="1:22" x14ac:dyDescent="0.3">
      <c r="A240" s="1">
        <v>45239</v>
      </c>
      <c r="B240">
        <v>29900</v>
      </c>
      <c r="C240">
        <v>-350</v>
      </c>
      <c r="D240">
        <v>-1.1599999999999999</v>
      </c>
      <c r="E240">
        <v>28500</v>
      </c>
      <c r="F240">
        <v>30750</v>
      </c>
      <c r="G240">
        <v>28300</v>
      </c>
      <c r="H240">
        <v>872554</v>
      </c>
      <c r="I240">
        <v>26040002800</v>
      </c>
      <c r="J240">
        <v>658808198100</v>
      </c>
      <c r="K240">
        <v>22033719</v>
      </c>
      <c r="M240">
        <f t="shared" si="12"/>
        <v>-0.52175891331230462</v>
      </c>
      <c r="N240">
        <f t="shared" si="13"/>
        <v>4.6511124810488074</v>
      </c>
      <c r="O240">
        <f t="shared" si="14"/>
        <v>5.1217785218982819</v>
      </c>
      <c r="P240">
        <f t="shared" si="14"/>
        <v>2.4821407218514273</v>
      </c>
      <c r="R240">
        <v>0.4</v>
      </c>
      <c r="S240">
        <v>0.2</v>
      </c>
      <c r="T240">
        <v>0.2</v>
      </c>
      <c r="U240">
        <v>0.2</v>
      </c>
      <c r="V240">
        <f t="shared" si="15"/>
        <v>2.2423027796347816</v>
      </c>
    </row>
    <row r="241" spans="1:22" x14ac:dyDescent="0.3">
      <c r="A241" s="1">
        <v>45238</v>
      </c>
      <c r="B241">
        <v>30250</v>
      </c>
      <c r="C241">
        <v>1850</v>
      </c>
      <c r="D241">
        <v>6.51</v>
      </c>
      <c r="E241">
        <v>28800</v>
      </c>
      <c r="F241">
        <v>30850</v>
      </c>
      <c r="G241">
        <v>28800</v>
      </c>
      <c r="H241">
        <v>988039</v>
      </c>
      <c r="I241">
        <v>29897013900</v>
      </c>
      <c r="J241">
        <v>666519999750</v>
      </c>
      <c r="K241">
        <v>22033719</v>
      </c>
      <c r="M241">
        <f t="shared" si="12"/>
        <v>3.2237553241893848</v>
      </c>
      <c r="N241">
        <f t="shared" si="13"/>
        <v>5.4014253919054811</v>
      </c>
      <c r="O241">
        <f t="shared" si="14"/>
        <v>6.0104682233906637</v>
      </c>
      <c r="P241">
        <f t="shared" si="14"/>
        <v>2.6048526485066006</v>
      </c>
      <c r="R241">
        <v>0.4</v>
      </c>
      <c r="S241">
        <v>0.2</v>
      </c>
      <c r="T241">
        <v>0.2</v>
      </c>
      <c r="U241">
        <v>0.2</v>
      </c>
      <c r="V241">
        <f t="shared" si="15"/>
        <v>4.0928513824363035</v>
      </c>
    </row>
    <row r="242" spans="1:22" x14ac:dyDescent="0.3">
      <c r="A242" s="1">
        <v>45237</v>
      </c>
      <c r="B242">
        <v>28400</v>
      </c>
      <c r="C242">
        <v>-850</v>
      </c>
      <c r="D242">
        <v>-2.91</v>
      </c>
      <c r="E242">
        <v>29500</v>
      </c>
      <c r="F242">
        <v>29500</v>
      </c>
      <c r="G242">
        <v>28150</v>
      </c>
      <c r="H242">
        <v>253545</v>
      </c>
      <c r="I242">
        <v>7254095200</v>
      </c>
      <c r="J242">
        <v>625757619600</v>
      </c>
      <c r="K242">
        <v>22033719</v>
      </c>
      <c r="M242">
        <f t="shared" si="12"/>
        <v>-1.3763416924033032</v>
      </c>
      <c r="N242">
        <f t="shared" si="13"/>
        <v>0.62937420649818232</v>
      </c>
      <c r="O242">
        <f t="shared" si="14"/>
        <v>0.79333813516787655</v>
      </c>
      <c r="P242">
        <f t="shared" si="14"/>
        <v>1.9562324647578262</v>
      </c>
      <c r="R242">
        <v>0.4</v>
      </c>
      <c r="S242">
        <v>0.2</v>
      </c>
      <c r="T242">
        <v>0.2</v>
      </c>
      <c r="U242">
        <v>0.2</v>
      </c>
      <c r="V242">
        <f t="shared" si="15"/>
        <v>0.12525228432345575</v>
      </c>
    </row>
    <row r="243" spans="1:22" x14ac:dyDescent="0.3">
      <c r="A243" s="1">
        <v>45236</v>
      </c>
      <c r="B243">
        <v>29250</v>
      </c>
      <c r="C243">
        <v>450</v>
      </c>
      <c r="D243">
        <v>1.56</v>
      </c>
      <c r="E243">
        <v>29200</v>
      </c>
      <c r="F243">
        <v>29600</v>
      </c>
      <c r="G243">
        <v>28350</v>
      </c>
      <c r="H243">
        <v>489784</v>
      </c>
      <c r="I243">
        <v>14166728200</v>
      </c>
      <c r="J243">
        <v>644486280750</v>
      </c>
      <c r="K243">
        <v>22033719</v>
      </c>
      <c r="M243">
        <f t="shared" si="12"/>
        <v>0.80650689190341851</v>
      </c>
      <c r="N243">
        <f t="shared" si="13"/>
        <v>2.1642330344660552</v>
      </c>
      <c r="O243">
        <f t="shared" si="14"/>
        <v>2.3860703306485656</v>
      </c>
      <c r="P243">
        <f t="shared" si="14"/>
        <v>2.2542471437775333</v>
      </c>
      <c r="R243">
        <v>0.4</v>
      </c>
      <c r="S243">
        <v>0.2</v>
      </c>
      <c r="T243">
        <v>0.2</v>
      </c>
      <c r="U243">
        <v>0.2</v>
      </c>
      <c r="V243">
        <f t="shared" si="15"/>
        <v>1.6835128585397983</v>
      </c>
    </row>
    <row r="244" spans="1:22" x14ac:dyDescent="0.3">
      <c r="A244" s="1">
        <v>45233</v>
      </c>
      <c r="B244">
        <v>28800</v>
      </c>
      <c r="C244">
        <v>1150</v>
      </c>
      <c r="D244">
        <v>4.16</v>
      </c>
      <c r="E244">
        <v>28100</v>
      </c>
      <c r="F244">
        <v>29450</v>
      </c>
      <c r="G244">
        <v>27750</v>
      </c>
      <c r="H244">
        <v>674454</v>
      </c>
      <c r="I244">
        <v>19442189550</v>
      </c>
      <c r="J244">
        <v>634571107200</v>
      </c>
      <c r="K244">
        <v>22033719</v>
      </c>
      <c r="M244">
        <f t="shared" si="12"/>
        <v>2.07617273512433</v>
      </c>
      <c r="N244">
        <f t="shared" si="13"/>
        <v>3.3640450035347826</v>
      </c>
      <c r="O244">
        <f t="shared" si="14"/>
        <v>3.6015836000726793</v>
      </c>
      <c r="P244">
        <f t="shared" si="14"/>
        <v>2.0964746666494531</v>
      </c>
      <c r="R244">
        <v>0.4</v>
      </c>
      <c r="S244">
        <v>0.2</v>
      </c>
      <c r="T244">
        <v>0.2</v>
      </c>
      <c r="U244">
        <v>0.2</v>
      </c>
      <c r="V244">
        <f t="shared" si="15"/>
        <v>2.6428897481011151</v>
      </c>
    </row>
    <row r="245" spans="1:22" x14ac:dyDescent="0.3">
      <c r="A245" s="1">
        <v>45232</v>
      </c>
      <c r="B245">
        <v>27650</v>
      </c>
      <c r="C245">
        <v>550</v>
      </c>
      <c r="D245">
        <v>2.0299999999999998</v>
      </c>
      <c r="E245">
        <v>27650</v>
      </c>
      <c r="F245">
        <v>28150</v>
      </c>
      <c r="G245">
        <v>27200</v>
      </c>
      <c r="H245">
        <v>276308</v>
      </c>
      <c r="I245">
        <v>7638324150</v>
      </c>
      <c r="J245">
        <v>609232330350</v>
      </c>
      <c r="K245">
        <v>22033719</v>
      </c>
      <c r="M245">
        <f t="shared" si="12"/>
        <v>1.0360234097164291</v>
      </c>
      <c r="N245">
        <f t="shared" si="13"/>
        <v>0.77726677081242634</v>
      </c>
      <c r="O245">
        <f t="shared" si="14"/>
        <v>0.88186790654453429</v>
      </c>
      <c r="P245">
        <f t="shared" si="14"/>
        <v>1.6932783362110257</v>
      </c>
      <c r="R245">
        <v>0.4</v>
      </c>
      <c r="S245">
        <v>0.2</v>
      </c>
      <c r="T245">
        <v>0.2</v>
      </c>
      <c r="U245">
        <v>0.2</v>
      </c>
      <c r="V245">
        <f t="shared" si="15"/>
        <v>1.0848919666001691</v>
      </c>
    </row>
    <row r="246" spans="1:22" x14ac:dyDescent="0.3">
      <c r="A246" s="1">
        <v>45231</v>
      </c>
      <c r="B246">
        <v>27100</v>
      </c>
      <c r="C246">
        <v>-450</v>
      </c>
      <c r="D246">
        <v>-1.63</v>
      </c>
      <c r="E246">
        <v>28150</v>
      </c>
      <c r="F246">
        <v>28350</v>
      </c>
      <c r="G246">
        <v>26900</v>
      </c>
      <c r="H246">
        <v>272877</v>
      </c>
      <c r="I246">
        <v>7477642500</v>
      </c>
      <c r="J246">
        <v>597113784900</v>
      </c>
      <c r="K246">
        <v>22033719</v>
      </c>
      <c r="M246">
        <f t="shared" si="12"/>
        <v>-0.75127543112531558</v>
      </c>
      <c r="N246">
        <f t="shared" si="13"/>
        <v>0.754975359831353</v>
      </c>
      <c r="O246">
        <f t="shared" si="14"/>
        <v>0.84484542362406689</v>
      </c>
      <c r="P246">
        <f t="shared" si="14"/>
        <v>1.5004453086100387</v>
      </c>
      <c r="R246">
        <v>0.4</v>
      </c>
      <c r="S246">
        <v>0.2</v>
      </c>
      <c r="T246">
        <v>0.2</v>
      </c>
      <c r="U246">
        <v>0.2</v>
      </c>
      <c r="V246">
        <f t="shared" si="15"/>
        <v>0.31954304596296557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72374-B179-4EB1-88E0-DF637C842F29}">
  <dimension ref="A1:V246"/>
  <sheetViews>
    <sheetView workbookViewId="0">
      <selection sqref="A1:XFD1048576"/>
    </sheetView>
  </sheetViews>
  <sheetFormatPr defaultRowHeight="16.5" x14ac:dyDescent="0.3"/>
  <cols>
    <col min="1" max="1" width="11.125" bestFit="1" customWidth="1"/>
    <col min="2" max="2" width="6.5" bestFit="1" customWidth="1"/>
    <col min="3" max="4" width="7.25" bestFit="1" customWidth="1"/>
    <col min="5" max="7" width="6.5" bestFit="1" customWidth="1"/>
    <col min="8" max="8" width="8.5" bestFit="1" customWidth="1"/>
    <col min="9" max="10" width="13.125" bestFit="1" customWidth="1"/>
    <col min="11" max="11" width="11" bestFit="1" customWidth="1"/>
    <col min="13" max="13" width="18.625" bestFit="1" customWidth="1"/>
    <col min="14" max="14" width="14.375" bestFit="1" customWidth="1"/>
    <col min="15" max="16" width="16.5" bestFit="1" customWidth="1"/>
    <col min="18" max="21" width="8.125" bestFit="1" customWidth="1"/>
    <col min="22" max="22" width="13.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63</v>
      </c>
      <c r="N1" t="s">
        <v>64</v>
      </c>
      <c r="O1" t="s">
        <v>65</v>
      </c>
      <c r="P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</row>
    <row r="2" spans="1:22" x14ac:dyDescent="0.3">
      <c r="A2" s="1">
        <v>45597</v>
      </c>
      <c r="B2">
        <v>36250</v>
      </c>
      <c r="C2">
        <v>-50</v>
      </c>
      <c r="D2">
        <v>-0.14000000000000001</v>
      </c>
      <c r="E2">
        <v>36300</v>
      </c>
      <c r="F2">
        <v>36400</v>
      </c>
      <c r="G2">
        <v>35450</v>
      </c>
      <c r="H2">
        <v>27329</v>
      </c>
      <c r="I2">
        <v>985442400</v>
      </c>
      <c r="J2">
        <v>436286150000</v>
      </c>
      <c r="K2">
        <v>12035480</v>
      </c>
      <c r="M2">
        <f>($D2-AVERAGE($D$2:$D$246))/_xlfn.STDEV.S($D$2:$D$246)</f>
        <v>-2.6107264801622555E-2</v>
      </c>
      <c r="N2">
        <f>($H2-AVERAGE($H$2:$H$246))/_xlfn.STDEV.S($H$2:$H$246)</f>
        <v>-0.45864166447889243</v>
      </c>
      <c r="O2">
        <f>(I2-AVERAGE(I$2:I$246))/_xlfn.STDEV.S(I$2:I$246)</f>
        <v>-0.39574822656957859</v>
      </c>
      <c r="P2">
        <f>(J2-AVERAGE(J$2:J$246))/_xlfn.STDEV.S(J$2:J$246)</f>
        <v>-1.4196835441559066</v>
      </c>
      <c r="R2">
        <v>0.4</v>
      </c>
      <c r="S2">
        <v>0.2</v>
      </c>
      <c r="T2">
        <v>0.2</v>
      </c>
      <c r="U2">
        <v>0.2</v>
      </c>
      <c r="V2">
        <f>M2*R2+N2*S2+O2*T2+P2*U2</f>
        <v>-0.46525759296152458</v>
      </c>
    </row>
    <row r="3" spans="1:22" x14ac:dyDescent="0.3">
      <c r="A3" s="1">
        <v>45596</v>
      </c>
      <c r="B3">
        <v>36300</v>
      </c>
      <c r="C3">
        <v>0</v>
      </c>
      <c r="D3">
        <v>0</v>
      </c>
      <c r="E3">
        <v>36050</v>
      </c>
      <c r="F3">
        <v>36450</v>
      </c>
      <c r="G3">
        <v>35250</v>
      </c>
      <c r="H3">
        <v>32472</v>
      </c>
      <c r="I3">
        <v>1165377500</v>
      </c>
      <c r="J3">
        <v>436887924000</v>
      </c>
      <c r="K3">
        <v>12035480</v>
      </c>
      <c r="M3">
        <f t="shared" ref="M3:M66" si="0">($D3-AVERAGE($D$2:$D$246))/_xlfn.STDEV.S($D$2:$D$246)</f>
        <v>7.2812207574994769E-3</v>
      </c>
      <c r="N3">
        <f t="shared" ref="N3:N66" si="1">($H3-AVERAGE($H$2:$H$246))/_xlfn.STDEV.S($H$2:$H$246)</f>
        <v>-0.44205640909676513</v>
      </c>
      <c r="O3">
        <f t="shared" ref="O3:P66" si="2">(I3-AVERAGE(I$2:I$246))/_xlfn.STDEV.S(I$2:I$246)</f>
        <v>-0.38661796615684391</v>
      </c>
      <c r="P3">
        <f t="shared" si="2"/>
        <v>-1.4123218428840005</v>
      </c>
      <c r="R3">
        <v>0.4</v>
      </c>
      <c r="S3">
        <v>0.2</v>
      </c>
      <c r="T3">
        <v>0.2</v>
      </c>
      <c r="U3">
        <v>0.2</v>
      </c>
      <c r="V3">
        <f t="shared" ref="V3:V66" si="3">M3*R3+N3*S3+O3*T3+P3*U3</f>
        <v>-0.44528675532452217</v>
      </c>
    </row>
    <row r="4" spans="1:22" x14ac:dyDescent="0.3">
      <c r="A4" s="1">
        <v>45595</v>
      </c>
      <c r="B4">
        <v>36300</v>
      </c>
      <c r="C4">
        <v>300</v>
      </c>
      <c r="D4">
        <v>0.83</v>
      </c>
      <c r="E4">
        <v>36000</v>
      </c>
      <c r="F4">
        <v>36400</v>
      </c>
      <c r="G4">
        <v>35500</v>
      </c>
      <c r="H4">
        <v>29797</v>
      </c>
      <c r="I4">
        <v>1078318900</v>
      </c>
      <c r="J4">
        <v>436887924000</v>
      </c>
      <c r="K4">
        <v>12035480</v>
      </c>
      <c r="M4">
        <f t="shared" si="0"/>
        <v>0.20522724228658004</v>
      </c>
      <c r="N4">
        <f t="shared" si="1"/>
        <v>-0.4506828057810332</v>
      </c>
      <c r="O4">
        <f t="shared" si="2"/>
        <v>-0.39103549052628656</v>
      </c>
      <c r="P4">
        <f t="shared" si="2"/>
        <v>-1.4123218428840005</v>
      </c>
      <c r="R4">
        <v>0.4</v>
      </c>
      <c r="S4">
        <v>0.2</v>
      </c>
      <c r="T4">
        <v>0.2</v>
      </c>
      <c r="U4">
        <v>0.2</v>
      </c>
      <c r="V4">
        <f t="shared" si="3"/>
        <v>-0.36871713092363206</v>
      </c>
    </row>
    <row r="5" spans="1:22" x14ac:dyDescent="0.3">
      <c r="A5" s="1">
        <v>45594</v>
      </c>
      <c r="B5">
        <v>36000</v>
      </c>
      <c r="C5">
        <v>550</v>
      </c>
      <c r="D5">
        <v>1.55</v>
      </c>
      <c r="E5">
        <v>35050</v>
      </c>
      <c r="F5">
        <v>36000</v>
      </c>
      <c r="G5">
        <v>35000</v>
      </c>
      <c r="H5">
        <v>36423</v>
      </c>
      <c r="I5">
        <v>1297013450</v>
      </c>
      <c r="J5">
        <v>433277280000</v>
      </c>
      <c r="K5">
        <v>12035480</v>
      </c>
      <c r="M5">
        <f t="shared" si="0"/>
        <v>0.37693945373349336</v>
      </c>
      <c r="N5">
        <f t="shared" si="1"/>
        <v>-0.42931514057357151</v>
      </c>
      <c r="O5">
        <f t="shared" si="2"/>
        <v>-0.37993849948704056</v>
      </c>
      <c r="P5">
        <f t="shared" si="2"/>
        <v>-1.4564920505154362</v>
      </c>
      <c r="R5">
        <v>0.4</v>
      </c>
      <c r="S5">
        <v>0.2</v>
      </c>
      <c r="T5">
        <v>0.2</v>
      </c>
      <c r="U5">
        <v>0.2</v>
      </c>
      <c r="V5">
        <f t="shared" si="3"/>
        <v>-0.30237335662181231</v>
      </c>
    </row>
    <row r="6" spans="1:22" x14ac:dyDescent="0.3">
      <c r="A6" s="1">
        <v>45593</v>
      </c>
      <c r="B6">
        <v>35450</v>
      </c>
      <c r="C6">
        <v>1100</v>
      </c>
      <c r="D6">
        <v>3.2</v>
      </c>
      <c r="E6">
        <v>34950</v>
      </c>
      <c r="F6">
        <v>35700</v>
      </c>
      <c r="G6">
        <v>34450</v>
      </c>
      <c r="H6">
        <v>34048</v>
      </c>
      <c r="I6">
        <v>1200681000</v>
      </c>
      <c r="J6">
        <v>426657766000</v>
      </c>
      <c r="K6">
        <v>12035480</v>
      </c>
      <c r="M6">
        <f t="shared" si="0"/>
        <v>0.77044660496600303</v>
      </c>
      <c r="N6">
        <f t="shared" si="1"/>
        <v>-0.43697409090072536</v>
      </c>
      <c r="O6">
        <f t="shared" si="2"/>
        <v>-0.3848265972217057</v>
      </c>
      <c r="P6">
        <f t="shared" si="2"/>
        <v>-1.537470764506401</v>
      </c>
      <c r="R6">
        <v>0.4</v>
      </c>
      <c r="S6">
        <v>0.2</v>
      </c>
      <c r="T6">
        <v>0.2</v>
      </c>
      <c r="U6">
        <v>0.2</v>
      </c>
      <c r="V6">
        <f t="shared" si="3"/>
        <v>-0.16367564853936525</v>
      </c>
    </row>
    <row r="7" spans="1:22" x14ac:dyDescent="0.3">
      <c r="A7" s="1">
        <v>45590</v>
      </c>
      <c r="B7">
        <v>34350</v>
      </c>
      <c r="C7">
        <v>400</v>
      </c>
      <c r="D7">
        <v>1.18</v>
      </c>
      <c r="E7">
        <v>34200</v>
      </c>
      <c r="F7">
        <v>34350</v>
      </c>
      <c r="G7">
        <v>33750</v>
      </c>
      <c r="H7">
        <v>28532</v>
      </c>
      <c r="I7">
        <v>970472450</v>
      </c>
      <c r="J7">
        <v>413418738000</v>
      </c>
      <c r="K7">
        <v>12035480</v>
      </c>
      <c r="M7">
        <f t="shared" si="0"/>
        <v>0.28869845618438511</v>
      </c>
      <c r="N7">
        <f t="shared" si="1"/>
        <v>-0.45476220458686462</v>
      </c>
      <c r="O7">
        <f t="shared" si="2"/>
        <v>-0.39650783123740391</v>
      </c>
      <c r="P7">
        <f t="shared" si="2"/>
        <v>-1.699428192488331</v>
      </c>
      <c r="R7">
        <v>0.4</v>
      </c>
      <c r="S7">
        <v>0.2</v>
      </c>
      <c r="T7">
        <v>0.2</v>
      </c>
      <c r="U7">
        <v>0.2</v>
      </c>
      <c r="V7">
        <f t="shared" si="3"/>
        <v>-0.3946602631887659</v>
      </c>
    </row>
    <row r="8" spans="1:22" x14ac:dyDescent="0.3">
      <c r="A8" s="1">
        <v>45589</v>
      </c>
      <c r="B8">
        <v>33950</v>
      </c>
      <c r="C8">
        <v>-950</v>
      </c>
      <c r="D8">
        <v>-2.72</v>
      </c>
      <c r="E8">
        <v>35150</v>
      </c>
      <c r="F8">
        <v>35150</v>
      </c>
      <c r="G8">
        <v>33800</v>
      </c>
      <c r="H8">
        <v>29652</v>
      </c>
      <c r="I8">
        <v>1008770850</v>
      </c>
      <c r="J8">
        <v>408604546000</v>
      </c>
      <c r="K8">
        <v>12035480</v>
      </c>
      <c r="M8">
        <f t="shared" si="0"/>
        <v>-0.64140935581972847</v>
      </c>
      <c r="N8">
        <f t="shared" si="1"/>
        <v>-0.45115040485363839</v>
      </c>
      <c r="O8">
        <f t="shared" si="2"/>
        <v>-0.39456449519351322</v>
      </c>
      <c r="P8">
        <f t="shared" si="2"/>
        <v>-1.7583218026635783</v>
      </c>
      <c r="R8">
        <v>0.4</v>
      </c>
      <c r="S8">
        <v>0.2</v>
      </c>
      <c r="T8">
        <v>0.2</v>
      </c>
      <c r="U8">
        <v>0.2</v>
      </c>
      <c r="V8">
        <f t="shared" si="3"/>
        <v>-0.77737108287003731</v>
      </c>
    </row>
    <row r="9" spans="1:22" x14ac:dyDescent="0.3">
      <c r="A9" s="1">
        <v>45588</v>
      </c>
      <c r="B9">
        <v>34900</v>
      </c>
      <c r="C9">
        <v>350</v>
      </c>
      <c r="D9">
        <v>1.01</v>
      </c>
      <c r="E9">
        <v>34850</v>
      </c>
      <c r="F9">
        <v>35350</v>
      </c>
      <c r="G9">
        <v>33800</v>
      </c>
      <c r="H9">
        <v>50119</v>
      </c>
      <c r="I9">
        <v>1732133350</v>
      </c>
      <c r="J9">
        <v>420038252000</v>
      </c>
      <c r="K9">
        <v>12035480</v>
      </c>
      <c r="M9">
        <f t="shared" si="0"/>
        <v>0.24815529514830839</v>
      </c>
      <c r="N9">
        <f t="shared" si="1"/>
        <v>-0.38514798955011909</v>
      </c>
      <c r="O9">
        <f t="shared" si="2"/>
        <v>-0.35785966107383999</v>
      </c>
      <c r="P9">
        <f t="shared" si="2"/>
        <v>-1.618449478497366</v>
      </c>
      <c r="R9">
        <v>0.4</v>
      </c>
      <c r="S9">
        <v>0.2</v>
      </c>
      <c r="T9">
        <v>0.2</v>
      </c>
      <c r="U9">
        <v>0.2</v>
      </c>
      <c r="V9">
        <f t="shared" si="3"/>
        <v>-0.3730293077649417</v>
      </c>
    </row>
    <row r="10" spans="1:22" x14ac:dyDescent="0.3">
      <c r="A10" s="1">
        <v>45587</v>
      </c>
      <c r="B10">
        <v>34550</v>
      </c>
      <c r="C10">
        <v>-1650</v>
      </c>
      <c r="D10">
        <v>-4.5599999999999996</v>
      </c>
      <c r="E10">
        <v>36150</v>
      </c>
      <c r="F10">
        <v>36450</v>
      </c>
      <c r="G10">
        <v>34550</v>
      </c>
      <c r="H10">
        <v>59798</v>
      </c>
      <c r="I10">
        <v>2091836550</v>
      </c>
      <c r="J10">
        <v>415825834000</v>
      </c>
      <c r="K10">
        <v>12035480</v>
      </c>
      <c r="M10">
        <f t="shared" si="0"/>
        <v>-1.0802294517396178</v>
      </c>
      <c r="N10">
        <f t="shared" si="1"/>
        <v>-0.3539349452484255</v>
      </c>
      <c r="O10">
        <f t="shared" si="2"/>
        <v>-0.33960761415640145</v>
      </c>
      <c r="P10">
        <f t="shared" si="2"/>
        <v>-1.6699813874007075</v>
      </c>
      <c r="R10">
        <v>0.4</v>
      </c>
      <c r="S10">
        <v>0.2</v>
      </c>
      <c r="T10">
        <v>0.2</v>
      </c>
      <c r="U10">
        <v>0.2</v>
      </c>
      <c r="V10">
        <f t="shared" si="3"/>
        <v>-0.90479657005695402</v>
      </c>
    </row>
    <row r="11" spans="1:22" x14ac:dyDescent="0.3">
      <c r="A11" s="1">
        <v>45586</v>
      </c>
      <c r="B11">
        <v>36200</v>
      </c>
      <c r="C11">
        <v>1100</v>
      </c>
      <c r="D11">
        <v>3.13</v>
      </c>
      <c r="E11">
        <v>35100</v>
      </c>
      <c r="F11">
        <v>38600</v>
      </c>
      <c r="G11">
        <v>35100</v>
      </c>
      <c r="H11">
        <v>121125</v>
      </c>
      <c r="I11">
        <v>4433134150</v>
      </c>
      <c r="J11">
        <v>435684376000</v>
      </c>
      <c r="K11">
        <v>12035480</v>
      </c>
      <c r="M11">
        <f t="shared" si="0"/>
        <v>0.75375236218644193</v>
      </c>
      <c r="N11">
        <f t="shared" si="1"/>
        <v>-0.15616633610595579</v>
      </c>
      <c r="O11">
        <f t="shared" si="2"/>
        <v>-0.22080557502278725</v>
      </c>
      <c r="P11">
        <f t="shared" si="2"/>
        <v>-1.4270452454278124</v>
      </c>
      <c r="R11">
        <v>0.4</v>
      </c>
      <c r="S11">
        <v>0.2</v>
      </c>
      <c r="T11">
        <v>0.2</v>
      </c>
      <c r="U11">
        <v>0.2</v>
      </c>
      <c r="V11">
        <f t="shared" si="3"/>
        <v>-5.9302486436734247E-2</v>
      </c>
    </row>
    <row r="12" spans="1:22" x14ac:dyDescent="0.3">
      <c r="A12" s="1">
        <v>45583</v>
      </c>
      <c r="B12">
        <v>35100</v>
      </c>
      <c r="C12">
        <v>-450</v>
      </c>
      <c r="D12">
        <v>-1.27</v>
      </c>
      <c r="E12">
        <v>35950</v>
      </c>
      <c r="F12">
        <v>35950</v>
      </c>
      <c r="G12">
        <v>34700</v>
      </c>
      <c r="H12">
        <v>47928</v>
      </c>
      <c r="I12">
        <v>1678942350</v>
      </c>
      <c r="J12">
        <v>422445348000</v>
      </c>
      <c r="K12">
        <v>12035480</v>
      </c>
      <c r="M12">
        <f t="shared" si="0"/>
        <v>-0.29560004110025034</v>
      </c>
      <c r="N12">
        <f t="shared" si="1"/>
        <v>-0.39221357277824292</v>
      </c>
      <c r="O12">
        <f t="shared" si="2"/>
        <v>-0.36055867689462079</v>
      </c>
      <c r="P12">
        <f t="shared" si="2"/>
        <v>-1.5890026734097424</v>
      </c>
      <c r="R12">
        <v>0.4</v>
      </c>
      <c r="S12">
        <v>0.2</v>
      </c>
      <c r="T12">
        <v>0.2</v>
      </c>
      <c r="U12">
        <v>0.2</v>
      </c>
      <c r="V12">
        <f t="shared" si="3"/>
        <v>-0.58659500105662143</v>
      </c>
    </row>
    <row r="13" spans="1:22" x14ac:dyDescent="0.3">
      <c r="A13" s="1">
        <v>45582</v>
      </c>
      <c r="B13">
        <v>35550</v>
      </c>
      <c r="C13">
        <v>100</v>
      </c>
      <c r="D13">
        <v>0.28000000000000003</v>
      </c>
      <c r="E13">
        <v>35850</v>
      </c>
      <c r="F13">
        <v>36150</v>
      </c>
      <c r="G13">
        <v>35300</v>
      </c>
      <c r="H13">
        <v>27020</v>
      </c>
      <c r="I13">
        <v>963788200</v>
      </c>
      <c r="J13">
        <v>427861314000</v>
      </c>
      <c r="K13">
        <v>12035480</v>
      </c>
      <c r="M13">
        <f t="shared" si="0"/>
        <v>7.4058191875743543E-2</v>
      </c>
      <c r="N13">
        <f t="shared" si="1"/>
        <v>-0.45963813422672006</v>
      </c>
      <c r="O13">
        <f t="shared" si="2"/>
        <v>-0.39684700321198713</v>
      </c>
      <c r="P13">
        <f t="shared" si="2"/>
        <v>-1.5227473619625893</v>
      </c>
      <c r="R13">
        <v>0.4</v>
      </c>
      <c r="S13">
        <v>0.2</v>
      </c>
      <c r="T13">
        <v>0.2</v>
      </c>
      <c r="U13">
        <v>0.2</v>
      </c>
      <c r="V13">
        <f t="shared" si="3"/>
        <v>-0.44622322312996193</v>
      </c>
    </row>
    <row r="14" spans="1:22" x14ac:dyDescent="0.3">
      <c r="A14" s="1">
        <v>45581</v>
      </c>
      <c r="B14">
        <v>35450</v>
      </c>
      <c r="C14">
        <v>-1050</v>
      </c>
      <c r="D14">
        <v>-2.88</v>
      </c>
      <c r="E14">
        <v>36150</v>
      </c>
      <c r="F14">
        <v>36400</v>
      </c>
      <c r="G14">
        <v>35400</v>
      </c>
      <c r="H14">
        <v>43418</v>
      </c>
      <c r="I14">
        <v>1549355750</v>
      </c>
      <c r="J14">
        <v>426657766000</v>
      </c>
      <c r="K14">
        <v>12035480</v>
      </c>
      <c r="M14">
        <f t="shared" si="0"/>
        <v>-0.67956762503015355</v>
      </c>
      <c r="N14">
        <f t="shared" si="1"/>
        <v>-0.40675751634685936</v>
      </c>
      <c r="O14">
        <f t="shared" si="2"/>
        <v>-0.36713415551997453</v>
      </c>
      <c r="P14">
        <f t="shared" si="2"/>
        <v>-1.537470764506401</v>
      </c>
      <c r="R14">
        <v>0.4</v>
      </c>
      <c r="S14">
        <v>0.2</v>
      </c>
      <c r="T14">
        <v>0.2</v>
      </c>
      <c r="U14">
        <v>0.2</v>
      </c>
      <c r="V14">
        <f t="shared" si="3"/>
        <v>-0.73409953728670851</v>
      </c>
    </row>
    <row r="15" spans="1:22" x14ac:dyDescent="0.3">
      <c r="A15" s="1">
        <v>45580</v>
      </c>
      <c r="B15">
        <v>36500</v>
      </c>
      <c r="C15">
        <v>0</v>
      </c>
      <c r="D15">
        <v>0</v>
      </c>
      <c r="E15">
        <v>36850</v>
      </c>
      <c r="F15">
        <v>37050</v>
      </c>
      <c r="G15">
        <v>35850</v>
      </c>
      <c r="H15">
        <v>42793</v>
      </c>
      <c r="I15">
        <v>1554420350</v>
      </c>
      <c r="J15">
        <v>439295020000</v>
      </c>
      <c r="K15">
        <v>12035480</v>
      </c>
      <c r="M15">
        <f t="shared" si="0"/>
        <v>7.2812207574994769E-3</v>
      </c>
      <c r="N15">
        <f t="shared" si="1"/>
        <v>-0.40877302959084721</v>
      </c>
      <c r="O15">
        <f t="shared" si="2"/>
        <v>-0.36687716776779977</v>
      </c>
      <c r="P15">
        <f t="shared" si="2"/>
        <v>-1.382875037796377</v>
      </c>
      <c r="R15">
        <v>0.4</v>
      </c>
      <c r="S15">
        <v>0.2</v>
      </c>
      <c r="T15">
        <v>0.2</v>
      </c>
      <c r="U15">
        <v>0.2</v>
      </c>
      <c r="V15">
        <f t="shared" si="3"/>
        <v>-0.42879255872800498</v>
      </c>
    </row>
    <row r="16" spans="1:22" x14ac:dyDescent="0.3">
      <c r="A16" s="1">
        <v>45579</v>
      </c>
      <c r="B16">
        <v>36500</v>
      </c>
      <c r="C16">
        <v>-550</v>
      </c>
      <c r="D16">
        <v>-1.48</v>
      </c>
      <c r="E16">
        <v>36850</v>
      </c>
      <c r="F16">
        <v>37050</v>
      </c>
      <c r="G16">
        <v>35850</v>
      </c>
      <c r="H16">
        <v>64702</v>
      </c>
      <c r="I16">
        <v>2341528000</v>
      </c>
      <c r="J16">
        <v>439295020000</v>
      </c>
      <c r="K16">
        <v>12035480</v>
      </c>
      <c r="M16">
        <f t="shared" si="0"/>
        <v>-0.34568276943893339</v>
      </c>
      <c r="N16">
        <f t="shared" si="1"/>
        <v>-0.33812042213079913</v>
      </c>
      <c r="O16">
        <f t="shared" si="2"/>
        <v>-0.32693777952528541</v>
      </c>
      <c r="P16">
        <f t="shared" si="2"/>
        <v>-1.382875037796377</v>
      </c>
      <c r="R16">
        <v>0.4</v>
      </c>
      <c r="S16">
        <v>0.2</v>
      </c>
      <c r="T16">
        <v>0.2</v>
      </c>
      <c r="U16">
        <v>0.2</v>
      </c>
      <c r="V16">
        <f t="shared" si="3"/>
        <v>-0.5478597556660656</v>
      </c>
    </row>
    <row r="17" spans="1:22" x14ac:dyDescent="0.3">
      <c r="A17" s="1">
        <v>45576</v>
      </c>
      <c r="B17">
        <v>37050</v>
      </c>
      <c r="C17">
        <v>-1150</v>
      </c>
      <c r="D17">
        <v>-3.01</v>
      </c>
      <c r="E17">
        <v>38550</v>
      </c>
      <c r="F17">
        <v>39100</v>
      </c>
      <c r="G17">
        <v>36850</v>
      </c>
      <c r="H17">
        <v>48381</v>
      </c>
      <c r="I17">
        <v>1819333200</v>
      </c>
      <c r="J17">
        <v>445914534000</v>
      </c>
      <c r="K17">
        <v>12035480</v>
      </c>
      <c r="M17">
        <f t="shared" si="0"/>
        <v>-0.71057121876362406</v>
      </c>
      <c r="N17">
        <f t="shared" si="1"/>
        <v>-0.39075272877900052</v>
      </c>
      <c r="O17">
        <f t="shared" si="2"/>
        <v>-0.35343496940194608</v>
      </c>
      <c r="P17">
        <f t="shared" si="2"/>
        <v>-1.301896323805412</v>
      </c>
      <c r="R17">
        <v>0.4</v>
      </c>
      <c r="S17">
        <v>0.2</v>
      </c>
      <c r="T17">
        <v>0.2</v>
      </c>
      <c r="U17">
        <v>0.2</v>
      </c>
      <c r="V17">
        <f t="shared" si="3"/>
        <v>-0.69344529190272142</v>
      </c>
    </row>
    <row r="18" spans="1:22" x14ac:dyDescent="0.3">
      <c r="A18" s="1">
        <v>45575</v>
      </c>
      <c r="B18">
        <v>38200</v>
      </c>
      <c r="C18">
        <v>-850</v>
      </c>
      <c r="D18">
        <v>-2.1800000000000002</v>
      </c>
      <c r="E18">
        <v>38950</v>
      </c>
      <c r="F18">
        <v>39500</v>
      </c>
      <c r="G18">
        <v>38000</v>
      </c>
      <c r="H18">
        <v>35597</v>
      </c>
      <c r="I18">
        <v>1361231250</v>
      </c>
      <c r="J18">
        <v>459755336000</v>
      </c>
      <c r="K18">
        <v>12035480</v>
      </c>
      <c r="M18">
        <f t="shared" si="0"/>
        <v>-0.51262519723454347</v>
      </c>
      <c r="N18">
        <f t="shared" si="1"/>
        <v>-0.43197884287682586</v>
      </c>
      <c r="O18">
        <f t="shared" si="2"/>
        <v>-0.37667996217479349</v>
      </c>
      <c r="P18">
        <f t="shared" si="2"/>
        <v>-1.1325771945515761</v>
      </c>
      <c r="R18">
        <v>0.4</v>
      </c>
      <c r="S18">
        <v>0.2</v>
      </c>
      <c r="T18">
        <v>0.2</v>
      </c>
      <c r="U18">
        <v>0.2</v>
      </c>
      <c r="V18">
        <f t="shared" si="3"/>
        <v>-0.59329727881445649</v>
      </c>
    </row>
    <row r="19" spans="1:22" x14ac:dyDescent="0.3">
      <c r="A19" s="1">
        <v>45573</v>
      </c>
      <c r="B19">
        <v>39050</v>
      </c>
      <c r="C19">
        <v>-50</v>
      </c>
      <c r="D19">
        <v>-0.13</v>
      </c>
      <c r="E19">
        <v>38900</v>
      </c>
      <c r="F19">
        <v>39250</v>
      </c>
      <c r="G19">
        <v>38600</v>
      </c>
      <c r="H19">
        <v>20755</v>
      </c>
      <c r="I19">
        <v>806632100</v>
      </c>
      <c r="J19">
        <v>469985494000</v>
      </c>
      <c r="K19">
        <v>12035480</v>
      </c>
      <c r="M19">
        <f t="shared" si="0"/>
        <v>-2.372237297597098E-2</v>
      </c>
      <c r="N19">
        <f t="shared" si="1"/>
        <v>-0.47984163898445437</v>
      </c>
      <c r="O19">
        <f t="shared" si="2"/>
        <v>-0.40482141242091729</v>
      </c>
      <c r="P19">
        <f t="shared" si="2"/>
        <v>-1.0074282729291757</v>
      </c>
      <c r="R19">
        <v>0.4</v>
      </c>
      <c r="S19">
        <v>0.2</v>
      </c>
      <c r="T19">
        <v>0.2</v>
      </c>
      <c r="U19">
        <v>0.2</v>
      </c>
      <c r="V19">
        <f t="shared" si="3"/>
        <v>-0.38790721405729789</v>
      </c>
    </row>
    <row r="20" spans="1:22" x14ac:dyDescent="0.3">
      <c r="A20" s="1">
        <v>45572</v>
      </c>
      <c r="B20">
        <v>39100</v>
      </c>
      <c r="C20">
        <v>400</v>
      </c>
      <c r="D20">
        <v>1.03</v>
      </c>
      <c r="E20">
        <v>39000</v>
      </c>
      <c r="F20">
        <v>39400</v>
      </c>
      <c r="G20">
        <v>38450</v>
      </c>
      <c r="H20">
        <v>23693</v>
      </c>
      <c r="I20">
        <v>923514600</v>
      </c>
      <c r="J20">
        <v>470587268000</v>
      </c>
      <c r="K20">
        <v>12035480</v>
      </c>
      <c r="M20">
        <f t="shared" si="0"/>
        <v>0.25292507879961151</v>
      </c>
      <c r="N20">
        <f t="shared" si="1"/>
        <v>-0.47036711432711625</v>
      </c>
      <c r="O20">
        <f t="shared" si="2"/>
        <v>-0.39889056478367774</v>
      </c>
      <c r="P20">
        <f t="shared" si="2"/>
        <v>-1.0000665716572699</v>
      </c>
      <c r="R20">
        <v>0.4</v>
      </c>
      <c r="S20">
        <v>0.2</v>
      </c>
      <c r="T20">
        <v>0.2</v>
      </c>
      <c r="U20">
        <v>0.2</v>
      </c>
      <c r="V20">
        <f t="shared" si="3"/>
        <v>-0.27269481863376815</v>
      </c>
    </row>
    <row r="21" spans="1:22" x14ac:dyDescent="0.3">
      <c r="A21" s="1">
        <v>45569</v>
      </c>
      <c r="B21">
        <v>38700</v>
      </c>
      <c r="C21">
        <v>200</v>
      </c>
      <c r="D21">
        <v>0.52</v>
      </c>
      <c r="E21">
        <v>38700</v>
      </c>
      <c r="F21">
        <v>39650</v>
      </c>
      <c r="G21">
        <v>38100</v>
      </c>
      <c r="H21">
        <v>27880</v>
      </c>
      <c r="I21">
        <v>1088271600</v>
      </c>
      <c r="J21">
        <v>465773076000</v>
      </c>
      <c r="K21">
        <v>12035480</v>
      </c>
      <c r="M21">
        <f t="shared" si="0"/>
        <v>0.1312955956913813</v>
      </c>
      <c r="N21">
        <f t="shared" si="1"/>
        <v>-0.45686478800299274</v>
      </c>
      <c r="O21">
        <f t="shared" si="2"/>
        <v>-0.39053047097862842</v>
      </c>
      <c r="P21">
        <f t="shared" si="2"/>
        <v>-1.0589601818325172</v>
      </c>
      <c r="R21">
        <v>0.4</v>
      </c>
      <c r="S21">
        <v>0.2</v>
      </c>
      <c r="T21">
        <v>0.2</v>
      </c>
      <c r="U21">
        <v>0.2</v>
      </c>
      <c r="V21">
        <f t="shared" si="3"/>
        <v>-0.32875284988627518</v>
      </c>
    </row>
    <row r="22" spans="1:22" x14ac:dyDescent="0.3">
      <c r="A22" s="1">
        <v>45567</v>
      </c>
      <c r="B22">
        <v>38500</v>
      </c>
      <c r="C22">
        <v>-500</v>
      </c>
      <c r="D22">
        <v>-1.28</v>
      </c>
      <c r="E22">
        <v>37900</v>
      </c>
      <c r="F22">
        <v>39150</v>
      </c>
      <c r="G22">
        <v>37850</v>
      </c>
      <c r="H22">
        <v>23529</v>
      </c>
      <c r="I22">
        <v>906594700</v>
      </c>
      <c r="J22">
        <v>463365980000</v>
      </c>
      <c r="K22">
        <v>12035480</v>
      </c>
      <c r="M22">
        <f t="shared" si="0"/>
        <v>-0.29798493292590195</v>
      </c>
      <c r="N22">
        <f t="shared" si="1"/>
        <v>-0.47089598500233865</v>
      </c>
      <c r="O22">
        <f t="shared" si="2"/>
        <v>-0.39974911374470551</v>
      </c>
      <c r="P22">
        <f t="shared" si="2"/>
        <v>-1.0884069869201407</v>
      </c>
      <c r="R22">
        <v>0.4</v>
      </c>
      <c r="S22">
        <v>0.2</v>
      </c>
      <c r="T22">
        <v>0.2</v>
      </c>
      <c r="U22">
        <v>0.2</v>
      </c>
      <c r="V22">
        <f t="shared" si="3"/>
        <v>-0.51100439030379774</v>
      </c>
    </row>
    <row r="23" spans="1:22" x14ac:dyDescent="0.3">
      <c r="A23" s="1">
        <v>45565</v>
      </c>
      <c r="B23">
        <v>39000</v>
      </c>
      <c r="C23">
        <v>-250</v>
      </c>
      <c r="D23">
        <v>-0.64</v>
      </c>
      <c r="E23">
        <v>39600</v>
      </c>
      <c r="F23">
        <v>39850</v>
      </c>
      <c r="G23">
        <v>38500</v>
      </c>
      <c r="H23">
        <v>23855</v>
      </c>
      <c r="I23">
        <v>930876850</v>
      </c>
      <c r="J23">
        <v>469383720000</v>
      </c>
      <c r="K23">
        <v>12035480</v>
      </c>
      <c r="M23">
        <f t="shared" si="0"/>
        <v>-0.14535185608420123</v>
      </c>
      <c r="N23">
        <f t="shared" si="1"/>
        <v>-0.46984469329427458</v>
      </c>
      <c r="O23">
        <f t="shared" si="2"/>
        <v>-0.39851698975732852</v>
      </c>
      <c r="P23">
        <f t="shared" si="2"/>
        <v>-1.0147899742010817</v>
      </c>
      <c r="R23">
        <v>0.4</v>
      </c>
      <c r="S23">
        <v>0.2</v>
      </c>
      <c r="T23">
        <v>0.2</v>
      </c>
      <c r="U23">
        <v>0.2</v>
      </c>
      <c r="V23">
        <f t="shared" si="3"/>
        <v>-0.43477107388421748</v>
      </c>
    </row>
    <row r="24" spans="1:22" x14ac:dyDescent="0.3">
      <c r="A24" s="1">
        <v>45562</v>
      </c>
      <c r="B24">
        <v>39250</v>
      </c>
      <c r="C24">
        <v>0</v>
      </c>
      <c r="D24">
        <v>0</v>
      </c>
      <c r="E24">
        <v>39250</v>
      </c>
      <c r="F24">
        <v>39400</v>
      </c>
      <c r="G24">
        <v>38550</v>
      </c>
      <c r="H24">
        <v>27719</v>
      </c>
      <c r="I24">
        <v>1082160800</v>
      </c>
      <c r="J24">
        <v>472392590000</v>
      </c>
      <c r="K24">
        <v>12035480</v>
      </c>
      <c r="M24">
        <f t="shared" si="0"/>
        <v>7.2812207574994769E-3</v>
      </c>
      <c r="N24">
        <f t="shared" si="1"/>
        <v>-0.45738398421464405</v>
      </c>
      <c r="O24">
        <f t="shared" si="2"/>
        <v>-0.39084054497380855</v>
      </c>
      <c r="P24">
        <f t="shared" si="2"/>
        <v>-0.97798146784155215</v>
      </c>
      <c r="R24">
        <v>0.4</v>
      </c>
      <c r="S24">
        <v>0.2</v>
      </c>
      <c r="T24">
        <v>0.2</v>
      </c>
      <c r="U24">
        <v>0.2</v>
      </c>
      <c r="V24">
        <f t="shared" si="3"/>
        <v>-0.36232871110300113</v>
      </c>
    </row>
    <row r="25" spans="1:22" x14ac:dyDescent="0.3">
      <c r="A25" s="1">
        <v>45561</v>
      </c>
      <c r="B25">
        <v>39250</v>
      </c>
      <c r="C25">
        <v>1200</v>
      </c>
      <c r="D25">
        <v>3.15</v>
      </c>
      <c r="E25">
        <v>38000</v>
      </c>
      <c r="F25">
        <v>39350</v>
      </c>
      <c r="G25">
        <v>38000</v>
      </c>
      <c r="H25">
        <v>47510</v>
      </c>
      <c r="I25">
        <v>1847529750</v>
      </c>
      <c r="J25">
        <v>472392590000</v>
      </c>
      <c r="K25">
        <v>12035480</v>
      </c>
      <c r="M25">
        <f t="shared" si="0"/>
        <v>0.75852214583774513</v>
      </c>
      <c r="N25">
        <f t="shared" si="1"/>
        <v>-0.393561548035822</v>
      </c>
      <c r="O25">
        <f t="shared" si="2"/>
        <v>-0.35200422106968238</v>
      </c>
      <c r="P25">
        <f t="shared" si="2"/>
        <v>-0.97798146784155215</v>
      </c>
      <c r="R25">
        <v>0.4</v>
      </c>
      <c r="S25">
        <v>0.2</v>
      </c>
      <c r="T25">
        <v>0.2</v>
      </c>
      <c r="U25">
        <v>0.2</v>
      </c>
      <c r="V25">
        <f t="shared" si="3"/>
        <v>-4.1300589054313275E-2</v>
      </c>
    </row>
    <row r="26" spans="1:22" x14ac:dyDescent="0.3">
      <c r="A26" s="1">
        <v>45560</v>
      </c>
      <c r="B26">
        <v>38050</v>
      </c>
      <c r="C26">
        <v>400</v>
      </c>
      <c r="D26">
        <v>1.06</v>
      </c>
      <c r="E26">
        <v>38000</v>
      </c>
      <c r="F26">
        <v>38850</v>
      </c>
      <c r="G26">
        <v>37500</v>
      </c>
      <c r="H26">
        <v>32744</v>
      </c>
      <c r="I26">
        <v>1255056300</v>
      </c>
      <c r="J26">
        <v>457950014000</v>
      </c>
      <c r="K26">
        <v>12035480</v>
      </c>
      <c r="M26">
        <f t="shared" si="0"/>
        <v>0.26007975427656627</v>
      </c>
      <c r="N26">
        <f t="shared" si="1"/>
        <v>-0.44117925773298161</v>
      </c>
      <c r="O26">
        <f t="shared" si="2"/>
        <v>-0.38206748769265569</v>
      </c>
      <c r="P26">
        <f t="shared" si="2"/>
        <v>-1.1546622983672938</v>
      </c>
      <c r="R26">
        <v>0.4</v>
      </c>
      <c r="S26">
        <v>0.2</v>
      </c>
      <c r="T26">
        <v>0.2</v>
      </c>
      <c r="U26">
        <v>0.2</v>
      </c>
      <c r="V26">
        <f t="shared" si="3"/>
        <v>-0.29154990704795974</v>
      </c>
    </row>
    <row r="27" spans="1:22" x14ac:dyDescent="0.3">
      <c r="A27" s="1">
        <v>45559</v>
      </c>
      <c r="B27">
        <v>37650</v>
      </c>
      <c r="C27">
        <v>550</v>
      </c>
      <c r="D27">
        <v>1.48</v>
      </c>
      <c r="E27">
        <v>36650</v>
      </c>
      <c r="F27">
        <v>38050</v>
      </c>
      <c r="G27">
        <v>36650</v>
      </c>
      <c r="H27">
        <v>29126</v>
      </c>
      <c r="I27">
        <v>1091143400</v>
      </c>
      <c r="J27">
        <v>453135822000</v>
      </c>
      <c r="K27">
        <v>12035480</v>
      </c>
      <c r="M27">
        <f t="shared" si="0"/>
        <v>0.3602452109539323</v>
      </c>
      <c r="N27">
        <f t="shared" si="1"/>
        <v>-0.45284666079977853</v>
      </c>
      <c r="O27">
        <f t="shared" si="2"/>
        <v>-0.39038475020567587</v>
      </c>
      <c r="P27">
        <f t="shared" si="2"/>
        <v>-1.2135559085425411</v>
      </c>
      <c r="R27">
        <v>0.4</v>
      </c>
      <c r="S27">
        <v>0.2</v>
      </c>
      <c r="T27">
        <v>0.2</v>
      </c>
      <c r="U27">
        <v>0.2</v>
      </c>
      <c r="V27">
        <f t="shared" si="3"/>
        <v>-0.26725937952802625</v>
      </c>
    </row>
    <row r="28" spans="1:22" x14ac:dyDescent="0.3">
      <c r="A28" s="1">
        <v>45558</v>
      </c>
      <c r="B28">
        <v>37100</v>
      </c>
      <c r="C28">
        <v>150</v>
      </c>
      <c r="D28">
        <v>0.41</v>
      </c>
      <c r="E28">
        <v>36500</v>
      </c>
      <c r="F28">
        <v>37350</v>
      </c>
      <c r="G28">
        <v>36300</v>
      </c>
      <c r="H28">
        <v>23965</v>
      </c>
      <c r="I28">
        <v>886229100</v>
      </c>
      <c r="J28">
        <v>446516308000</v>
      </c>
      <c r="K28">
        <v>12035480</v>
      </c>
      <c r="M28">
        <f t="shared" si="0"/>
        <v>0.10506178560921399</v>
      </c>
      <c r="N28">
        <f t="shared" si="1"/>
        <v>-0.46948996296333273</v>
      </c>
      <c r="O28">
        <f t="shared" si="2"/>
        <v>-0.40078250429197282</v>
      </c>
      <c r="P28">
        <f t="shared" si="2"/>
        <v>-1.2945346225335062</v>
      </c>
      <c r="R28">
        <v>0.4</v>
      </c>
      <c r="S28">
        <v>0.2</v>
      </c>
      <c r="T28">
        <v>0.2</v>
      </c>
      <c r="U28">
        <v>0.2</v>
      </c>
      <c r="V28">
        <f t="shared" si="3"/>
        <v>-0.39093670371407674</v>
      </c>
    </row>
    <row r="29" spans="1:22" x14ac:dyDescent="0.3">
      <c r="A29" s="1">
        <v>45555</v>
      </c>
      <c r="B29">
        <v>36950</v>
      </c>
      <c r="C29">
        <v>-550</v>
      </c>
      <c r="D29">
        <v>-1.47</v>
      </c>
      <c r="E29">
        <v>37900</v>
      </c>
      <c r="F29">
        <v>38250</v>
      </c>
      <c r="G29">
        <v>36750</v>
      </c>
      <c r="H29">
        <v>49956</v>
      </c>
      <c r="I29">
        <v>1867629650</v>
      </c>
      <c r="J29">
        <v>444710986000</v>
      </c>
      <c r="K29">
        <v>12035480</v>
      </c>
      <c r="M29">
        <f t="shared" si="0"/>
        <v>-0.34329787761328179</v>
      </c>
      <c r="N29">
        <f t="shared" si="1"/>
        <v>-0.38567363540415112</v>
      </c>
      <c r="O29">
        <f t="shared" si="2"/>
        <v>-0.35098431266231817</v>
      </c>
      <c r="P29">
        <f t="shared" si="2"/>
        <v>-1.3166197263492239</v>
      </c>
      <c r="R29">
        <v>0.4</v>
      </c>
      <c r="S29">
        <v>0.2</v>
      </c>
      <c r="T29">
        <v>0.2</v>
      </c>
      <c r="U29">
        <v>0.2</v>
      </c>
      <c r="V29">
        <f t="shared" si="3"/>
        <v>-0.54797468592845133</v>
      </c>
    </row>
    <row r="30" spans="1:22" x14ac:dyDescent="0.3">
      <c r="A30" s="1">
        <v>45554</v>
      </c>
      <c r="B30">
        <v>37500</v>
      </c>
      <c r="C30">
        <v>-50</v>
      </c>
      <c r="D30">
        <v>-0.13</v>
      </c>
      <c r="E30">
        <v>38000</v>
      </c>
      <c r="F30">
        <v>38850</v>
      </c>
      <c r="G30">
        <v>37200</v>
      </c>
      <c r="H30">
        <v>49968</v>
      </c>
      <c r="I30">
        <v>1894183150</v>
      </c>
      <c r="J30">
        <v>451330500000</v>
      </c>
      <c r="K30">
        <v>12035480</v>
      </c>
      <c r="M30">
        <f t="shared" si="0"/>
        <v>-2.372237297597098E-2</v>
      </c>
      <c r="N30">
        <f t="shared" si="1"/>
        <v>-0.38563493754986655</v>
      </c>
      <c r="O30">
        <f t="shared" si="2"/>
        <v>-0.34963693591442652</v>
      </c>
      <c r="P30">
        <f t="shared" si="2"/>
        <v>-1.2356410123582589</v>
      </c>
      <c r="R30">
        <v>0.4</v>
      </c>
      <c r="S30">
        <v>0.2</v>
      </c>
      <c r="T30">
        <v>0.2</v>
      </c>
      <c r="U30">
        <v>0.2</v>
      </c>
      <c r="V30">
        <f t="shared" si="3"/>
        <v>-0.40367152635489884</v>
      </c>
    </row>
    <row r="31" spans="1:22" x14ac:dyDescent="0.3">
      <c r="A31" s="1">
        <v>45548</v>
      </c>
      <c r="B31">
        <v>37550</v>
      </c>
      <c r="C31">
        <v>50</v>
      </c>
      <c r="D31">
        <v>0.13</v>
      </c>
      <c r="E31">
        <v>37350</v>
      </c>
      <c r="F31">
        <v>37850</v>
      </c>
      <c r="G31">
        <v>36750</v>
      </c>
      <c r="H31">
        <v>30157</v>
      </c>
      <c r="I31">
        <v>1122592950</v>
      </c>
      <c r="J31">
        <v>451932274000</v>
      </c>
      <c r="K31">
        <v>12035480</v>
      </c>
      <c r="M31">
        <f t="shared" si="0"/>
        <v>3.8284814490969932E-2</v>
      </c>
      <c r="N31">
        <f t="shared" si="1"/>
        <v>-0.44952187015249617</v>
      </c>
      <c r="O31">
        <f t="shared" si="2"/>
        <v>-0.38878893826368499</v>
      </c>
      <c r="P31">
        <f t="shared" si="2"/>
        <v>-1.228279311086353</v>
      </c>
      <c r="R31">
        <v>0.4</v>
      </c>
      <c r="S31">
        <v>0.2</v>
      </c>
      <c r="T31">
        <v>0.2</v>
      </c>
      <c r="U31">
        <v>0.2</v>
      </c>
      <c r="V31">
        <f t="shared" si="3"/>
        <v>-0.39800409810411885</v>
      </c>
    </row>
    <row r="32" spans="1:22" x14ac:dyDescent="0.3">
      <c r="A32" s="1">
        <v>45547</v>
      </c>
      <c r="B32">
        <v>37500</v>
      </c>
      <c r="C32">
        <v>1200</v>
      </c>
      <c r="D32">
        <v>3.31</v>
      </c>
      <c r="E32">
        <v>36450</v>
      </c>
      <c r="F32">
        <v>38200</v>
      </c>
      <c r="G32">
        <v>36450</v>
      </c>
      <c r="H32">
        <v>41928</v>
      </c>
      <c r="I32">
        <v>1576878250</v>
      </c>
      <c r="J32">
        <v>451330500000</v>
      </c>
      <c r="K32">
        <v>12035480</v>
      </c>
      <c r="M32">
        <f t="shared" si="0"/>
        <v>0.79668041504817033</v>
      </c>
      <c r="N32">
        <f t="shared" si="1"/>
        <v>-0.4115624999205264</v>
      </c>
      <c r="O32">
        <f t="shared" si="2"/>
        <v>-0.36573760980871811</v>
      </c>
      <c r="P32">
        <f t="shared" si="2"/>
        <v>-1.2356410123582589</v>
      </c>
      <c r="R32">
        <v>0.4</v>
      </c>
      <c r="S32">
        <v>0.2</v>
      </c>
      <c r="T32">
        <v>0.2</v>
      </c>
      <c r="U32">
        <v>0.2</v>
      </c>
      <c r="V32">
        <f t="shared" si="3"/>
        <v>-8.3916058398232518E-2</v>
      </c>
    </row>
    <row r="33" spans="1:22" x14ac:dyDescent="0.3">
      <c r="A33" s="1">
        <v>45546</v>
      </c>
      <c r="B33">
        <v>36300</v>
      </c>
      <c r="C33">
        <v>-150</v>
      </c>
      <c r="D33">
        <v>-0.41</v>
      </c>
      <c r="E33">
        <v>36450</v>
      </c>
      <c r="F33">
        <v>36950</v>
      </c>
      <c r="G33">
        <v>36050</v>
      </c>
      <c r="H33">
        <v>29205</v>
      </c>
      <c r="I33">
        <v>1065431200</v>
      </c>
      <c r="J33">
        <v>436887924000</v>
      </c>
      <c r="K33">
        <v>12035480</v>
      </c>
      <c r="M33">
        <f t="shared" si="0"/>
        <v>-9.049934409421502E-2</v>
      </c>
      <c r="N33">
        <f t="shared" si="1"/>
        <v>-0.45259189992573851</v>
      </c>
      <c r="O33">
        <f t="shared" si="2"/>
        <v>-0.3916894377390383</v>
      </c>
      <c r="P33">
        <f t="shared" si="2"/>
        <v>-1.4123218428840005</v>
      </c>
      <c r="R33">
        <v>0.4</v>
      </c>
      <c r="S33">
        <v>0.2</v>
      </c>
      <c r="T33">
        <v>0.2</v>
      </c>
      <c r="U33">
        <v>0.2</v>
      </c>
      <c r="V33">
        <f t="shared" si="3"/>
        <v>-0.4875203737474415</v>
      </c>
    </row>
    <row r="34" spans="1:22" x14ac:dyDescent="0.3">
      <c r="A34" s="1">
        <v>45545</v>
      </c>
      <c r="B34">
        <v>36450</v>
      </c>
      <c r="C34">
        <v>-650</v>
      </c>
      <c r="D34">
        <v>-1.75</v>
      </c>
      <c r="E34">
        <v>36800</v>
      </c>
      <c r="F34">
        <v>37550</v>
      </c>
      <c r="G34">
        <v>36200</v>
      </c>
      <c r="H34">
        <v>46625</v>
      </c>
      <c r="I34">
        <v>1701349400</v>
      </c>
      <c r="J34">
        <v>438693246000</v>
      </c>
      <c r="K34">
        <v>12035480</v>
      </c>
      <c r="M34">
        <f t="shared" si="0"/>
        <v>-0.41007484873152589</v>
      </c>
      <c r="N34">
        <f t="shared" si="1"/>
        <v>-0.39641551478930881</v>
      </c>
      <c r="O34">
        <f t="shared" si="2"/>
        <v>-0.35942169916442157</v>
      </c>
      <c r="P34">
        <f t="shared" si="2"/>
        <v>-1.3902367390682828</v>
      </c>
      <c r="R34">
        <v>0.4</v>
      </c>
      <c r="S34">
        <v>0.2</v>
      </c>
      <c r="T34">
        <v>0.2</v>
      </c>
      <c r="U34">
        <v>0.2</v>
      </c>
      <c r="V34">
        <f t="shared" si="3"/>
        <v>-0.59324473009701306</v>
      </c>
    </row>
    <row r="35" spans="1:22" x14ac:dyDescent="0.3">
      <c r="A35" s="1">
        <v>45544</v>
      </c>
      <c r="B35">
        <v>37100</v>
      </c>
      <c r="C35">
        <v>50</v>
      </c>
      <c r="D35">
        <v>0.13</v>
      </c>
      <c r="E35">
        <v>36150</v>
      </c>
      <c r="F35">
        <v>37450</v>
      </c>
      <c r="G35">
        <v>36100</v>
      </c>
      <c r="H35">
        <v>37051</v>
      </c>
      <c r="I35">
        <v>1370267600</v>
      </c>
      <c r="J35">
        <v>446516308000</v>
      </c>
      <c r="K35">
        <v>12035480</v>
      </c>
      <c r="M35">
        <f t="shared" si="0"/>
        <v>3.8284814490969932E-2</v>
      </c>
      <c r="N35">
        <f t="shared" si="1"/>
        <v>-0.42728995286601246</v>
      </c>
      <c r="O35">
        <f t="shared" si="2"/>
        <v>-0.37622144002608199</v>
      </c>
      <c r="P35">
        <f t="shared" si="2"/>
        <v>-1.2945346225335062</v>
      </c>
      <c r="R35">
        <v>0.4</v>
      </c>
      <c r="S35">
        <v>0.2</v>
      </c>
      <c r="T35">
        <v>0.2</v>
      </c>
      <c r="U35">
        <v>0.2</v>
      </c>
      <c r="V35">
        <f t="shared" si="3"/>
        <v>-0.40429527728873216</v>
      </c>
    </row>
    <row r="36" spans="1:22" x14ac:dyDescent="0.3">
      <c r="A36" s="1">
        <v>45541</v>
      </c>
      <c r="B36">
        <v>37050</v>
      </c>
      <c r="C36">
        <v>-550</v>
      </c>
      <c r="D36">
        <v>-1.46</v>
      </c>
      <c r="E36">
        <v>37400</v>
      </c>
      <c r="F36">
        <v>38050</v>
      </c>
      <c r="G36">
        <v>36900</v>
      </c>
      <c r="H36">
        <v>39555</v>
      </c>
      <c r="I36">
        <v>1477212450</v>
      </c>
      <c r="J36">
        <v>445914534000</v>
      </c>
      <c r="K36">
        <v>12035480</v>
      </c>
      <c r="M36">
        <f t="shared" si="0"/>
        <v>-0.34091298578763024</v>
      </c>
      <c r="N36">
        <f t="shared" si="1"/>
        <v>-0.41921500060529954</v>
      </c>
      <c r="O36">
        <f t="shared" si="2"/>
        <v>-0.37079484826993853</v>
      </c>
      <c r="P36">
        <f t="shared" si="2"/>
        <v>-1.301896323805412</v>
      </c>
      <c r="R36">
        <v>0.4</v>
      </c>
      <c r="S36">
        <v>0.2</v>
      </c>
      <c r="T36">
        <v>0.2</v>
      </c>
      <c r="U36">
        <v>0.2</v>
      </c>
      <c r="V36">
        <f t="shared" si="3"/>
        <v>-0.55474642885118208</v>
      </c>
    </row>
    <row r="37" spans="1:22" x14ac:dyDescent="0.3">
      <c r="A37" s="1">
        <v>45540</v>
      </c>
      <c r="B37">
        <v>37600</v>
      </c>
      <c r="C37">
        <v>-450</v>
      </c>
      <c r="D37">
        <v>-1.18</v>
      </c>
      <c r="E37">
        <v>37850</v>
      </c>
      <c r="F37">
        <v>39000</v>
      </c>
      <c r="G37">
        <v>37100</v>
      </c>
      <c r="H37">
        <v>73800</v>
      </c>
      <c r="I37">
        <v>2788331250</v>
      </c>
      <c r="J37">
        <v>452534048000</v>
      </c>
      <c r="K37">
        <v>12035480</v>
      </c>
      <c r="M37">
        <f t="shared" si="0"/>
        <v>-0.2741360146693862</v>
      </c>
      <c r="N37">
        <f t="shared" si="1"/>
        <v>-0.30878099894071664</v>
      </c>
      <c r="O37">
        <f t="shared" si="2"/>
        <v>-0.30426610498398576</v>
      </c>
      <c r="P37">
        <f t="shared" si="2"/>
        <v>-1.220917609814447</v>
      </c>
      <c r="R37">
        <v>0.4</v>
      </c>
      <c r="S37">
        <v>0.2</v>
      </c>
      <c r="T37">
        <v>0.2</v>
      </c>
      <c r="U37">
        <v>0.2</v>
      </c>
      <c r="V37">
        <f t="shared" si="3"/>
        <v>-0.47644734861558435</v>
      </c>
    </row>
    <row r="38" spans="1:22" x14ac:dyDescent="0.3">
      <c r="A38" s="1">
        <v>45539</v>
      </c>
      <c r="B38">
        <v>38050</v>
      </c>
      <c r="C38">
        <v>-1450</v>
      </c>
      <c r="D38">
        <v>-3.67</v>
      </c>
      <c r="E38">
        <v>39100</v>
      </c>
      <c r="F38">
        <v>39100</v>
      </c>
      <c r="G38">
        <v>37900</v>
      </c>
      <c r="H38">
        <v>56683</v>
      </c>
      <c r="I38">
        <v>2169710450</v>
      </c>
      <c r="J38">
        <v>457950014000</v>
      </c>
      <c r="K38">
        <v>12035480</v>
      </c>
      <c r="M38">
        <f t="shared" si="0"/>
        <v>-0.86797407925662795</v>
      </c>
      <c r="N38">
        <f t="shared" si="1"/>
        <v>-0.36398026325646099</v>
      </c>
      <c r="O38">
        <f t="shared" si="2"/>
        <v>-0.33565613950606776</v>
      </c>
      <c r="P38">
        <f t="shared" si="2"/>
        <v>-1.1546622983672938</v>
      </c>
      <c r="R38">
        <v>0.4</v>
      </c>
      <c r="S38">
        <v>0.2</v>
      </c>
      <c r="T38">
        <v>0.2</v>
      </c>
      <c r="U38">
        <v>0.2</v>
      </c>
      <c r="V38">
        <f t="shared" si="3"/>
        <v>-0.71804937192861573</v>
      </c>
    </row>
    <row r="39" spans="1:22" x14ac:dyDescent="0.3">
      <c r="A39" s="1">
        <v>45538</v>
      </c>
      <c r="B39">
        <v>39500</v>
      </c>
      <c r="C39">
        <v>200</v>
      </c>
      <c r="D39">
        <v>0.51</v>
      </c>
      <c r="E39">
        <v>39600</v>
      </c>
      <c r="F39">
        <v>40300</v>
      </c>
      <c r="G39">
        <v>39250</v>
      </c>
      <c r="H39">
        <v>32705</v>
      </c>
      <c r="I39">
        <v>1298788550</v>
      </c>
      <c r="J39">
        <v>475401460000</v>
      </c>
      <c r="K39">
        <v>12035480</v>
      </c>
      <c r="M39">
        <f t="shared" si="0"/>
        <v>0.12891070386572973</v>
      </c>
      <c r="N39">
        <f t="shared" si="1"/>
        <v>-0.44130502575940644</v>
      </c>
      <c r="O39">
        <f t="shared" si="2"/>
        <v>-0.37984842742628844</v>
      </c>
      <c r="P39">
        <f t="shared" si="2"/>
        <v>-0.94117296148202256</v>
      </c>
      <c r="R39">
        <v>0.4</v>
      </c>
      <c r="S39">
        <v>0.2</v>
      </c>
      <c r="T39">
        <v>0.2</v>
      </c>
      <c r="U39">
        <v>0.2</v>
      </c>
      <c r="V39">
        <f t="shared" si="3"/>
        <v>-0.30090100138725162</v>
      </c>
    </row>
    <row r="40" spans="1:22" x14ac:dyDescent="0.3">
      <c r="A40" s="1">
        <v>45537</v>
      </c>
      <c r="B40">
        <v>39300</v>
      </c>
      <c r="C40">
        <v>-1000</v>
      </c>
      <c r="D40">
        <v>-2.48</v>
      </c>
      <c r="E40">
        <v>40350</v>
      </c>
      <c r="F40">
        <v>40400</v>
      </c>
      <c r="G40">
        <v>39300</v>
      </c>
      <c r="H40">
        <v>39730</v>
      </c>
      <c r="I40">
        <v>1571983000</v>
      </c>
      <c r="J40">
        <v>472125834000</v>
      </c>
      <c r="K40">
        <v>12013380</v>
      </c>
      <c r="M40">
        <f t="shared" si="0"/>
        <v>-0.58417195200409067</v>
      </c>
      <c r="N40">
        <f t="shared" si="1"/>
        <v>-0.41865065689698289</v>
      </c>
      <c r="O40">
        <f t="shared" si="2"/>
        <v>-0.365986004409246</v>
      </c>
      <c r="P40">
        <f t="shared" si="2"/>
        <v>-0.98124478261501946</v>
      </c>
      <c r="R40">
        <v>0.4</v>
      </c>
      <c r="S40">
        <v>0.2</v>
      </c>
      <c r="T40">
        <v>0.2</v>
      </c>
      <c r="U40">
        <v>0.2</v>
      </c>
      <c r="V40">
        <f t="shared" si="3"/>
        <v>-0.586845069585886</v>
      </c>
    </row>
    <row r="41" spans="1:22" x14ac:dyDescent="0.3">
      <c r="A41" s="1">
        <v>45534</v>
      </c>
      <c r="B41">
        <v>40300</v>
      </c>
      <c r="C41">
        <v>400</v>
      </c>
      <c r="D41">
        <v>1</v>
      </c>
      <c r="E41">
        <v>39900</v>
      </c>
      <c r="F41">
        <v>40700</v>
      </c>
      <c r="G41">
        <v>39800</v>
      </c>
      <c r="H41">
        <v>29887</v>
      </c>
      <c r="I41">
        <v>1205844050</v>
      </c>
      <c r="J41">
        <v>484139214000</v>
      </c>
      <c r="K41">
        <v>12013380</v>
      </c>
      <c r="M41">
        <f t="shared" si="0"/>
        <v>0.24577040332265682</v>
      </c>
      <c r="N41">
        <f t="shared" si="1"/>
        <v>-0.45039257187389892</v>
      </c>
      <c r="O41">
        <f t="shared" si="2"/>
        <v>-0.38456461392314989</v>
      </c>
      <c r="P41">
        <f t="shared" si="2"/>
        <v>-0.83428111381927716</v>
      </c>
      <c r="R41">
        <v>0.4</v>
      </c>
      <c r="S41">
        <v>0.2</v>
      </c>
      <c r="T41">
        <v>0.2</v>
      </c>
      <c r="U41">
        <v>0.2</v>
      </c>
      <c r="V41">
        <f t="shared" si="3"/>
        <v>-0.23553949859420248</v>
      </c>
    </row>
    <row r="42" spans="1:22" x14ac:dyDescent="0.3">
      <c r="A42" s="1">
        <v>45533</v>
      </c>
      <c r="B42">
        <v>39900</v>
      </c>
      <c r="C42">
        <v>-300</v>
      </c>
      <c r="D42">
        <v>-0.75</v>
      </c>
      <c r="E42">
        <v>39500</v>
      </c>
      <c r="F42">
        <v>40550</v>
      </c>
      <c r="G42">
        <v>39400</v>
      </c>
      <c r="H42">
        <v>33259</v>
      </c>
      <c r="I42">
        <v>1327497500</v>
      </c>
      <c r="J42">
        <v>479333862000</v>
      </c>
      <c r="K42">
        <v>12013380</v>
      </c>
      <c r="M42">
        <f t="shared" si="0"/>
        <v>-0.17158566616636853</v>
      </c>
      <c r="N42">
        <f t="shared" si="1"/>
        <v>-0.43951847481993561</v>
      </c>
      <c r="O42">
        <f t="shared" si="2"/>
        <v>-0.37839167891153958</v>
      </c>
      <c r="P42">
        <f t="shared" si="2"/>
        <v>-0.89306658133757411</v>
      </c>
      <c r="R42">
        <v>0.4</v>
      </c>
      <c r="S42">
        <v>0.2</v>
      </c>
      <c r="T42">
        <v>0.2</v>
      </c>
      <c r="U42">
        <v>0.2</v>
      </c>
      <c r="V42">
        <f t="shared" si="3"/>
        <v>-0.41082961348035729</v>
      </c>
    </row>
    <row r="43" spans="1:22" x14ac:dyDescent="0.3">
      <c r="A43" s="1">
        <v>45532</v>
      </c>
      <c r="B43">
        <v>40200</v>
      </c>
      <c r="C43">
        <v>-500</v>
      </c>
      <c r="D43">
        <v>-1.23</v>
      </c>
      <c r="E43">
        <v>40400</v>
      </c>
      <c r="F43">
        <v>40800</v>
      </c>
      <c r="G43">
        <v>39200</v>
      </c>
      <c r="H43">
        <v>50283</v>
      </c>
      <c r="I43">
        <v>2018944900</v>
      </c>
      <c r="J43">
        <v>482937876000</v>
      </c>
      <c r="K43">
        <v>12013380</v>
      </c>
      <c r="M43">
        <f t="shared" si="0"/>
        <v>-0.28606047379764404</v>
      </c>
      <c r="N43">
        <f t="shared" si="1"/>
        <v>-0.38461911887489669</v>
      </c>
      <c r="O43">
        <f t="shared" si="2"/>
        <v>-0.34330627965531696</v>
      </c>
      <c r="P43">
        <f t="shared" si="2"/>
        <v>-0.84897748069885148</v>
      </c>
      <c r="R43">
        <v>0.4</v>
      </c>
      <c r="S43">
        <v>0.2</v>
      </c>
      <c r="T43">
        <v>0.2</v>
      </c>
      <c r="U43">
        <v>0.2</v>
      </c>
      <c r="V43">
        <f t="shared" si="3"/>
        <v>-0.42980476536487067</v>
      </c>
    </row>
    <row r="44" spans="1:22" x14ac:dyDescent="0.3">
      <c r="A44" s="1">
        <v>45531</v>
      </c>
      <c r="B44">
        <v>40700</v>
      </c>
      <c r="C44">
        <v>0</v>
      </c>
      <c r="D44">
        <v>0</v>
      </c>
      <c r="E44">
        <v>40500</v>
      </c>
      <c r="F44">
        <v>41000</v>
      </c>
      <c r="G44">
        <v>40100</v>
      </c>
      <c r="H44">
        <v>31749</v>
      </c>
      <c r="I44">
        <v>1284638400</v>
      </c>
      <c r="J44">
        <v>488944566000</v>
      </c>
      <c r="K44">
        <v>12013380</v>
      </c>
      <c r="M44">
        <f t="shared" si="0"/>
        <v>7.2812207574994769E-3</v>
      </c>
      <c r="N44">
        <f t="shared" si="1"/>
        <v>-0.44438795481741028</v>
      </c>
      <c r="O44">
        <f t="shared" si="2"/>
        <v>-0.38056643383181604</v>
      </c>
      <c r="P44">
        <f t="shared" si="2"/>
        <v>-0.77549564630098033</v>
      </c>
      <c r="R44">
        <v>0.4</v>
      </c>
      <c r="S44">
        <v>0.2</v>
      </c>
      <c r="T44">
        <v>0.2</v>
      </c>
      <c r="U44">
        <v>0.2</v>
      </c>
      <c r="V44">
        <f t="shared" si="3"/>
        <v>-0.31717751868704158</v>
      </c>
    </row>
    <row r="45" spans="1:22" x14ac:dyDescent="0.3">
      <c r="A45" s="1">
        <v>45530</v>
      </c>
      <c r="B45">
        <v>40700</v>
      </c>
      <c r="C45">
        <v>-650</v>
      </c>
      <c r="D45">
        <v>-1.57</v>
      </c>
      <c r="E45">
        <v>41450</v>
      </c>
      <c r="F45">
        <v>41500</v>
      </c>
      <c r="G45">
        <v>40350</v>
      </c>
      <c r="H45">
        <v>42620</v>
      </c>
      <c r="I45">
        <v>1738557750</v>
      </c>
      <c r="J45">
        <v>488944566000</v>
      </c>
      <c r="K45">
        <v>12013380</v>
      </c>
      <c r="M45">
        <f t="shared" si="0"/>
        <v>-0.36714679586979759</v>
      </c>
      <c r="N45">
        <f t="shared" si="1"/>
        <v>-0.40933092365678303</v>
      </c>
      <c r="O45">
        <f t="shared" si="2"/>
        <v>-0.35753367439866895</v>
      </c>
      <c r="P45">
        <f t="shared" si="2"/>
        <v>-0.77549564630098033</v>
      </c>
      <c r="R45">
        <v>0.4</v>
      </c>
      <c r="S45">
        <v>0.2</v>
      </c>
      <c r="T45">
        <v>0.2</v>
      </c>
      <c r="U45">
        <v>0.2</v>
      </c>
      <c r="V45">
        <f t="shared" si="3"/>
        <v>-0.45533076721920557</v>
      </c>
    </row>
    <row r="46" spans="1:22" x14ac:dyDescent="0.3">
      <c r="A46" s="1">
        <v>45527</v>
      </c>
      <c r="B46">
        <v>41350</v>
      </c>
      <c r="C46">
        <v>-750</v>
      </c>
      <c r="D46">
        <v>-1.78</v>
      </c>
      <c r="E46">
        <v>41850</v>
      </c>
      <c r="F46">
        <v>42100</v>
      </c>
      <c r="G46">
        <v>41050</v>
      </c>
      <c r="H46">
        <v>33011</v>
      </c>
      <c r="I46">
        <v>1368678000</v>
      </c>
      <c r="J46">
        <v>496753263000</v>
      </c>
      <c r="K46">
        <v>12013380</v>
      </c>
      <c r="M46">
        <f t="shared" si="0"/>
        <v>-0.41722952420848058</v>
      </c>
      <c r="N46">
        <f t="shared" si="1"/>
        <v>-0.44031823047515001</v>
      </c>
      <c r="O46">
        <f t="shared" si="2"/>
        <v>-0.37630209945246451</v>
      </c>
      <c r="P46">
        <f t="shared" si="2"/>
        <v>-0.67996926158374782</v>
      </c>
      <c r="R46">
        <v>0.4</v>
      </c>
      <c r="S46">
        <v>0.2</v>
      </c>
      <c r="T46">
        <v>0.2</v>
      </c>
      <c r="U46">
        <v>0.2</v>
      </c>
      <c r="V46">
        <f t="shared" si="3"/>
        <v>-0.46620972798566473</v>
      </c>
    </row>
    <row r="47" spans="1:22" x14ac:dyDescent="0.3">
      <c r="A47" s="1">
        <v>45526</v>
      </c>
      <c r="B47">
        <v>42100</v>
      </c>
      <c r="C47">
        <v>-600</v>
      </c>
      <c r="D47">
        <v>-1.41</v>
      </c>
      <c r="E47">
        <v>42850</v>
      </c>
      <c r="F47">
        <v>44650</v>
      </c>
      <c r="G47">
        <v>41800</v>
      </c>
      <c r="H47">
        <v>90232</v>
      </c>
      <c r="I47">
        <v>3904618900</v>
      </c>
      <c r="J47">
        <v>505763298000</v>
      </c>
      <c r="K47">
        <v>12013380</v>
      </c>
      <c r="M47">
        <f t="shared" si="0"/>
        <v>-0.32898852665937234</v>
      </c>
      <c r="N47">
        <f t="shared" si="1"/>
        <v>-0.25579073714038297</v>
      </c>
      <c r="O47">
        <f t="shared" si="2"/>
        <v>-0.24762347694743445</v>
      </c>
      <c r="P47">
        <f t="shared" si="2"/>
        <v>-0.56974650998694121</v>
      </c>
      <c r="R47">
        <v>0.4</v>
      </c>
      <c r="S47">
        <v>0.2</v>
      </c>
      <c r="T47">
        <v>0.2</v>
      </c>
      <c r="U47">
        <v>0.2</v>
      </c>
      <c r="V47">
        <f t="shared" si="3"/>
        <v>-0.34622755547870065</v>
      </c>
    </row>
    <row r="48" spans="1:22" x14ac:dyDescent="0.3">
      <c r="A48" s="1">
        <v>45525</v>
      </c>
      <c r="B48">
        <v>42700</v>
      </c>
      <c r="C48">
        <v>1500</v>
      </c>
      <c r="D48">
        <v>3.64</v>
      </c>
      <c r="E48">
        <v>40600</v>
      </c>
      <c r="F48">
        <v>44000</v>
      </c>
      <c r="G48">
        <v>40000</v>
      </c>
      <c r="H48">
        <v>162685</v>
      </c>
      <c r="I48">
        <v>6890936500</v>
      </c>
      <c r="J48">
        <v>512971326000</v>
      </c>
      <c r="K48">
        <v>12013380</v>
      </c>
      <c r="M48">
        <f t="shared" si="0"/>
        <v>0.87538184529467222</v>
      </c>
      <c r="N48">
        <f t="shared" si="1"/>
        <v>-2.2142767433738983E-2</v>
      </c>
      <c r="O48">
        <f t="shared" si="2"/>
        <v>-9.6091856028931458E-2</v>
      </c>
      <c r="P48">
        <f t="shared" si="2"/>
        <v>-0.48156830870949585</v>
      </c>
      <c r="R48">
        <v>0.4</v>
      </c>
      <c r="S48">
        <v>0.2</v>
      </c>
      <c r="T48">
        <v>0.2</v>
      </c>
      <c r="U48">
        <v>0.2</v>
      </c>
      <c r="V48">
        <f t="shared" si="3"/>
        <v>0.23019215168343563</v>
      </c>
    </row>
    <row r="49" spans="1:22" x14ac:dyDescent="0.3">
      <c r="A49" s="1">
        <v>45524</v>
      </c>
      <c r="B49">
        <v>41200</v>
      </c>
      <c r="C49">
        <v>-450</v>
      </c>
      <c r="D49">
        <v>-1.08</v>
      </c>
      <c r="E49">
        <v>41400</v>
      </c>
      <c r="F49">
        <v>42250</v>
      </c>
      <c r="G49">
        <v>40700</v>
      </c>
      <c r="H49">
        <v>82041</v>
      </c>
      <c r="I49">
        <v>3385924950</v>
      </c>
      <c r="J49">
        <v>494951256000</v>
      </c>
      <c r="K49">
        <v>12013380</v>
      </c>
      <c r="M49">
        <f t="shared" si="0"/>
        <v>-0.2502870964128705</v>
      </c>
      <c r="N49">
        <f t="shared" si="1"/>
        <v>-0.28220524751079029</v>
      </c>
      <c r="O49">
        <f t="shared" si="2"/>
        <v>-0.27394302681852684</v>
      </c>
      <c r="P49">
        <f t="shared" si="2"/>
        <v>-0.70201381190310919</v>
      </c>
      <c r="R49">
        <v>0.4</v>
      </c>
      <c r="S49">
        <v>0.2</v>
      </c>
      <c r="T49">
        <v>0.2</v>
      </c>
      <c r="U49">
        <v>0.2</v>
      </c>
      <c r="V49">
        <f t="shared" si="3"/>
        <v>-0.35174725581163346</v>
      </c>
    </row>
    <row r="50" spans="1:22" x14ac:dyDescent="0.3">
      <c r="A50" s="1">
        <v>45523</v>
      </c>
      <c r="B50">
        <v>41650</v>
      </c>
      <c r="C50">
        <v>-1200</v>
      </c>
      <c r="D50">
        <v>-2.8</v>
      </c>
      <c r="E50">
        <v>42900</v>
      </c>
      <c r="F50">
        <v>43950</v>
      </c>
      <c r="G50">
        <v>41550</v>
      </c>
      <c r="H50">
        <v>89247</v>
      </c>
      <c r="I50">
        <v>3810814450</v>
      </c>
      <c r="J50">
        <v>500357277000</v>
      </c>
      <c r="K50">
        <v>12013380</v>
      </c>
      <c r="M50">
        <f t="shared" si="0"/>
        <v>-0.66048849042494095</v>
      </c>
      <c r="N50">
        <f t="shared" si="1"/>
        <v>-0.25896718601290786</v>
      </c>
      <c r="O50">
        <f t="shared" si="2"/>
        <v>-0.25238329899645856</v>
      </c>
      <c r="P50">
        <f t="shared" si="2"/>
        <v>-0.6358801609450252</v>
      </c>
      <c r="R50">
        <v>0.4</v>
      </c>
      <c r="S50">
        <v>0.2</v>
      </c>
      <c r="T50">
        <v>0.2</v>
      </c>
      <c r="U50">
        <v>0.2</v>
      </c>
      <c r="V50">
        <f t="shared" si="3"/>
        <v>-0.4936415253608547</v>
      </c>
    </row>
    <row r="51" spans="1:22" x14ac:dyDescent="0.3">
      <c r="A51" s="1">
        <v>45520</v>
      </c>
      <c r="B51">
        <v>42850</v>
      </c>
      <c r="C51">
        <v>-1300</v>
      </c>
      <c r="D51">
        <v>-2.94</v>
      </c>
      <c r="E51">
        <v>44300</v>
      </c>
      <c r="F51">
        <v>44550</v>
      </c>
      <c r="G51">
        <v>42500</v>
      </c>
      <c r="H51">
        <v>509448</v>
      </c>
      <c r="I51">
        <v>21851261900</v>
      </c>
      <c r="J51">
        <v>514773333000</v>
      </c>
      <c r="K51">
        <v>12013380</v>
      </c>
      <c r="M51">
        <f t="shared" si="0"/>
        <v>-0.69387697598406306</v>
      </c>
      <c r="N51">
        <f t="shared" si="1"/>
        <v>1.0961059030062013</v>
      </c>
      <c r="O51">
        <f t="shared" si="2"/>
        <v>0.66302444068721555</v>
      </c>
      <c r="P51">
        <f t="shared" si="2"/>
        <v>-0.45952375839013448</v>
      </c>
      <c r="R51">
        <v>0.4</v>
      </c>
      <c r="S51">
        <v>0.2</v>
      </c>
      <c r="T51">
        <v>0.2</v>
      </c>
      <c r="U51">
        <v>0.2</v>
      </c>
      <c r="V51">
        <f t="shared" si="3"/>
        <v>-1.7629473332968756E-2</v>
      </c>
    </row>
    <row r="52" spans="1:22" x14ac:dyDescent="0.3">
      <c r="A52" s="1">
        <v>45518</v>
      </c>
      <c r="B52">
        <v>44150</v>
      </c>
      <c r="C52">
        <v>-1050</v>
      </c>
      <c r="D52">
        <v>-2.3199999999999998</v>
      </c>
      <c r="E52">
        <v>45650</v>
      </c>
      <c r="F52">
        <v>45700</v>
      </c>
      <c r="G52">
        <v>44050</v>
      </c>
      <c r="H52">
        <v>69830</v>
      </c>
      <c r="I52">
        <v>3109521600</v>
      </c>
      <c r="J52">
        <v>530390727000</v>
      </c>
      <c r="K52">
        <v>12013380</v>
      </c>
      <c r="M52">
        <f t="shared" si="0"/>
        <v>-0.54601368279366547</v>
      </c>
      <c r="N52">
        <f t="shared" si="1"/>
        <v>-0.32158353906652754</v>
      </c>
      <c r="O52">
        <f t="shared" si="2"/>
        <v>-0.28796827572467276</v>
      </c>
      <c r="P52">
        <f t="shared" si="2"/>
        <v>-0.26847098895566962</v>
      </c>
      <c r="R52">
        <v>0.4</v>
      </c>
      <c r="S52">
        <v>0.2</v>
      </c>
      <c r="T52">
        <v>0.2</v>
      </c>
      <c r="U52">
        <v>0.2</v>
      </c>
      <c r="V52">
        <f t="shared" si="3"/>
        <v>-0.39401003386684019</v>
      </c>
    </row>
    <row r="53" spans="1:22" x14ac:dyDescent="0.3">
      <c r="A53" s="1">
        <v>45517</v>
      </c>
      <c r="B53">
        <v>45200</v>
      </c>
      <c r="C53">
        <v>-350</v>
      </c>
      <c r="D53">
        <v>-0.77</v>
      </c>
      <c r="E53">
        <v>45700</v>
      </c>
      <c r="F53">
        <v>46500</v>
      </c>
      <c r="G53">
        <v>44800</v>
      </c>
      <c r="H53">
        <v>54788</v>
      </c>
      <c r="I53">
        <v>2485951350</v>
      </c>
      <c r="J53">
        <v>543004776000</v>
      </c>
      <c r="K53">
        <v>12013380</v>
      </c>
      <c r="M53">
        <f t="shared" si="0"/>
        <v>-0.17635544981767168</v>
      </c>
      <c r="N53">
        <f t="shared" si="1"/>
        <v>-0.37009129941223218</v>
      </c>
      <c r="O53">
        <f t="shared" si="2"/>
        <v>-0.31960945506174532</v>
      </c>
      <c r="P53">
        <f t="shared" si="2"/>
        <v>-0.11415913672014025</v>
      </c>
      <c r="R53">
        <v>0.4</v>
      </c>
      <c r="S53">
        <v>0.2</v>
      </c>
      <c r="T53">
        <v>0.2</v>
      </c>
      <c r="U53">
        <v>0.2</v>
      </c>
      <c r="V53">
        <f t="shared" si="3"/>
        <v>-0.23131415816589224</v>
      </c>
    </row>
    <row r="54" spans="1:22" x14ac:dyDescent="0.3">
      <c r="A54" s="1">
        <v>45516</v>
      </c>
      <c r="B54">
        <v>45550</v>
      </c>
      <c r="C54">
        <v>1850</v>
      </c>
      <c r="D54">
        <v>4.2300000000000004</v>
      </c>
      <c r="E54">
        <v>48250</v>
      </c>
      <c r="F54">
        <v>48250</v>
      </c>
      <c r="G54">
        <v>45450</v>
      </c>
      <c r="H54">
        <v>136006</v>
      </c>
      <c r="I54">
        <v>6307160650</v>
      </c>
      <c r="J54">
        <v>547209459000</v>
      </c>
      <c r="K54">
        <v>12013380</v>
      </c>
      <c r="M54">
        <f t="shared" si="0"/>
        <v>1.0160904630081151</v>
      </c>
      <c r="N54">
        <f t="shared" si="1"/>
        <v>-0.10817777197190241</v>
      </c>
      <c r="O54">
        <f t="shared" si="2"/>
        <v>-0.12571378934358521</v>
      </c>
      <c r="P54">
        <f t="shared" si="2"/>
        <v>-6.2721852641630466E-2</v>
      </c>
      <c r="R54">
        <v>0.4</v>
      </c>
      <c r="S54">
        <v>0.2</v>
      </c>
      <c r="T54">
        <v>0.2</v>
      </c>
      <c r="U54">
        <v>0.2</v>
      </c>
      <c r="V54">
        <f t="shared" si="3"/>
        <v>0.34711350241182248</v>
      </c>
    </row>
    <row r="55" spans="1:22" x14ac:dyDescent="0.3">
      <c r="A55" s="1">
        <v>45513</v>
      </c>
      <c r="B55">
        <v>43700</v>
      </c>
      <c r="C55">
        <v>50</v>
      </c>
      <c r="D55">
        <v>0.11</v>
      </c>
      <c r="E55">
        <v>44400</v>
      </c>
      <c r="F55">
        <v>44650</v>
      </c>
      <c r="G55">
        <v>43450</v>
      </c>
      <c r="H55">
        <v>86114</v>
      </c>
      <c r="I55">
        <v>3793153100</v>
      </c>
      <c r="J55">
        <v>524984706000</v>
      </c>
      <c r="K55">
        <v>12013380</v>
      </c>
      <c r="M55">
        <f t="shared" si="0"/>
        <v>3.3515030839666789E-2</v>
      </c>
      <c r="N55">
        <f t="shared" si="1"/>
        <v>-0.26907055080237019</v>
      </c>
      <c r="O55">
        <f t="shared" si="2"/>
        <v>-0.25327947058688449</v>
      </c>
      <c r="P55">
        <f t="shared" si="2"/>
        <v>-0.33460463991375361</v>
      </c>
      <c r="R55">
        <v>0.4</v>
      </c>
      <c r="S55">
        <v>0.2</v>
      </c>
      <c r="T55">
        <v>0.2</v>
      </c>
      <c r="U55">
        <v>0.2</v>
      </c>
      <c r="V55">
        <f t="shared" si="3"/>
        <v>-0.15798491992473496</v>
      </c>
    </row>
    <row r="56" spans="1:22" x14ac:dyDescent="0.3">
      <c r="A56" s="1">
        <v>45512</v>
      </c>
      <c r="B56">
        <v>43650</v>
      </c>
      <c r="C56">
        <v>-1150</v>
      </c>
      <c r="D56">
        <v>-2.57</v>
      </c>
      <c r="E56">
        <v>44400</v>
      </c>
      <c r="F56">
        <v>44400</v>
      </c>
      <c r="G56">
        <v>43000</v>
      </c>
      <c r="H56">
        <v>100456</v>
      </c>
      <c r="I56">
        <v>4362493800</v>
      </c>
      <c r="J56">
        <v>524384037000</v>
      </c>
      <c r="K56">
        <v>12013380</v>
      </c>
      <c r="M56">
        <f t="shared" si="0"/>
        <v>-0.60563597843495476</v>
      </c>
      <c r="N56">
        <f t="shared" si="1"/>
        <v>-0.22282016528993195</v>
      </c>
      <c r="O56">
        <f t="shared" si="2"/>
        <v>-0.22439000513757154</v>
      </c>
      <c r="P56">
        <f t="shared" si="2"/>
        <v>-0.34195282335354071</v>
      </c>
      <c r="R56">
        <v>0.4</v>
      </c>
      <c r="S56">
        <v>0.2</v>
      </c>
      <c r="T56">
        <v>0.2</v>
      </c>
      <c r="U56">
        <v>0.2</v>
      </c>
      <c r="V56">
        <f t="shared" si="3"/>
        <v>-0.40008699013019078</v>
      </c>
    </row>
    <row r="57" spans="1:22" x14ac:dyDescent="0.3">
      <c r="A57" s="1">
        <v>45511</v>
      </c>
      <c r="B57">
        <v>44800</v>
      </c>
      <c r="C57">
        <v>-1050</v>
      </c>
      <c r="D57">
        <v>-2.29</v>
      </c>
      <c r="E57">
        <v>45850</v>
      </c>
      <c r="F57">
        <v>46900</v>
      </c>
      <c r="G57">
        <v>44500</v>
      </c>
      <c r="H57">
        <v>71571</v>
      </c>
      <c r="I57">
        <v>3275975100</v>
      </c>
      <c r="J57">
        <v>538199424000</v>
      </c>
      <c r="K57">
        <v>12013380</v>
      </c>
      <c r="M57">
        <f t="shared" si="0"/>
        <v>-0.53885900731671077</v>
      </c>
      <c r="N57">
        <f t="shared" si="1"/>
        <v>-0.31596912537407496</v>
      </c>
      <c r="O57">
        <f t="shared" si="2"/>
        <v>-0.27952209817726187</v>
      </c>
      <c r="P57">
        <f t="shared" si="2"/>
        <v>-0.17294460423843713</v>
      </c>
      <c r="R57">
        <v>0.4</v>
      </c>
      <c r="S57">
        <v>0.2</v>
      </c>
      <c r="T57">
        <v>0.2</v>
      </c>
      <c r="U57">
        <v>0.2</v>
      </c>
      <c r="V57">
        <f t="shared" si="3"/>
        <v>-0.36923076848463915</v>
      </c>
    </row>
    <row r="58" spans="1:22" x14ac:dyDescent="0.3">
      <c r="A58" s="1">
        <v>45510</v>
      </c>
      <c r="B58">
        <v>45850</v>
      </c>
      <c r="C58">
        <v>3050</v>
      </c>
      <c r="D58">
        <v>7.13</v>
      </c>
      <c r="E58">
        <v>43250</v>
      </c>
      <c r="F58">
        <v>48150</v>
      </c>
      <c r="G58">
        <v>43250</v>
      </c>
      <c r="H58">
        <v>139432</v>
      </c>
      <c r="I58">
        <v>6439060650</v>
      </c>
      <c r="J58">
        <v>550813473000</v>
      </c>
      <c r="K58">
        <v>12013380</v>
      </c>
      <c r="M58">
        <f t="shared" si="0"/>
        <v>1.7077090924470713</v>
      </c>
      <c r="N58">
        <f t="shared" si="1"/>
        <v>-9.7129534573658555E-2</v>
      </c>
      <c r="O58">
        <f t="shared" si="2"/>
        <v>-0.11902092425811991</v>
      </c>
      <c r="P58">
        <f t="shared" si="2"/>
        <v>-1.8632752002907794E-2</v>
      </c>
      <c r="R58">
        <v>0.4</v>
      </c>
      <c r="S58">
        <v>0.2</v>
      </c>
      <c r="T58">
        <v>0.2</v>
      </c>
      <c r="U58">
        <v>0.2</v>
      </c>
      <c r="V58">
        <f t="shared" si="3"/>
        <v>0.63612699481189139</v>
      </c>
    </row>
    <row r="59" spans="1:22" x14ac:dyDescent="0.3">
      <c r="A59" s="1">
        <v>45509</v>
      </c>
      <c r="B59">
        <v>42800</v>
      </c>
      <c r="C59">
        <v>-5800</v>
      </c>
      <c r="D59">
        <v>-11.93</v>
      </c>
      <c r="E59">
        <v>48050</v>
      </c>
      <c r="F59">
        <v>48050</v>
      </c>
      <c r="G59">
        <v>42250</v>
      </c>
      <c r="H59">
        <v>206536</v>
      </c>
      <c r="I59">
        <v>9270707150</v>
      </c>
      <c r="J59">
        <v>514172664000</v>
      </c>
      <c r="K59">
        <v>12013380</v>
      </c>
      <c r="M59">
        <f t="shared" si="0"/>
        <v>-2.8378947272448278</v>
      </c>
      <c r="N59">
        <f t="shared" si="1"/>
        <v>0.11926886658563973</v>
      </c>
      <c r="O59">
        <f t="shared" si="2"/>
        <v>2.4662381232630912E-2</v>
      </c>
      <c r="P59">
        <f t="shared" si="2"/>
        <v>-0.46687194182992164</v>
      </c>
      <c r="R59">
        <v>0.4</v>
      </c>
      <c r="S59">
        <v>0.2</v>
      </c>
      <c r="T59">
        <v>0.2</v>
      </c>
      <c r="U59">
        <v>0.2</v>
      </c>
      <c r="V59">
        <f t="shared" si="3"/>
        <v>-1.1997460297002613</v>
      </c>
    </row>
    <row r="60" spans="1:22" x14ac:dyDescent="0.3">
      <c r="A60" s="1">
        <v>45506</v>
      </c>
      <c r="B60">
        <v>48600</v>
      </c>
      <c r="C60">
        <v>-1900</v>
      </c>
      <c r="D60">
        <v>-3.76</v>
      </c>
      <c r="E60">
        <v>50200</v>
      </c>
      <c r="F60">
        <v>50200</v>
      </c>
      <c r="G60">
        <v>48300</v>
      </c>
      <c r="H60">
        <v>64938</v>
      </c>
      <c r="I60">
        <v>3176666700</v>
      </c>
      <c r="J60">
        <v>583850268000</v>
      </c>
      <c r="K60">
        <v>12013380</v>
      </c>
      <c r="M60">
        <f t="shared" si="0"/>
        <v>-0.88943810568749204</v>
      </c>
      <c r="N60">
        <f t="shared" si="1"/>
        <v>-0.33735936432986929</v>
      </c>
      <c r="O60">
        <f t="shared" si="2"/>
        <v>-0.28456120146045688</v>
      </c>
      <c r="P60">
        <f t="shared" si="2"/>
        <v>0.38551733718538334</v>
      </c>
      <c r="R60">
        <v>0.4</v>
      </c>
      <c r="S60">
        <v>0.2</v>
      </c>
      <c r="T60">
        <v>0.2</v>
      </c>
      <c r="U60">
        <v>0.2</v>
      </c>
      <c r="V60">
        <f t="shared" si="3"/>
        <v>-0.40305588799598541</v>
      </c>
    </row>
    <row r="61" spans="1:22" x14ac:dyDescent="0.3">
      <c r="A61" s="1">
        <v>45505</v>
      </c>
      <c r="B61">
        <v>50500</v>
      </c>
      <c r="C61">
        <v>1450</v>
      </c>
      <c r="D61">
        <v>2.96</v>
      </c>
      <c r="E61">
        <v>49000</v>
      </c>
      <c r="F61">
        <v>51300</v>
      </c>
      <c r="G61">
        <v>49000</v>
      </c>
      <c r="H61">
        <v>65975</v>
      </c>
      <c r="I61">
        <v>3325970650</v>
      </c>
      <c r="J61">
        <v>606675690000</v>
      </c>
      <c r="K61">
        <v>12013380</v>
      </c>
      <c r="M61">
        <f t="shared" si="0"/>
        <v>0.71320920115036524</v>
      </c>
      <c r="N61">
        <f t="shared" si="1"/>
        <v>-0.33401522475544465</v>
      </c>
      <c r="O61">
        <f t="shared" si="2"/>
        <v>-0.2769852257661653</v>
      </c>
      <c r="P61">
        <f t="shared" si="2"/>
        <v>0.66474830789729356</v>
      </c>
      <c r="R61">
        <v>0.4</v>
      </c>
      <c r="S61">
        <v>0.2</v>
      </c>
      <c r="T61">
        <v>0.2</v>
      </c>
      <c r="U61">
        <v>0.2</v>
      </c>
      <c r="V61">
        <f t="shared" si="3"/>
        <v>0.29603325193528285</v>
      </c>
    </row>
    <row r="62" spans="1:22" x14ac:dyDescent="0.3">
      <c r="A62" s="1">
        <v>45504</v>
      </c>
      <c r="B62">
        <v>49050</v>
      </c>
      <c r="C62">
        <v>-1350</v>
      </c>
      <c r="D62">
        <v>-2.68</v>
      </c>
      <c r="E62">
        <v>50100</v>
      </c>
      <c r="F62">
        <v>50800</v>
      </c>
      <c r="G62">
        <v>48650</v>
      </c>
      <c r="H62">
        <v>96685</v>
      </c>
      <c r="I62">
        <v>4776829050</v>
      </c>
      <c r="J62">
        <v>589256289000</v>
      </c>
      <c r="K62">
        <v>12013380</v>
      </c>
      <c r="M62">
        <f t="shared" si="0"/>
        <v>-0.63186978851712217</v>
      </c>
      <c r="N62">
        <f t="shared" si="1"/>
        <v>-0.23498096599885712</v>
      </c>
      <c r="O62">
        <f t="shared" si="2"/>
        <v>-0.20336582069176004</v>
      </c>
      <c r="P62">
        <f t="shared" si="2"/>
        <v>0.45165098814346738</v>
      </c>
      <c r="R62">
        <v>0.4</v>
      </c>
      <c r="S62">
        <v>0.2</v>
      </c>
      <c r="T62">
        <v>0.2</v>
      </c>
      <c r="U62">
        <v>0.2</v>
      </c>
      <c r="V62">
        <f t="shared" si="3"/>
        <v>-0.25008707511627887</v>
      </c>
    </row>
    <row r="63" spans="1:22" x14ac:dyDescent="0.3">
      <c r="A63" s="1">
        <v>45503</v>
      </c>
      <c r="B63">
        <v>50400</v>
      </c>
      <c r="C63">
        <v>-1200</v>
      </c>
      <c r="D63">
        <v>-2.33</v>
      </c>
      <c r="E63">
        <v>51200</v>
      </c>
      <c r="F63">
        <v>51800</v>
      </c>
      <c r="G63">
        <v>50000</v>
      </c>
      <c r="H63">
        <v>71651</v>
      </c>
      <c r="I63">
        <v>3638127500</v>
      </c>
      <c r="J63">
        <v>605474352000</v>
      </c>
      <c r="K63">
        <v>12013380</v>
      </c>
      <c r="M63">
        <f t="shared" si="0"/>
        <v>-0.54839857461931707</v>
      </c>
      <c r="N63">
        <f t="shared" si="1"/>
        <v>-0.31571113967884451</v>
      </c>
      <c r="O63">
        <f t="shared" si="2"/>
        <v>-0.26114577404096567</v>
      </c>
      <c r="P63">
        <f t="shared" si="2"/>
        <v>0.65005194101771935</v>
      </c>
      <c r="R63">
        <v>0.4</v>
      </c>
      <c r="S63">
        <v>0.2</v>
      </c>
      <c r="T63">
        <v>0.2</v>
      </c>
      <c r="U63">
        <v>0.2</v>
      </c>
      <c r="V63">
        <f t="shared" si="3"/>
        <v>-0.20472042438814497</v>
      </c>
    </row>
    <row r="64" spans="1:22" x14ac:dyDescent="0.3">
      <c r="A64" s="1">
        <v>45502</v>
      </c>
      <c r="B64">
        <v>51600</v>
      </c>
      <c r="C64">
        <v>-1200</v>
      </c>
      <c r="D64">
        <v>-2.27</v>
      </c>
      <c r="E64">
        <v>52800</v>
      </c>
      <c r="F64">
        <v>52800</v>
      </c>
      <c r="G64">
        <v>51100</v>
      </c>
      <c r="H64">
        <v>131199</v>
      </c>
      <c r="I64">
        <v>6794324300</v>
      </c>
      <c r="J64">
        <v>619890408000</v>
      </c>
      <c r="K64">
        <v>12013380</v>
      </c>
      <c r="M64">
        <f t="shared" si="0"/>
        <v>-0.53408922366540768</v>
      </c>
      <c r="N64">
        <f t="shared" si="1"/>
        <v>-0.12367948743406185</v>
      </c>
      <c r="O64">
        <f t="shared" si="2"/>
        <v>-0.10099414882809742</v>
      </c>
      <c r="P64">
        <f t="shared" si="2"/>
        <v>0.82640834357261006</v>
      </c>
      <c r="R64">
        <v>0.4</v>
      </c>
      <c r="S64">
        <v>0.2</v>
      </c>
      <c r="T64">
        <v>0.2</v>
      </c>
      <c r="U64">
        <v>0.2</v>
      </c>
      <c r="V64">
        <f t="shared" si="3"/>
        <v>-9.3288748004072913E-2</v>
      </c>
    </row>
    <row r="65" spans="1:22" x14ac:dyDescent="0.3">
      <c r="A65" s="1">
        <v>45499</v>
      </c>
      <c r="B65">
        <v>52800</v>
      </c>
      <c r="C65">
        <v>-600</v>
      </c>
      <c r="D65">
        <v>-1.1200000000000001</v>
      </c>
      <c r="E65">
        <v>53400</v>
      </c>
      <c r="F65">
        <v>53700</v>
      </c>
      <c r="G65">
        <v>52000</v>
      </c>
      <c r="H65">
        <v>61057</v>
      </c>
      <c r="I65">
        <v>3244051300</v>
      </c>
      <c r="J65">
        <v>634306464000</v>
      </c>
      <c r="K65">
        <v>12013380</v>
      </c>
      <c r="M65">
        <f t="shared" si="0"/>
        <v>-0.2598266637154768</v>
      </c>
      <c r="N65">
        <f t="shared" si="1"/>
        <v>-0.34987489536973632</v>
      </c>
      <c r="O65">
        <f t="shared" si="2"/>
        <v>-0.28114197449580147</v>
      </c>
      <c r="P65">
        <f t="shared" si="2"/>
        <v>1.0027647461275007</v>
      </c>
      <c r="R65">
        <v>0.4</v>
      </c>
      <c r="S65">
        <v>0.2</v>
      </c>
      <c r="T65">
        <v>0.2</v>
      </c>
      <c r="U65">
        <v>0.2</v>
      </c>
      <c r="V65">
        <f t="shared" si="3"/>
        <v>-2.9581090233798152E-2</v>
      </c>
    </row>
    <row r="66" spans="1:22" x14ac:dyDescent="0.3">
      <c r="A66" s="1">
        <v>45498</v>
      </c>
      <c r="B66">
        <v>53400</v>
      </c>
      <c r="C66">
        <v>800</v>
      </c>
      <c r="D66">
        <v>1.52</v>
      </c>
      <c r="E66">
        <v>51700</v>
      </c>
      <c r="F66">
        <v>53900</v>
      </c>
      <c r="G66">
        <v>51300</v>
      </c>
      <c r="H66">
        <v>112430</v>
      </c>
      <c r="I66">
        <v>5951539900</v>
      </c>
      <c r="J66">
        <v>641514492000</v>
      </c>
      <c r="K66">
        <v>12013380</v>
      </c>
      <c r="M66">
        <f t="shared" si="0"/>
        <v>0.3697847782565386</v>
      </c>
      <c r="N66">
        <f t="shared" si="1"/>
        <v>-0.1842061563563149</v>
      </c>
      <c r="O66">
        <f t="shared" si="2"/>
        <v>-0.1437586847290438</v>
      </c>
      <c r="P66">
        <f t="shared" si="2"/>
        <v>1.0909429474049461</v>
      </c>
      <c r="R66">
        <v>0.4</v>
      </c>
      <c r="S66">
        <v>0.2</v>
      </c>
      <c r="T66">
        <v>0.2</v>
      </c>
      <c r="U66">
        <v>0.2</v>
      </c>
      <c r="V66">
        <f t="shared" si="3"/>
        <v>0.3005095325665329</v>
      </c>
    </row>
    <row r="67" spans="1:22" x14ac:dyDescent="0.3">
      <c r="A67" s="1">
        <v>45497</v>
      </c>
      <c r="B67">
        <v>52600</v>
      </c>
      <c r="C67">
        <v>1400</v>
      </c>
      <c r="D67">
        <v>2.73</v>
      </c>
      <c r="E67">
        <v>51200</v>
      </c>
      <c r="F67">
        <v>53300</v>
      </c>
      <c r="G67">
        <v>50800</v>
      </c>
      <c r="H67">
        <v>84211</v>
      </c>
      <c r="I67">
        <v>4414565500</v>
      </c>
      <c r="J67">
        <v>631903788000</v>
      </c>
      <c r="K67">
        <v>12013380</v>
      </c>
      <c r="M67">
        <f t="shared" ref="M67:M130" si="4">($D67-AVERAGE($D$2:$D$246))/_xlfn.STDEV.S($D$2:$D$246)</f>
        <v>0.65835668916037904</v>
      </c>
      <c r="N67">
        <f t="shared" ref="N67:N130" si="5">($H67-AVERAGE($H$2:$H$246))/_xlfn.STDEV.S($H$2:$H$246)</f>
        <v>-0.27520738552766444</v>
      </c>
      <c r="O67">
        <f t="shared" ref="O67:P130" si="6">(I67-AVERAGE(I$2:I$246))/_xlfn.STDEV.S(I$2:I$246)</f>
        <v>-0.22174778479738336</v>
      </c>
      <c r="P67">
        <f t="shared" si="6"/>
        <v>0.97337201236835225</v>
      </c>
      <c r="R67">
        <v>0.4</v>
      </c>
      <c r="S67">
        <v>0.2</v>
      </c>
      <c r="T67">
        <v>0.2</v>
      </c>
      <c r="U67">
        <v>0.2</v>
      </c>
      <c r="V67">
        <f t="shared" ref="V67:V130" si="7">M67*R67+N67*S67+O67*T67+P67*U67</f>
        <v>0.35862604407281251</v>
      </c>
    </row>
    <row r="68" spans="1:22" x14ac:dyDescent="0.3">
      <c r="A68" s="1">
        <v>45496</v>
      </c>
      <c r="B68">
        <v>51200</v>
      </c>
      <c r="C68">
        <v>-1100</v>
      </c>
      <c r="D68">
        <v>-2.1</v>
      </c>
      <c r="E68">
        <v>52000</v>
      </c>
      <c r="F68">
        <v>52700</v>
      </c>
      <c r="G68">
        <v>50500</v>
      </c>
      <c r="H68">
        <v>106758</v>
      </c>
      <c r="I68">
        <v>5492393800</v>
      </c>
      <c r="J68">
        <v>615085056000</v>
      </c>
      <c r="K68">
        <v>12013380</v>
      </c>
      <c r="M68">
        <f t="shared" si="4"/>
        <v>-0.49354606262933093</v>
      </c>
      <c r="N68">
        <f t="shared" si="5"/>
        <v>-0.20249734214815354</v>
      </c>
      <c r="O68">
        <f t="shared" si="6"/>
        <v>-0.16705665972386988</v>
      </c>
      <c r="P68">
        <f t="shared" si="6"/>
        <v>0.76762287605431312</v>
      </c>
      <c r="R68">
        <v>0.4</v>
      </c>
      <c r="S68">
        <v>0.2</v>
      </c>
      <c r="T68">
        <v>0.2</v>
      </c>
      <c r="U68">
        <v>0.2</v>
      </c>
      <c r="V68">
        <f t="shared" si="7"/>
        <v>-0.11780465021527445</v>
      </c>
    </row>
    <row r="69" spans="1:22" x14ac:dyDescent="0.3">
      <c r="A69" s="1">
        <v>45495</v>
      </c>
      <c r="B69">
        <v>52300</v>
      </c>
      <c r="C69">
        <v>-100</v>
      </c>
      <c r="D69">
        <v>-0.19</v>
      </c>
      <c r="E69">
        <v>51300</v>
      </c>
      <c r="F69">
        <v>52600</v>
      </c>
      <c r="G69">
        <v>50700</v>
      </c>
      <c r="H69">
        <v>75663</v>
      </c>
      <c r="I69">
        <v>3913243200</v>
      </c>
      <c r="J69">
        <v>628299774000</v>
      </c>
      <c r="K69">
        <v>12013380</v>
      </c>
      <c r="M69">
        <f t="shared" si="4"/>
        <v>-3.8031723929880419E-2</v>
      </c>
      <c r="N69">
        <f t="shared" si="5"/>
        <v>-0.30277315706303759</v>
      </c>
      <c r="O69">
        <f t="shared" si="6"/>
        <v>-0.24718586302509496</v>
      </c>
      <c r="P69">
        <f t="shared" si="6"/>
        <v>0.92928291172962962</v>
      </c>
      <c r="R69">
        <v>0.4</v>
      </c>
      <c r="S69">
        <v>0.2</v>
      </c>
      <c r="T69">
        <v>0.2</v>
      </c>
      <c r="U69">
        <v>0.2</v>
      </c>
      <c r="V69">
        <f t="shared" si="7"/>
        <v>6.0652088756347255E-2</v>
      </c>
    </row>
    <row r="70" spans="1:22" x14ac:dyDescent="0.3">
      <c r="A70" s="1">
        <v>45492</v>
      </c>
      <c r="B70">
        <v>52400</v>
      </c>
      <c r="C70">
        <v>0</v>
      </c>
      <c r="D70">
        <v>0</v>
      </c>
      <c r="E70">
        <v>51900</v>
      </c>
      <c r="F70">
        <v>52700</v>
      </c>
      <c r="G70">
        <v>50500</v>
      </c>
      <c r="H70">
        <v>103000</v>
      </c>
      <c r="I70">
        <v>5337614500</v>
      </c>
      <c r="J70">
        <v>629501112000</v>
      </c>
      <c r="K70">
        <v>12013380</v>
      </c>
      <c r="M70">
        <f t="shared" si="4"/>
        <v>7.2812207574994769E-3</v>
      </c>
      <c r="N70">
        <f t="shared" si="5"/>
        <v>-0.21461622018160376</v>
      </c>
      <c r="O70">
        <f t="shared" si="6"/>
        <v>-0.17491046543215466</v>
      </c>
      <c r="P70">
        <f t="shared" si="6"/>
        <v>0.94397927860920383</v>
      </c>
      <c r="R70">
        <v>0.4</v>
      </c>
      <c r="S70">
        <v>0.2</v>
      </c>
      <c r="T70">
        <v>0.2</v>
      </c>
      <c r="U70">
        <v>0.2</v>
      </c>
      <c r="V70">
        <f t="shared" si="7"/>
        <v>0.11380300690208887</v>
      </c>
    </row>
    <row r="71" spans="1:22" x14ac:dyDescent="0.3">
      <c r="A71" s="1">
        <v>45491</v>
      </c>
      <c r="B71">
        <v>52400</v>
      </c>
      <c r="C71">
        <v>-2300</v>
      </c>
      <c r="D71">
        <v>-4.2</v>
      </c>
      <c r="E71">
        <v>55100</v>
      </c>
      <c r="F71">
        <v>55100</v>
      </c>
      <c r="G71">
        <v>51000</v>
      </c>
      <c r="H71">
        <v>260457</v>
      </c>
      <c r="I71">
        <v>13548474700</v>
      </c>
      <c r="J71">
        <v>629501112000</v>
      </c>
      <c r="K71">
        <v>12013380</v>
      </c>
      <c r="M71">
        <f t="shared" si="4"/>
        <v>-0.99437334601616134</v>
      </c>
      <c r="N71">
        <f t="shared" si="5"/>
        <v>0.29315444999215085</v>
      </c>
      <c r="O71">
        <f t="shared" si="6"/>
        <v>0.24172470935341531</v>
      </c>
      <c r="P71">
        <f t="shared" si="6"/>
        <v>0.94397927860920383</v>
      </c>
      <c r="R71">
        <v>0.4</v>
      </c>
      <c r="S71">
        <v>0.2</v>
      </c>
      <c r="T71">
        <v>0.2</v>
      </c>
      <c r="U71">
        <v>0.2</v>
      </c>
      <c r="V71">
        <f t="shared" si="7"/>
        <v>-0.10197765081551052</v>
      </c>
    </row>
    <row r="72" spans="1:22" x14ac:dyDescent="0.3">
      <c r="A72" s="1">
        <v>45490</v>
      </c>
      <c r="B72">
        <v>54700</v>
      </c>
      <c r="C72">
        <v>1900</v>
      </c>
      <c r="D72">
        <v>3.6</v>
      </c>
      <c r="E72">
        <v>52800</v>
      </c>
      <c r="F72">
        <v>54900</v>
      </c>
      <c r="G72">
        <v>52500</v>
      </c>
      <c r="H72">
        <v>194033</v>
      </c>
      <c r="I72">
        <v>10474235800</v>
      </c>
      <c r="J72">
        <v>657131886000</v>
      </c>
      <c r="K72">
        <v>12013380</v>
      </c>
      <c r="M72">
        <f t="shared" si="4"/>
        <v>0.86584227799206592</v>
      </c>
      <c r="N72">
        <f t="shared" si="5"/>
        <v>7.8948927242311367E-2</v>
      </c>
      <c r="O72">
        <f t="shared" si="6"/>
        <v>8.5731788972905315E-2</v>
      </c>
      <c r="P72">
        <f t="shared" si="6"/>
        <v>1.2819957168394109</v>
      </c>
      <c r="R72">
        <v>0.4</v>
      </c>
      <c r="S72">
        <v>0.2</v>
      </c>
      <c r="T72">
        <v>0.2</v>
      </c>
      <c r="U72">
        <v>0.2</v>
      </c>
      <c r="V72">
        <f t="shared" si="7"/>
        <v>0.63567219780775197</v>
      </c>
    </row>
    <row r="73" spans="1:22" x14ac:dyDescent="0.3">
      <c r="A73" s="1">
        <v>45489</v>
      </c>
      <c r="B73">
        <v>52800</v>
      </c>
      <c r="C73">
        <v>-300</v>
      </c>
      <c r="D73">
        <v>-0.56000000000000005</v>
      </c>
      <c r="E73">
        <v>53400</v>
      </c>
      <c r="F73">
        <v>53800</v>
      </c>
      <c r="G73">
        <v>52200</v>
      </c>
      <c r="H73">
        <v>105489</v>
      </c>
      <c r="I73">
        <v>5592899500</v>
      </c>
      <c r="J73">
        <v>634306464000</v>
      </c>
      <c r="K73">
        <v>12013380</v>
      </c>
      <c r="M73">
        <f t="shared" si="4"/>
        <v>-0.12627272147898866</v>
      </c>
      <c r="N73">
        <f t="shared" si="5"/>
        <v>-0.20658964023874651</v>
      </c>
      <c r="O73">
        <f t="shared" si="6"/>
        <v>-0.16195680308687027</v>
      </c>
      <c r="P73">
        <f t="shared" si="6"/>
        <v>1.0027647461275007</v>
      </c>
      <c r="R73">
        <v>0.4</v>
      </c>
      <c r="S73">
        <v>0.2</v>
      </c>
      <c r="T73">
        <v>0.2</v>
      </c>
      <c r="U73">
        <v>0.2</v>
      </c>
      <c r="V73">
        <f t="shared" si="7"/>
        <v>7.6334571968781323E-2</v>
      </c>
    </row>
    <row r="74" spans="1:22" x14ac:dyDescent="0.3">
      <c r="A74" s="1">
        <v>45488</v>
      </c>
      <c r="B74">
        <v>53100</v>
      </c>
      <c r="C74">
        <v>2200</v>
      </c>
      <c r="D74">
        <v>4.32</v>
      </c>
      <c r="E74">
        <v>52700</v>
      </c>
      <c r="F74">
        <v>53400</v>
      </c>
      <c r="G74">
        <v>50900</v>
      </c>
      <c r="H74">
        <v>166222</v>
      </c>
      <c r="I74">
        <v>8736196600</v>
      </c>
      <c r="J74">
        <v>637910478000</v>
      </c>
      <c r="K74">
        <v>12013380</v>
      </c>
      <c r="M74">
        <f t="shared" si="4"/>
        <v>1.0375544894389792</v>
      </c>
      <c r="N74">
        <f t="shared" si="5"/>
        <v>-1.0736574883362878E-2</v>
      </c>
      <c r="O74">
        <f t="shared" si="6"/>
        <v>-2.4597339903247922E-3</v>
      </c>
      <c r="P74">
        <f t="shared" si="6"/>
        <v>1.0468538467662234</v>
      </c>
      <c r="R74">
        <v>0.4</v>
      </c>
      <c r="S74">
        <v>0.2</v>
      </c>
      <c r="T74">
        <v>0.2</v>
      </c>
      <c r="U74">
        <v>0.2</v>
      </c>
      <c r="V74">
        <f t="shared" si="7"/>
        <v>0.62175330335409884</v>
      </c>
    </row>
    <row r="75" spans="1:22" x14ac:dyDescent="0.3">
      <c r="A75" s="1">
        <v>45485</v>
      </c>
      <c r="B75">
        <v>50900</v>
      </c>
      <c r="C75">
        <v>-1000</v>
      </c>
      <c r="D75">
        <v>-1.93</v>
      </c>
      <c r="E75">
        <v>51700</v>
      </c>
      <c r="F75">
        <v>52600</v>
      </c>
      <c r="G75">
        <v>50600</v>
      </c>
      <c r="H75">
        <v>114945</v>
      </c>
      <c r="I75">
        <v>5903739600</v>
      </c>
      <c r="J75">
        <v>611481042000</v>
      </c>
      <c r="K75">
        <v>12013380</v>
      </c>
      <c r="M75">
        <f t="shared" si="4"/>
        <v>-0.45300290159325418</v>
      </c>
      <c r="N75">
        <f t="shared" si="5"/>
        <v>-0.17609573106250775</v>
      </c>
      <c r="O75">
        <f t="shared" si="6"/>
        <v>-0.1461841658431057</v>
      </c>
      <c r="P75">
        <f t="shared" si="6"/>
        <v>0.7235337754155905</v>
      </c>
      <c r="R75">
        <v>0.4</v>
      </c>
      <c r="S75">
        <v>0.2</v>
      </c>
      <c r="T75">
        <v>0.2</v>
      </c>
      <c r="U75">
        <v>0.2</v>
      </c>
      <c r="V75">
        <f t="shared" si="7"/>
        <v>-0.10095038493530625</v>
      </c>
    </row>
    <row r="76" spans="1:22" x14ac:dyDescent="0.3">
      <c r="A76" s="1">
        <v>45484</v>
      </c>
      <c r="B76">
        <v>51900</v>
      </c>
      <c r="C76">
        <v>-1300</v>
      </c>
      <c r="D76">
        <v>-2.44</v>
      </c>
      <c r="E76">
        <v>52600</v>
      </c>
      <c r="F76">
        <v>53600</v>
      </c>
      <c r="G76">
        <v>51000</v>
      </c>
      <c r="H76">
        <v>115479</v>
      </c>
      <c r="I76">
        <v>6046217000</v>
      </c>
      <c r="J76">
        <v>623494422000</v>
      </c>
      <c r="K76">
        <v>12013380</v>
      </c>
      <c r="M76">
        <f t="shared" si="4"/>
        <v>-0.57463238470148437</v>
      </c>
      <c r="N76">
        <f t="shared" si="5"/>
        <v>-0.17437367654684452</v>
      </c>
      <c r="O76">
        <f t="shared" si="6"/>
        <v>-0.13895458270491107</v>
      </c>
      <c r="P76">
        <f t="shared" si="6"/>
        <v>0.87049744421133268</v>
      </c>
      <c r="R76">
        <v>0.4</v>
      </c>
      <c r="S76">
        <v>0.2</v>
      </c>
      <c r="T76">
        <v>0.2</v>
      </c>
      <c r="U76">
        <v>0.2</v>
      </c>
      <c r="V76">
        <f t="shared" si="7"/>
        <v>-0.11841911688867829</v>
      </c>
    </row>
    <row r="77" spans="1:22" x14ac:dyDescent="0.3">
      <c r="A77" s="1">
        <v>45483</v>
      </c>
      <c r="B77">
        <v>53200</v>
      </c>
      <c r="C77">
        <v>1600</v>
      </c>
      <c r="D77">
        <v>3.1</v>
      </c>
      <c r="E77">
        <v>50700</v>
      </c>
      <c r="F77">
        <v>53700</v>
      </c>
      <c r="G77">
        <v>50500</v>
      </c>
      <c r="H77">
        <v>226631</v>
      </c>
      <c r="I77">
        <v>11958154900</v>
      </c>
      <c r="J77">
        <v>639111816000</v>
      </c>
      <c r="K77">
        <v>12013380</v>
      </c>
      <c r="M77">
        <f t="shared" si="4"/>
        <v>0.74659768670948734</v>
      </c>
      <c r="N77">
        <f t="shared" si="5"/>
        <v>0.18407164840633744</v>
      </c>
      <c r="O77">
        <f t="shared" si="6"/>
        <v>0.16102875890501372</v>
      </c>
      <c r="P77">
        <f t="shared" si="6"/>
        <v>1.0615502136457977</v>
      </c>
      <c r="R77">
        <v>0.4</v>
      </c>
      <c r="S77">
        <v>0.2</v>
      </c>
      <c r="T77">
        <v>0.2</v>
      </c>
      <c r="U77">
        <v>0.2</v>
      </c>
      <c r="V77">
        <f t="shared" si="7"/>
        <v>0.57996919887522469</v>
      </c>
    </row>
    <row r="78" spans="1:22" x14ac:dyDescent="0.3">
      <c r="A78" s="1">
        <v>45482</v>
      </c>
      <c r="B78">
        <v>51600</v>
      </c>
      <c r="C78">
        <v>-2400</v>
      </c>
      <c r="D78">
        <v>-4.4400000000000004</v>
      </c>
      <c r="E78">
        <v>53400</v>
      </c>
      <c r="F78">
        <v>53600</v>
      </c>
      <c r="G78">
        <v>50200</v>
      </c>
      <c r="H78">
        <v>373275</v>
      </c>
      <c r="I78">
        <v>19231366400</v>
      </c>
      <c r="J78">
        <v>619890408000</v>
      </c>
      <c r="K78">
        <v>12013380</v>
      </c>
      <c r="M78">
        <f t="shared" si="4"/>
        <v>-1.0516107498317993</v>
      </c>
      <c r="N78">
        <f t="shared" si="5"/>
        <v>0.65697232704850683</v>
      </c>
      <c r="O78">
        <f t="shared" si="6"/>
        <v>0.53008579686979573</v>
      </c>
      <c r="P78">
        <f t="shared" si="6"/>
        <v>0.82640834357261006</v>
      </c>
      <c r="R78">
        <v>0.4</v>
      </c>
      <c r="S78">
        <v>0.2</v>
      </c>
      <c r="T78">
        <v>0.2</v>
      </c>
      <c r="U78">
        <v>0.2</v>
      </c>
      <c r="V78">
        <f t="shared" si="7"/>
        <v>-1.7951006434537148E-2</v>
      </c>
    </row>
    <row r="79" spans="1:22" x14ac:dyDescent="0.3">
      <c r="A79" s="1">
        <v>45481</v>
      </c>
      <c r="B79">
        <v>54000</v>
      </c>
      <c r="C79">
        <v>2700</v>
      </c>
      <c r="D79">
        <v>5.26</v>
      </c>
      <c r="E79">
        <v>51300</v>
      </c>
      <c r="F79">
        <v>55800</v>
      </c>
      <c r="G79">
        <v>50000</v>
      </c>
      <c r="H79">
        <v>413263</v>
      </c>
      <c r="I79">
        <v>22396847600</v>
      </c>
      <c r="J79">
        <v>648722520000</v>
      </c>
      <c r="K79">
        <v>12013380</v>
      </c>
      <c r="M79">
        <f t="shared" si="4"/>
        <v>1.261734321050227</v>
      </c>
      <c r="N79">
        <f t="shared" si="5"/>
        <v>0.78592647680944538</v>
      </c>
      <c r="O79">
        <f t="shared" si="6"/>
        <v>0.69070853077560934</v>
      </c>
      <c r="P79">
        <f t="shared" si="6"/>
        <v>1.1791211486823914</v>
      </c>
      <c r="R79">
        <v>0.4</v>
      </c>
      <c r="S79">
        <v>0.2</v>
      </c>
      <c r="T79">
        <v>0.2</v>
      </c>
      <c r="U79">
        <v>0.2</v>
      </c>
      <c r="V79">
        <f t="shared" si="7"/>
        <v>1.0358449596735801</v>
      </c>
    </row>
    <row r="80" spans="1:22" x14ac:dyDescent="0.3">
      <c r="A80" s="1">
        <v>45478</v>
      </c>
      <c r="B80">
        <v>51300</v>
      </c>
      <c r="C80">
        <v>2600</v>
      </c>
      <c r="D80">
        <v>5.34</v>
      </c>
      <c r="E80">
        <v>49050</v>
      </c>
      <c r="F80">
        <v>52500</v>
      </c>
      <c r="G80">
        <v>48700</v>
      </c>
      <c r="H80">
        <v>462164</v>
      </c>
      <c r="I80">
        <v>23656604100</v>
      </c>
      <c r="J80">
        <v>616286394000</v>
      </c>
      <c r="K80">
        <v>12013380</v>
      </c>
      <c r="M80">
        <f t="shared" si="4"/>
        <v>1.2808134556554396</v>
      </c>
      <c r="N80">
        <f t="shared" si="5"/>
        <v>0.94362345784024604</v>
      </c>
      <c r="O80">
        <f t="shared" si="6"/>
        <v>0.75463105007081765</v>
      </c>
      <c r="P80">
        <f t="shared" si="6"/>
        <v>0.78231924293388744</v>
      </c>
      <c r="R80">
        <v>0.4</v>
      </c>
      <c r="S80">
        <v>0.2</v>
      </c>
      <c r="T80">
        <v>0.2</v>
      </c>
      <c r="U80">
        <v>0.2</v>
      </c>
      <c r="V80">
        <f t="shared" si="7"/>
        <v>1.008440132431166</v>
      </c>
    </row>
    <row r="81" spans="1:22" x14ac:dyDescent="0.3">
      <c r="A81" s="1">
        <v>45477</v>
      </c>
      <c r="B81">
        <v>48700</v>
      </c>
      <c r="C81">
        <v>-3400</v>
      </c>
      <c r="D81">
        <v>-6.53</v>
      </c>
      <c r="E81">
        <v>50500</v>
      </c>
      <c r="F81">
        <v>51600</v>
      </c>
      <c r="G81">
        <v>48650</v>
      </c>
      <c r="H81">
        <v>459948</v>
      </c>
      <c r="I81">
        <v>22883634950</v>
      </c>
      <c r="J81">
        <v>585051606000</v>
      </c>
      <c r="K81">
        <v>12013380</v>
      </c>
      <c r="M81">
        <f t="shared" si="4"/>
        <v>-1.5500531413929779</v>
      </c>
      <c r="N81">
        <f t="shared" si="5"/>
        <v>0.93647725408236271</v>
      </c>
      <c r="O81">
        <f t="shared" si="6"/>
        <v>0.71540907708994728</v>
      </c>
      <c r="P81">
        <f t="shared" si="6"/>
        <v>0.4002137040649576</v>
      </c>
      <c r="R81">
        <v>0.4</v>
      </c>
      <c r="S81">
        <v>0.2</v>
      </c>
      <c r="T81">
        <v>0.2</v>
      </c>
      <c r="U81">
        <v>0.2</v>
      </c>
      <c r="V81">
        <f t="shared" si="7"/>
        <v>-0.20960124950973763</v>
      </c>
    </row>
    <row r="82" spans="1:22" x14ac:dyDescent="0.3">
      <c r="A82" s="1">
        <v>45476</v>
      </c>
      <c r="B82">
        <v>52100</v>
      </c>
      <c r="C82">
        <v>-2000</v>
      </c>
      <c r="D82">
        <v>-3.7</v>
      </c>
      <c r="E82">
        <v>55400</v>
      </c>
      <c r="F82">
        <v>55700</v>
      </c>
      <c r="G82">
        <v>50400</v>
      </c>
      <c r="H82">
        <v>531341</v>
      </c>
      <c r="I82">
        <v>27652701200</v>
      </c>
      <c r="J82">
        <v>625897098000</v>
      </c>
      <c r="K82">
        <v>12013380</v>
      </c>
      <c r="M82">
        <f t="shared" si="4"/>
        <v>-0.87512875473358265</v>
      </c>
      <c r="N82">
        <f t="shared" si="5"/>
        <v>1.1667069133272032</v>
      </c>
      <c r="O82">
        <f t="shared" si="6"/>
        <v>0.95740086628551935</v>
      </c>
      <c r="P82">
        <f t="shared" si="6"/>
        <v>0.89989017797048121</v>
      </c>
      <c r="R82">
        <v>0.4</v>
      </c>
      <c r="S82">
        <v>0.2</v>
      </c>
      <c r="T82">
        <v>0.2</v>
      </c>
      <c r="U82">
        <v>0.2</v>
      </c>
      <c r="V82">
        <f t="shared" si="7"/>
        <v>0.25474808962320772</v>
      </c>
    </row>
    <row r="83" spans="1:22" x14ac:dyDescent="0.3">
      <c r="A83" s="1">
        <v>45475</v>
      </c>
      <c r="B83">
        <v>54100</v>
      </c>
      <c r="C83">
        <v>-7900</v>
      </c>
      <c r="D83">
        <v>-12.74</v>
      </c>
      <c r="E83">
        <v>62000</v>
      </c>
      <c r="F83">
        <v>62000</v>
      </c>
      <c r="G83">
        <v>54100</v>
      </c>
      <c r="H83">
        <v>839404</v>
      </c>
      <c r="I83">
        <v>47611866800</v>
      </c>
      <c r="J83">
        <v>649923858000</v>
      </c>
      <c r="K83">
        <v>12013380</v>
      </c>
      <c r="M83">
        <f t="shared" si="4"/>
        <v>-3.0310709651226051</v>
      </c>
      <c r="N83">
        <f t="shared" si="5"/>
        <v>2.160155003699415</v>
      </c>
      <c r="O83">
        <f t="shared" si="6"/>
        <v>1.9701681337552706</v>
      </c>
      <c r="P83">
        <f t="shared" si="6"/>
        <v>1.1938175155619657</v>
      </c>
      <c r="R83">
        <v>0.4</v>
      </c>
      <c r="S83">
        <v>0.2</v>
      </c>
      <c r="T83">
        <v>0.2</v>
      </c>
      <c r="U83">
        <v>0.2</v>
      </c>
      <c r="V83">
        <f t="shared" si="7"/>
        <v>-0.14760025544571176</v>
      </c>
    </row>
    <row r="84" spans="1:22" x14ac:dyDescent="0.3">
      <c r="A84" s="1">
        <v>45474</v>
      </c>
      <c r="B84">
        <v>62000</v>
      </c>
      <c r="C84">
        <v>3300</v>
      </c>
      <c r="D84">
        <v>5.62</v>
      </c>
      <c r="E84">
        <v>60900</v>
      </c>
      <c r="F84">
        <v>66000</v>
      </c>
      <c r="G84">
        <v>59500</v>
      </c>
      <c r="H84">
        <v>1626644</v>
      </c>
      <c r="I84">
        <v>101732795800</v>
      </c>
      <c r="J84">
        <v>744829560000</v>
      </c>
      <c r="K84">
        <v>12013380</v>
      </c>
      <c r="M84">
        <f t="shared" si="4"/>
        <v>1.3475904267736838</v>
      </c>
      <c r="N84">
        <f t="shared" si="5"/>
        <v>4.6988632376146215</v>
      </c>
      <c r="O84">
        <f t="shared" si="6"/>
        <v>4.7163703786153679</v>
      </c>
      <c r="P84">
        <f t="shared" si="6"/>
        <v>2.3548304990483295</v>
      </c>
      <c r="R84">
        <v>0.4</v>
      </c>
      <c r="S84">
        <v>0.2</v>
      </c>
      <c r="T84">
        <v>0.2</v>
      </c>
      <c r="U84">
        <v>0.2</v>
      </c>
      <c r="V84">
        <f t="shared" si="7"/>
        <v>2.8930489937651376</v>
      </c>
    </row>
    <row r="85" spans="1:22" x14ac:dyDescent="0.3">
      <c r="A85" s="1">
        <v>45471</v>
      </c>
      <c r="B85">
        <v>58700</v>
      </c>
      <c r="C85">
        <v>1400</v>
      </c>
      <c r="D85">
        <v>2.44</v>
      </c>
      <c r="E85">
        <v>57000</v>
      </c>
      <c r="F85">
        <v>64000</v>
      </c>
      <c r="G85">
        <v>55200</v>
      </c>
      <c r="H85">
        <v>1785152</v>
      </c>
      <c r="I85">
        <v>107292355300</v>
      </c>
      <c r="J85">
        <v>705185406000</v>
      </c>
      <c r="K85">
        <v>12013380</v>
      </c>
      <c r="M85">
        <f t="shared" si="4"/>
        <v>0.58919482621648345</v>
      </c>
      <c r="N85">
        <f t="shared" si="5"/>
        <v>5.210023194859466</v>
      </c>
      <c r="O85">
        <f t="shared" si="6"/>
        <v>4.998473348047642</v>
      </c>
      <c r="P85">
        <f t="shared" si="6"/>
        <v>1.8698503920223799</v>
      </c>
      <c r="R85">
        <v>0.4</v>
      </c>
      <c r="S85">
        <v>0.2</v>
      </c>
      <c r="T85">
        <v>0.2</v>
      </c>
      <c r="U85">
        <v>0.2</v>
      </c>
      <c r="V85">
        <f t="shared" si="7"/>
        <v>2.6513473174724913</v>
      </c>
    </row>
    <row r="86" spans="1:22" x14ac:dyDescent="0.3">
      <c r="A86" s="1">
        <v>45470</v>
      </c>
      <c r="B86">
        <v>57300</v>
      </c>
      <c r="C86">
        <v>-18400</v>
      </c>
      <c r="D86">
        <v>-24.31</v>
      </c>
      <c r="E86">
        <v>62700</v>
      </c>
      <c r="F86">
        <v>63700</v>
      </c>
      <c r="G86">
        <v>55300</v>
      </c>
      <c r="H86">
        <v>2280591</v>
      </c>
      <c r="I86">
        <v>136710466700</v>
      </c>
      <c r="J86">
        <v>688366674000</v>
      </c>
      <c r="K86">
        <v>12013380</v>
      </c>
      <c r="M86">
        <f t="shared" si="4"/>
        <v>-5.7903908074014749</v>
      </c>
      <c r="N86">
        <f t="shared" si="5"/>
        <v>6.807725380600429</v>
      </c>
      <c r="O86">
        <f t="shared" si="6"/>
        <v>6.4912061052075272</v>
      </c>
      <c r="P86">
        <f t="shared" si="6"/>
        <v>1.6641012557083408</v>
      </c>
      <c r="R86">
        <v>0.4</v>
      </c>
      <c r="S86">
        <v>0.2</v>
      </c>
      <c r="T86">
        <v>0.2</v>
      </c>
      <c r="U86">
        <v>0.2</v>
      </c>
      <c r="V86">
        <f t="shared" si="7"/>
        <v>0.67645022534266941</v>
      </c>
    </row>
    <row r="87" spans="1:22" x14ac:dyDescent="0.3">
      <c r="A87" s="1">
        <v>45469</v>
      </c>
      <c r="B87">
        <v>75700</v>
      </c>
      <c r="C87">
        <v>17000</v>
      </c>
      <c r="D87">
        <v>28.96</v>
      </c>
      <c r="E87">
        <v>65800</v>
      </c>
      <c r="F87">
        <v>76300</v>
      </c>
      <c r="G87">
        <v>65000</v>
      </c>
      <c r="H87">
        <v>2903920</v>
      </c>
      <c r="I87">
        <v>212476711200</v>
      </c>
      <c r="J87">
        <v>909412866000</v>
      </c>
      <c r="K87">
        <v>12013380</v>
      </c>
      <c r="M87">
        <f t="shared" si="4"/>
        <v>6.9139279478444564</v>
      </c>
      <c r="N87">
        <f t="shared" si="5"/>
        <v>8.8178499483791644</v>
      </c>
      <c r="O87">
        <f t="shared" si="6"/>
        <v>10.335734175494697</v>
      </c>
      <c r="P87">
        <f t="shared" si="6"/>
        <v>4.3682327615499981</v>
      </c>
      <c r="R87">
        <v>0.4</v>
      </c>
      <c r="S87">
        <v>0.2</v>
      </c>
      <c r="T87">
        <v>0.2</v>
      </c>
      <c r="U87">
        <v>0.2</v>
      </c>
      <c r="V87">
        <f t="shared" si="7"/>
        <v>7.4699345562225545</v>
      </c>
    </row>
    <row r="88" spans="1:22" x14ac:dyDescent="0.3">
      <c r="A88" s="1">
        <v>45468</v>
      </c>
      <c r="B88">
        <v>58700</v>
      </c>
      <c r="C88">
        <v>1400</v>
      </c>
      <c r="D88">
        <v>2.44</v>
      </c>
      <c r="E88">
        <v>57500</v>
      </c>
      <c r="F88">
        <v>60000</v>
      </c>
      <c r="G88">
        <v>56900</v>
      </c>
      <c r="H88">
        <v>185694</v>
      </c>
      <c r="I88">
        <v>10952124900</v>
      </c>
      <c r="J88">
        <v>705185406000</v>
      </c>
      <c r="K88">
        <v>12013380</v>
      </c>
      <c r="M88">
        <f t="shared" si="4"/>
        <v>0.58919482621648345</v>
      </c>
      <c r="N88">
        <f t="shared" si="5"/>
        <v>5.2057143335727731E-2</v>
      </c>
      <c r="O88">
        <f t="shared" si="6"/>
        <v>0.10998082060379567</v>
      </c>
      <c r="P88">
        <f t="shared" si="6"/>
        <v>1.8698503920223799</v>
      </c>
      <c r="R88">
        <v>0.4</v>
      </c>
      <c r="S88">
        <v>0.2</v>
      </c>
      <c r="T88">
        <v>0.2</v>
      </c>
      <c r="U88">
        <v>0.2</v>
      </c>
      <c r="V88">
        <f t="shared" si="7"/>
        <v>0.64205560167897402</v>
      </c>
    </row>
    <row r="89" spans="1:22" x14ac:dyDescent="0.3">
      <c r="A89" s="1">
        <v>45467</v>
      </c>
      <c r="B89">
        <v>57300</v>
      </c>
      <c r="C89">
        <v>-900</v>
      </c>
      <c r="D89">
        <v>-1.55</v>
      </c>
      <c r="E89">
        <v>59100</v>
      </c>
      <c r="F89">
        <v>62300</v>
      </c>
      <c r="G89">
        <v>56100</v>
      </c>
      <c r="H89">
        <v>223746</v>
      </c>
      <c r="I89">
        <v>13127929000</v>
      </c>
      <c r="J89">
        <v>688366674000</v>
      </c>
      <c r="K89">
        <v>12013380</v>
      </c>
      <c r="M89">
        <f t="shared" si="4"/>
        <v>-0.36237701221849444</v>
      </c>
      <c r="N89">
        <f t="shared" si="5"/>
        <v>0.17476803927208948</v>
      </c>
      <c r="O89">
        <f t="shared" si="6"/>
        <v>0.22038539447568545</v>
      </c>
      <c r="P89">
        <f t="shared" si="6"/>
        <v>1.6641012557083408</v>
      </c>
      <c r="R89">
        <v>0.4</v>
      </c>
      <c r="S89">
        <v>0.2</v>
      </c>
      <c r="T89">
        <v>0.2</v>
      </c>
      <c r="U89">
        <v>0.2</v>
      </c>
      <c r="V89">
        <f t="shared" si="7"/>
        <v>0.26690013300382542</v>
      </c>
    </row>
    <row r="90" spans="1:22" x14ac:dyDescent="0.3">
      <c r="A90" s="1">
        <v>45464</v>
      </c>
      <c r="B90">
        <v>58200</v>
      </c>
      <c r="C90">
        <v>-1500</v>
      </c>
      <c r="D90">
        <v>-2.5099999999999998</v>
      </c>
      <c r="E90">
        <v>59200</v>
      </c>
      <c r="F90">
        <v>59400</v>
      </c>
      <c r="G90">
        <v>57500</v>
      </c>
      <c r="H90">
        <v>107633</v>
      </c>
      <c r="I90">
        <v>6263728600</v>
      </c>
      <c r="J90">
        <v>699178716000</v>
      </c>
      <c r="K90">
        <v>12013380</v>
      </c>
      <c r="M90">
        <f t="shared" si="4"/>
        <v>-0.59132662748104536</v>
      </c>
      <c r="N90">
        <f t="shared" si="5"/>
        <v>-0.19967562360657054</v>
      </c>
      <c r="O90">
        <f t="shared" si="6"/>
        <v>-0.12791761687228259</v>
      </c>
      <c r="P90">
        <f t="shared" si="6"/>
        <v>1.7963685576245088</v>
      </c>
      <c r="R90">
        <v>0.4</v>
      </c>
      <c r="S90">
        <v>0.2</v>
      </c>
      <c r="T90">
        <v>0.2</v>
      </c>
      <c r="U90">
        <v>0.2</v>
      </c>
      <c r="V90">
        <f t="shared" si="7"/>
        <v>5.7224412436713001E-2</v>
      </c>
    </row>
    <row r="91" spans="1:22" x14ac:dyDescent="0.3">
      <c r="A91" s="1">
        <v>45463</v>
      </c>
      <c r="B91">
        <v>59700</v>
      </c>
      <c r="C91">
        <v>3200</v>
      </c>
      <c r="D91">
        <v>5.66</v>
      </c>
      <c r="E91">
        <v>56700</v>
      </c>
      <c r="F91">
        <v>60600</v>
      </c>
      <c r="G91">
        <v>56500</v>
      </c>
      <c r="H91">
        <v>180937</v>
      </c>
      <c r="I91">
        <v>10718408400</v>
      </c>
      <c r="J91">
        <v>717198786000</v>
      </c>
      <c r="K91">
        <v>12013380</v>
      </c>
      <c r="M91">
        <f t="shared" si="4"/>
        <v>1.3571299940762902</v>
      </c>
      <c r="N91">
        <f t="shared" si="5"/>
        <v>3.6716668933087324E-2</v>
      </c>
      <c r="O91">
        <f t="shared" si="6"/>
        <v>9.8121586314582995E-2</v>
      </c>
      <c r="P91">
        <f t="shared" si="6"/>
        <v>2.0168140608181222</v>
      </c>
      <c r="R91">
        <v>0.4</v>
      </c>
      <c r="S91">
        <v>0.2</v>
      </c>
      <c r="T91">
        <v>0.2</v>
      </c>
      <c r="U91">
        <v>0.2</v>
      </c>
      <c r="V91">
        <f t="shared" si="7"/>
        <v>0.97318246084367455</v>
      </c>
    </row>
    <row r="92" spans="1:22" x14ac:dyDescent="0.3">
      <c r="A92" s="1">
        <v>45462</v>
      </c>
      <c r="B92">
        <v>56500</v>
      </c>
      <c r="C92">
        <v>-3300</v>
      </c>
      <c r="D92">
        <v>-5.52</v>
      </c>
      <c r="E92">
        <v>59100</v>
      </c>
      <c r="F92">
        <v>59100</v>
      </c>
      <c r="G92">
        <v>55900</v>
      </c>
      <c r="H92">
        <v>242572</v>
      </c>
      <c r="I92">
        <v>13812811500</v>
      </c>
      <c r="J92">
        <v>678755970000</v>
      </c>
      <c r="K92">
        <v>12013380</v>
      </c>
      <c r="M92">
        <f t="shared" si="4"/>
        <v>-1.3091790670021688</v>
      </c>
      <c r="N92">
        <f t="shared" si="5"/>
        <v>0.23547852300219424</v>
      </c>
      <c r="O92">
        <f t="shared" si="6"/>
        <v>0.25513767781075897</v>
      </c>
      <c r="P92">
        <f t="shared" si="6"/>
        <v>1.5465303206717471</v>
      </c>
      <c r="R92">
        <v>0.4</v>
      </c>
      <c r="S92">
        <v>0.2</v>
      </c>
      <c r="T92">
        <v>0.2</v>
      </c>
      <c r="U92">
        <v>0.2</v>
      </c>
      <c r="V92">
        <f t="shared" si="7"/>
        <v>-0.11624232250392741</v>
      </c>
    </row>
    <row r="93" spans="1:22" x14ac:dyDescent="0.3">
      <c r="A93" s="1">
        <v>45461</v>
      </c>
      <c r="B93">
        <v>59800</v>
      </c>
      <c r="C93">
        <v>1300</v>
      </c>
      <c r="D93">
        <v>2.2200000000000002</v>
      </c>
      <c r="E93">
        <v>58300</v>
      </c>
      <c r="F93">
        <v>60800</v>
      </c>
      <c r="G93">
        <v>57000</v>
      </c>
      <c r="H93">
        <v>218017</v>
      </c>
      <c r="I93">
        <v>12842005100</v>
      </c>
      <c r="J93">
        <v>718400124000</v>
      </c>
      <c r="K93">
        <v>12013380</v>
      </c>
      <c r="M93">
        <f t="shared" si="4"/>
        <v>0.53672720605214885</v>
      </c>
      <c r="N93">
        <f t="shared" si="5"/>
        <v>0.15629303867239913</v>
      </c>
      <c r="O93">
        <f t="shared" si="6"/>
        <v>0.20587705416173493</v>
      </c>
      <c r="P93">
        <f t="shared" si="6"/>
        <v>2.0315104276976963</v>
      </c>
      <c r="R93">
        <v>0.4</v>
      </c>
      <c r="S93">
        <v>0.2</v>
      </c>
      <c r="T93">
        <v>0.2</v>
      </c>
      <c r="U93">
        <v>0.2</v>
      </c>
      <c r="V93">
        <f t="shared" si="7"/>
        <v>0.69342698652722567</v>
      </c>
    </row>
    <row r="94" spans="1:22" x14ac:dyDescent="0.3">
      <c r="A94" s="1">
        <v>45460</v>
      </c>
      <c r="B94">
        <v>58500</v>
      </c>
      <c r="C94">
        <v>5900</v>
      </c>
      <c r="D94">
        <v>11.22</v>
      </c>
      <c r="E94">
        <v>54500</v>
      </c>
      <c r="F94">
        <v>59100</v>
      </c>
      <c r="G94">
        <v>54100</v>
      </c>
      <c r="H94">
        <v>378844</v>
      </c>
      <c r="I94">
        <v>21684353400</v>
      </c>
      <c r="J94">
        <v>702782730000</v>
      </c>
      <c r="K94">
        <v>12013380</v>
      </c>
      <c r="M94">
        <f t="shared" si="4"/>
        <v>2.6831298491385649</v>
      </c>
      <c r="N94">
        <f t="shared" si="5"/>
        <v>0.67493135625773626</v>
      </c>
      <c r="O94">
        <f t="shared" si="6"/>
        <v>0.65455517554606779</v>
      </c>
      <c r="P94">
        <f t="shared" si="6"/>
        <v>1.8404576582632315</v>
      </c>
      <c r="R94">
        <v>0.4</v>
      </c>
      <c r="S94">
        <v>0.2</v>
      </c>
      <c r="T94">
        <v>0.2</v>
      </c>
      <c r="U94">
        <v>0.2</v>
      </c>
      <c r="V94">
        <f t="shared" si="7"/>
        <v>1.7072407776688332</v>
      </c>
    </row>
    <row r="95" spans="1:22" x14ac:dyDescent="0.3">
      <c r="A95" s="1">
        <v>45457</v>
      </c>
      <c r="B95">
        <v>52600</v>
      </c>
      <c r="C95">
        <v>1400</v>
      </c>
      <c r="D95">
        <v>2.73</v>
      </c>
      <c r="E95">
        <v>51400</v>
      </c>
      <c r="F95">
        <v>53200</v>
      </c>
      <c r="G95">
        <v>50400</v>
      </c>
      <c r="H95">
        <v>109352</v>
      </c>
      <c r="I95">
        <v>5662467800</v>
      </c>
      <c r="J95">
        <v>631903788000</v>
      </c>
      <c r="K95">
        <v>12013380</v>
      </c>
      <c r="M95">
        <f t="shared" si="4"/>
        <v>0.65835668916037904</v>
      </c>
      <c r="N95">
        <f t="shared" si="5"/>
        <v>-0.19413215598030634</v>
      </c>
      <c r="O95">
        <f t="shared" si="6"/>
        <v>-0.15842677089486742</v>
      </c>
      <c r="P95">
        <f t="shared" si="6"/>
        <v>0.97337201236835225</v>
      </c>
      <c r="R95">
        <v>0.4</v>
      </c>
      <c r="S95">
        <v>0.2</v>
      </c>
      <c r="T95">
        <v>0.2</v>
      </c>
      <c r="U95">
        <v>0.2</v>
      </c>
      <c r="V95">
        <f t="shared" si="7"/>
        <v>0.38750529276278733</v>
      </c>
    </row>
    <row r="96" spans="1:22" x14ac:dyDescent="0.3">
      <c r="A96" s="1">
        <v>45456</v>
      </c>
      <c r="B96">
        <v>51200</v>
      </c>
      <c r="C96">
        <v>-1500</v>
      </c>
      <c r="D96">
        <v>-2.85</v>
      </c>
      <c r="E96">
        <v>52800</v>
      </c>
      <c r="F96">
        <v>53100</v>
      </c>
      <c r="G96">
        <v>51000</v>
      </c>
      <c r="H96">
        <v>79099</v>
      </c>
      <c r="I96">
        <v>4088956700</v>
      </c>
      <c r="J96">
        <v>615085056000</v>
      </c>
      <c r="K96">
        <v>12013380</v>
      </c>
      <c r="M96">
        <f t="shared" si="4"/>
        <v>-0.67241294955319897</v>
      </c>
      <c r="N96">
        <f t="shared" si="5"/>
        <v>-0.29169267145288996</v>
      </c>
      <c r="O96">
        <f t="shared" si="6"/>
        <v>-0.23826981488866655</v>
      </c>
      <c r="P96">
        <f t="shared" si="6"/>
        <v>0.76762287605431312</v>
      </c>
      <c r="R96">
        <v>0.4</v>
      </c>
      <c r="S96">
        <v>0.2</v>
      </c>
      <c r="T96">
        <v>0.2</v>
      </c>
      <c r="U96">
        <v>0.2</v>
      </c>
      <c r="V96">
        <f t="shared" si="7"/>
        <v>-0.22143310187872831</v>
      </c>
    </row>
    <row r="97" spans="1:22" x14ac:dyDescent="0.3">
      <c r="A97" s="1">
        <v>45455</v>
      </c>
      <c r="B97">
        <v>52700</v>
      </c>
      <c r="C97">
        <v>700</v>
      </c>
      <c r="D97">
        <v>1.35</v>
      </c>
      <c r="E97">
        <v>52000</v>
      </c>
      <c r="F97">
        <v>53900</v>
      </c>
      <c r="G97">
        <v>51600</v>
      </c>
      <c r="H97">
        <v>61376</v>
      </c>
      <c r="I97">
        <v>3240099600</v>
      </c>
      <c r="J97">
        <v>633105126000</v>
      </c>
      <c r="K97">
        <v>12013380</v>
      </c>
      <c r="M97">
        <f t="shared" si="4"/>
        <v>0.32924161722046191</v>
      </c>
      <c r="N97">
        <f t="shared" si="5"/>
        <v>-0.34884617741000495</v>
      </c>
      <c r="O97">
        <f t="shared" si="6"/>
        <v>-0.28134249151595492</v>
      </c>
      <c r="P97">
        <f t="shared" si="6"/>
        <v>0.98806837924792656</v>
      </c>
      <c r="R97">
        <v>0.4</v>
      </c>
      <c r="S97">
        <v>0.2</v>
      </c>
      <c r="T97">
        <v>0.2</v>
      </c>
      <c r="U97">
        <v>0.2</v>
      </c>
      <c r="V97">
        <f t="shared" si="7"/>
        <v>0.20327258895257813</v>
      </c>
    </row>
    <row r="98" spans="1:22" x14ac:dyDescent="0.3">
      <c r="A98" s="1">
        <v>45454</v>
      </c>
      <c r="B98">
        <v>52000</v>
      </c>
      <c r="C98">
        <v>-100</v>
      </c>
      <c r="D98">
        <v>-0.19</v>
      </c>
      <c r="E98">
        <v>52100</v>
      </c>
      <c r="F98">
        <v>52400</v>
      </c>
      <c r="G98">
        <v>51200</v>
      </c>
      <c r="H98">
        <v>43272</v>
      </c>
      <c r="I98">
        <v>2235983200</v>
      </c>
      <c r="J98">
        <v>624695760000</v>
      </c>
      <c r="K98">
        <v>12013380</v>
      </c>
      <c r="M98">
        <f t="shared" si="4"/>
        <v>-3.8031723929880419E-2</v>
      </c>
      <c r="N98">
        <f t="shared" si="5"/>
        <v>-0.40722834024065491</v>
      </c>
      <c r="O98">
        <f t="shared" si="6"/>
        <v>-0.33229332999437122</v>
      </c>
      <c r="P98">
        <f t="shared" si="6"/>
        <v>0.885193811090907</v>
      </c>
      <c r="R98">
        <v>0.4</v>
      </c>
      <c r="S98">
        <v>0.2</v>
      </c>
      <c r="T98">
        <v>0.2</v>
      </c>
      <c r="U98">
        <v>0.2</v>
      </c>
      <c r="V98">
        <f t="shared" si="7"/>
        <v>1.3921738599223993E-2</v>
      </c>
    </row>
    <row r="99" spans="1:22" x14ac:dyDescent="0.3">
      <c r="A99" s="1">
        <v>45453</v>
      </c>
      <c r="B99">
        <v>52100</v>
      </c>
      <c r="C99">
        <v>-100</v>
      </c>
      <c r="D99">
        <v>-0.19</v>
      </c>
      <c r="E99">
        <v>51200</v>
      </c>
      <c r="F99">
        <v>52200</v>
      </c>
      <c r="G99">
        <v>51000</v>
      </c>
      <c r="H99">
        <v>54781</v>
      </c>
      <c r="I99">
        <v>2822626000</v>
      </c>
      <c r="J99">
        <v>625897098000</v>
      </c>
      <c r="K99">
        <v>12013380</v>
      </c>
      <c r="M99">
        <f t="shared" si="4"/>
        <v>-3.8031723929880419E-2</v>
      </c>
      <c r="N99">
        <f t="shared" si="5"/>
        <v>-0.37011387316056482</v>
      </c>
      <c r="O99">
        <f t="shared" si="6"/>
        <v>-0.3025259220052916</v>
      </c>
      <c r="P99">
        <f t="shared" si="6"/>
        <v>0.89989017797048121</v>
      </c>
      <c r="R99">
        <v>0.4</v>
      </c>
      <c r="S99">
        <v>0.2</v>
      </c>
      <c r="T99">
        <v>0.2</v>
      </c>
      <c r="U99">
        <v>0.2</v>
      </c>
      <c r="V99">
        <f t="shared" si="7"/>
        <v>3.0237386988972798E-2</v>
      </c>
    </row>
    <row r="100" spans="1:22" x14ac:dyDescent="0.3">
      <c r="A100" s="1">
        <v>45450</v>
      </c>
      <c r="B100">
        <v>52200</v>
      </c>
      <c r="C100">
        <v>-1500</v>
      </c>
      <c r="D100">
        <v>-2.79</v>
      </c>
      <c r="E100">
        <v>54600</v>
      </c>
      <c r="F100">
        <v>55400</v>
      </c>
      <c r="G100">
        <v>52000</v>
      </c>
      <c r="H100">
        <v>78402</v>
      </c>
      <c r="I100">
        <v>4159678100</v>
      </c>
      <c r="J100">
        <v>627098436000</v>
      </c>
      <c r="K100">
        <v>12013380</v>
      </c>
      <c r="M100">
        <f t="shared" si="4"/>
        <v>-0.65810359859928946</v>
      </c>
      <c r="N100">
        <f t="shared" si="5"/>
        <v>-0.2939403718225852</v>
      </c>
      <c r="O100">
        <f t="shared" si="6"/>
        <v>-0.23468127213767925</v>
      </c>
      <c r="P100">
        <f t="shared" si="6"/>
        <v>0.91458654485005542</v>
      </c>
      <c r="R100">
        <v>0.4</v>
      </c>
      <c r="S100">
        <v>0.2</v>
      </c>
      <c r="T100">
        <v>0.2</v>
      </c>
      <c r="U100">
        <v>0.2</v>
      </c>
      <c r="V100">
        <f t="shared" si="7"/>
        <v>-0.18604845926175759</v>
      </c>
    </row>
    <row r="101" spans="1:22" x14ac:dyDescent="0.3">
      <c r="A101" s="1">
        <v>45448</v>
      </c>
      <c r="B101">
        <v>53700</v>
      </c>
      <c r="C101">
        <v>-800</v>
      </c>
      <c r="D101">
        <v>-1.47</v>
      </c>
      <c r="E101">
        <v>54800</v>
      </c>
      <c r="F101">
        <v>55600</v>
      </c>
      <c r="G101">
        <v>53300</v>
      </c>
      <c r="H101">
        <v>55164</v>
      </c>
      <c r="I101">
        <v>2988258500</v>
      </c>
      <c r="J101">
        <v>645118506000</v>
      </c>
      <c r="K101">
        <v>12013380</v>
      </c>
      <c r="M101">
        <f t="shared" si="4"/>
        <v>-0.34329787761328179</v>
      </c>
      <c r="N101">
        <f t="shared" si="5"/>
        <v>-0.36887876664464908</v>
      </c>
      <c r="O101">
        <f t="shared" si="6"/>
        <v>-0.29412140361053546</v>
      </c>
      <c r="P101">
        <f t="shared" si="6"/>
        <v>1.1350320480436689</v>
      </c>
      <c r="R101">
        <v>0.4</v>
      </c>
      <c r="S101">
        <v>0.2</v>
      </c>
      <c r="T101">
        <v>0.2</v>
      </c>
      <c r="U101">
        <v>0.2</v>
      </c>
      <c r="V101">
        <f t="shared" si="7"/>
        <v>-4.2912775487615878E-2</v>
      </c>
    </row>
    <row r="102" spans="1:22" x14ac:dyDescent="0.3">
      <c r="A102" s="1">
        <v>45447</v>
      </c>
      <c r="B102">
        <v>54500</v>
      </c>
      <c r="C102">
        <v>-700</v>
      </c>
      <c r="D102">
        <v>-1.27</v>
      </c>
      <c r="E102">
        <v>55500</v>
      </c>
      <c r="F102">
        <v>55700</v>
      </c>
      <c r="G102">
        <v>53600</v>
      </c>
      <c r="H102">
        <v>49575</v>
      </c>
      <c r="I102">
        <v>2707264200</v>
      </c>
      <c r="J102">
        <v>654729210000</v>
      </c>
      <c r="K102">
        <v>12013380</v>
      </c>
      <c r="M102">
        <f t="shared" si="4"/>
        <v>-0.29560004110025034</v>
      </c>
      <c r="N102">
        <f t="shared" si="5"/>
        <v>-0.38690229227768613</v>
      </c>
      <c r="O102">
        <f t="shared" si="6"/>
        <v>-0.3083796063374859</v>
      </c>
      <c r="P102">
        <f t="shared" si="6"/>
        <v>1.2526029830802625</v>
      </c>
      <c r="R102">
        <v>0.4</v>
      </c>
      <c r="S102">
        <v>0.2</v>
      </c>
      <c r="T102">
        <v>0.2</v>
      </c>
      <c r="U102">
        <v>0.2</v>
      </c>
      <c r="V102">
        <f t="shared" si="7"/>
        <v>-6.7757995470820731E-3</v>
      </c>
    </row>
    <row r="103" spans="1:22" x14ac:dyDescent="0.3">
      <c r="A103" s="1">
        <v>45446</v>
      </c>
      <c r="B103">
        <v>55200</v>
      </c>
      <c r="C103">
        <v>2500</v>
      </c>
      <c r="D103">
        <v>4.74</v>
      </c>
      <c r="E103">
        <v>53100</v>
      </c>
      <c r="F103">
        <v>56500</v>
      </c>
      <c r="G103">
        <v>52600</v>
      </c>
      <c r="H103">
        <v>136922</v>
      </c>
      <c r="I103">
        <v>7595938800</v>
      </c>
      <c r="J103">
        <v>663138576000</v>
      </c>
      <c r="K103">
        <v>12013380</v>
      </c>
      <c r="M103">
        <f t="shared" si="4"/>
        <v>1.1377199461163454</v>
      </c>
      <c r="N103">
        <f t="shared" si="5"/>
        <v>-0.1052238357615138</v>
      </c>
      <c r="O103">
        <f t="shared" si="6"/>
        <v>-6.0318654521405016E-2</v>
      </c>
      <c r="P103">
        <f t="shared" si="6"/>
        <v>1.3554775512372821</v>
      </c>
      <c r="R103">
        <v>0.4</v>
      </c>
      <c r="S103">
        <v>0.2</v>
      </c>
      <c r="T103">
        <v>0.2</v>
      </c>
      <c r="U103">
        <v>0.2</v>
      </c>
      <c r="V103">
        <f t="shared" si="7"/>
        <v>0.69307499063741096</v>
      </c>
    </row>
    <row r="104" spans="1:22" x14ac:dyDescent="0.3">
      <c r="A104" s="1">
        <v>45443</v>
      </c>
      <c r="B104">
        <v>52700</v>
      </c>
      <c r="C104">
        <v>-700</v>
      </c>
      <c r="D104">
        <v>-1.31</v>
      </c>
      <c r="E104">
        <v>53900</v>
      </c>
      <c r="F104">
        <v>54000</v>
      </c>
      <c r="G104">
        <v>52000</v>
      </c>
      <c r="H104">
        <v>51491</v>
      </c>
      <c r="I104">
        <v>2723892200</v>
      </c>
      <c r="J104">
        <v>633105126000</v>
      </c>
      <c r="K104">
        <v>12013380</v>
      </c>
      <c r="M104">
        <f t="shared" si="4"/>
        <v>-0.30513960840285664</v>
      </c>
      <c r="N104">
        <f t="shared" si="5"/>
        <v>-0.38072353487691696</v>
      </c>
      <c r="O104">
        <f t="shared" si="6"/>
        <v>-0.30753586895582469</v>
      </c>
      <c r="P104">
        <f t="shared" si="6"/>
        <v>0.98806837924792656</v>
      </c>
      <c r="R104">
        <v>0.4</v>
      </c>
      <c r="S104">
        <v>0.2</v>
      </c>
      <c r="T104">
        <v>0.2</v>
      </c>
      <c r="U104">
        <v>0.2</v>
      </c>
      <c r="V104">
        <f t="shared" si="7"/>
        <v>-6.2094048278105662E-2</v>
      </c>
    </row>
    <row r="105" spans="1:22" x14ac:dyDescent="0.3">
      <c r="A105" s="1">
        <v>45442</v>
      </c>
      <c r="B105">
        <v>53400</v>
      </c>
      <c r="C105">
        <v>1500</v>
      </c>
      <c r="D105">
        <v>2.89</v>
      </c>
      <c r="E105">
        <v>52100</v>
      </c>
      <c r="F105">
        <v>53900</v>
      </c>
      <c r="G105">
        <v>51300</v>
      </c>
      <c r="H105">
        <v>82777</v>
      </c>
      <c r="I105">
        <v>4380190000</v>
      </c>
      <c r="J105">
        <v>641514492000</v>
      </c>
      <c r="K105">
        <v>12013380</v>
      </c>
      <c r="M105">
        <f t="shared" si="4"/>
        <v>0.69651495837080424</v>
      </c>
      <c r="N105">
        <f t="shared" si="5"/>
        <v>-0.27983177911467016</v>
      </c>
      <c r="O105">
        <f t="shared" si="6"/>
        <v>-0.22349206518969125</v>
      </c>
      <c r="P105">
        <f t="shared" si="6"/>
        <v>1.0909429474049461</v>
      </c>
      <c r="R105">
        <v>0.4</v>
      </c>
      <c r="S105">
        <v>0.2</v>
      </c>
      <c r="T105">
        <v>0.2</v>
      </c>
      <c r="U105">
        <v>0.2</v>
      </c>
      <c r="V105">
        <f t="shared" si="7"/>
        <v>0.39612980396843867</v>
      </c>
    </row>
    <row r="106" spans="1:22" x14ac:dyDescent="0.3">
      <c r="A106" s="1">
        <v>45441</v>
      </c>
      <c r="B106">
        <v>51900</v>
      </c>
      <c r="C106">
        <v>400</v>
      </c>
      <c r="D106">
        <v>0.78</v>
      </c>
      <c r="E106">
        <v>51700</v>
      </c>
      <c r="F106">
        <v>52300</v>
      </c>
      <c r="G106">
        <v>50000</v>
      </c>
      <c r="H106">
        <v>93704</v>
      </c>
      <c r="I106">
        <v>4793923700</v>
      </c>
      <c r="J106">
        <v>623494422000</v>
      </c>
      <c r="K106">
        <v>12013380</v>
      </c>
      <c r="M106">
        <f t="shared" si="4"/>
        <v>0.19330278315832219</v>
      </c>
      <c r="N106">
        <f t="shared" si="5"/>
        <v>-0.2445941579673816</v>
      </c>
      <c r="O106">
        <f t="shared" si="6"/>
        <v>-0.20249840457247839</v>
      </c>
      <c r="P106">
        <f t="shared" si="6"/>
        <v>0.87049744421133268</v>
      </c>
      <c r="R106">
        <v>0.4</v>
      </c>
      <c r="S106">
        <v>0.2</v>
      </c>
      <c r="T106">
        <v>0.2</v>
      </c>
      <c r="U106">
        <v>0.2</v>
      </c>
      <c r="V106">
        <f t="shared" si="7"/>
        <v>0.16200208959762344</v>
      </c>
    </row>
    <row r="107" spans="1:22" x14ac:dyDescent="0.3">
      <c r="A107" s="1">
        <v>45440</v>
      </c>
      <c r="B107">
        <v>51500</v>
      </c>
      <c r="C107">
        <v>-2500</v>
      </c>
      <c r="D107">
        <v>-4.63</v>
      </c>
      <c r="E107">
        <v>53800</v>
      </c>
      <c r="F107">
        <v>53900</v>
      </c>
      <c r="G107">
        <v>49900</v>
      </c>
      <c r="H107">
        <v>157355</v>
      </c>
      <c r="I107">
        <v>8100521150</v>
      </c>
      <c r="J107">
        <v>618689070000</v>
      </c>
      <c r="K107">
        <v>12013380</v>
      </c>
      <c r="M107">
        <f t="shared" si="4"/>
        <v>-1.0969236945191789</v>
      </c>
      <c r="N107">
        <f t="shared" si="5"/>
        <v>-3.9331064378467458E-2</v>
      </c>
      <c r="O107">
        <f t="shared" si="6"/>
        <v>-3.4715154953118173E-2</v>
      </c>
      <c r="P107">
        <f t="shared" si="6"/>
        <v>0.81171197669303585</v>
      </c>
      <c r="R107">
        <v>0.4</v>
      </c>
      <c r="S107">
        <v>0.2</v>
      </c>
      <c r="T107">
        <v>0.2</v>
      </c>
      <c r="U107">
        <v>0.2</v>
      </c>
      <c r="V107">
        <f t="shared" si="7"/>
        <v>-0.2912363263353816</v>
      </c>
    </row>
    <row r="108" spans="1:22" x14ac:dyDescent="0.3">
      <c r="A108" s="1">
        <v>45439</v>
      </c>
      <c r="B108">
        <v>54000</v>
      </c>
      <c r="C108">
        <v>300</v>
      </c>
      <c r="D108">
        <v>0.56000000000000005</v>
      </c>
      <c r="E108">
        <v>54200</v>
      </c>
      <c r="F108">
        <v>54900</v>
      </c>
      <c r="G108">
        <v>52800</v>
      </c>
      <c r="H108">
        <v>81128</v>
      </c>
      <c r="I108">
        <v>4364680500</v>
      </c>
      <c r="J108">
        <v>648722520000</v>
      </c>
      <c r="K108">
        <v>12013380</v>
      </c>
      <c r="M108">
        <f t="shared" si="4"/>
        <v>0.1408351629939876</v>
      </c>
      <c r="N108">
        <f t="shared" si="5"/>
        <v>-0.28514950925760774</v>
      </c>
      <c r="O108">
        <f t="shared" si="6"/>
        <v>-0.22427904768433132</v>
      </c>
      <c r="P108">
        <f t="shared" si="6"/>
        <v>1.1791211486823914</v>
      </c>
      <c r="R108">
        <v>0.4</v>
      </c>
      <c r="S108">
        <v>0.2</v>
      </c>
      <c r="T108">
        <v>0.2</v>
      </c>
      <c r="U108">
        <v>0.2</v>
      </c>
      <c r="V108">
        <f t="shared" si="7"/>
        <v>0.19027258354568552</v>
      </c>
    </row>
    <row r="109" spans="1:22" x14ac:dyDescent="0.3">
      <c r="A109" s="1">
        <v>45436</v>
      </c>
      <c r="B109">
        <v>53700</v>
      </c>
      <c r="C109">
        <v>-2000</v>
      </c>
      <c r="D109">
        <v>-3.59</v>
      </c>
      <c r="E109">
        <v>55200</v>
      </c>
      <c r="F109">
        <v>56000</v>
      </c>
      <c r="G109">
        <v>53200</v>
      </c>
      <c r="H109">
        <v>113371</v>
      </c>
      <c r="I109">
        <v>6113095100</v>
      </c>
      <c r="J109">
        <v>645118506000</v>
      </c>
      <c r="K109">
        <v>12013380</v>
      </c>
      <c r="M109">
        <f t="shared" si="4"/>
        <v>-0.84889494465141524</v>
      </c>
      <c r="N109">
        <f t="shared" si="5"/>
        <v>-0.1811715996161668</v>
      </c>
      <c r="O109">
        <f t="shared" si="6"/>
        <v>-0.13556105654515171</v>
      </c>
      <c r="P109">
        <f t="shared" si="6"/>
        <v>1.1350320480436689</v>
      </c>
      <c r="R109">
        <v>0.4</v>
      </c>
      <c r="S109">
        <v>0.2</v>
      </c>
      <c r="T109">
        <v>0.2</v>
      </c>
      <c r="U109">
        <v>0.2</v>
      </c>
      <c r="V109">
        <f t="shared" si="7"/>
        <v>-0.17589809948409604</v>
      </c>
    </row>
    <row r="110" spans="1:22" x14ac:dyDescent="0.3">
      <c r="A110" s="1">
        <v>45435</v>
      </c>
      <c r="B110">
        <v>55700</v>
      </c>
      <c r="C110">
        <v>-1000</v>
      </c>
      <c r="D110">
        <v>-1.76</v>
      </c>
      <c r="E110">
        <v>56700</v>
      </c>
      <c r="F110">
        <v>56800</v>
      </c>
      <c r="G110">
        <v>54300</v>
      </c>
      <c r="H110">
        <v>101427</v>
      </c>
      <c r="I110">
        <v>5610013200</v>
      </c>
      <c r="J110">
        <v>669145266000</v>
      </c>
      <c r="K110">
        <v>12013380</v>
      </c>
      <c r="M110">
        <f t="shared" si="4"/>
        <v>-0.41245974055717743</v>
      </c>
      <c r="N110">
        <f t="shared" si="5"/>
        <v>-0.21968886391407241</v>
      </c>
      <c r="O110">
        <f t="shared" si="6"/>
        <v>-0.16108842033316953</v>
      </c>
      <c r="P110">
        <f t="shared" si="6"/>
        <v>1.4289593856351532</v>
      </c>
      <c r="R110">
        <v>0.4</v>
      </c>
      <c r="S110">
        <v>0.2</v>
      </c>
      <c r="T110">
        <v>0.2</v>
      </c>
      <c r="U110">
        <v>0.2</v>
      </c>
      <c r="V110">
        <f t="shared" si="7"/>
        <v>4.4652524054711235E-2</v>
      </c>
    </row>
    <row r="111" spans="1:22" x14ac:dyDescent="0.3">
      <c r="A111" s="1">
        <v>45434</v>
      </c>
      <c r="B111">
        <v>56700</v>
      </c>
      <c r="C111">
        <v>-1300</v>
      </c>
      <c r="D111">
        <v>-2.2400000000000002</v>
      </c>
      <c r="E111">
        <v>59000</v>
      </c>
      <c r="F111">
        <v>59700</v>
      </c>
      <c r="G111">
        <v>56000</v>
      </c>
      <c r="H111">
        <v>94353</v>
      </c>
      <c r="I111">
        <v>5390136300</v>
      </c>
      <c r="J111">
        <v>681158646000</v>
      </c>
      <c r="K111">
        <v>12013380</v>
      </c>
      <c r="M111">
        <f t="shared" si="4"/>
        <v>-0.52693454818845298</v>
      </c>
      <c r="N111">
        <f t="shared" si="5"/>
        <v>-0.24250124901482462</v>
      </c>
      <c r="O111">
        <f t="shared" si="6"/>
        <v>-0.17224540613385447</v>
      </c>
      <c r="P111">
        <f t="shared" si="6"/>
        <v>1.5759230544308955</v>
      </c>
      <c r="R111">
        <v>0.4</v>
      </c>
      <c r="S111">
        <v>0.2</v>
      </c>
      <c r="T111">
        <v>0.2</v>
      </c>
      <c r="U111">
        <v>0.2</v>
      </c>
      <c r="V111">
        <f t="shared" si="7"/>
        <v>2.1461460581062131E-2</v>
      </c>
    </row>
    <row r="112" spans="1:22" x14ac:dyDescent="0.3">
      <c r="A112" s="1">
        <v>45433</v>
      </c>
      <c r="B112">
        <v>58000</v>
      </c>
      <c r="C112">
        <v>2000</v>
      </c>
      <c r="D112">
        <v>3.57</v>
      </c>
      <c r="E112">
        <v>56500</v>
      </c>
      <c r="F112">
        <v>59400</v>
      </c>
      <c r="G112">
        <v>55900</v>
      </c>
      <c r="H112">
        <v>142599</v>
      </c>
      <c r="I112">
        <v>8291233100</v>
      </c>
      <c r="J112">
        <v>696776040000</v>
      </c>
      <c r="K112">
        <v>12013380</v>
      </c>
      <c r="M112">
        <f t="shared" si="4"/>
        <v>0.85868760251511123</v>
      </c>
      <c r="N112">
        <f t="shared" si="5"/>
        <v>-8.6916525863723268E-2</v>
      </c>
      <c r="O112">
        <f t="shared" si="6"/>
        <v>-2.5038056002883106E-2</v>
      </c>
      <c r="P112">
        <f t="shared" si="6"/>
        <v>1.7669758238653603</v>
      </c>
      <c r="R112">
        <v>0.4</v>
      </c>
      <c r="S112">
        <v>0.2</v>
      </c>
      <c r="T112">
        <v>0.2</v>
      </c>
      <c r="U112">
        <v>0.2</v>
      </c>
      <c r="V112">
        <f t="shared" si="7"/>
        <v>0.67447928940579538</v>
      </c>
    </row>
    <row r="113" spans="1:22" x14ac:dyDescent="0.3">
      <c r="A113" s="1">
        <v>45432</v>
      </c>
      <c r="B113">
        <v>56000</v>
      </c>
      <c r="C113">
        <v>-300</v>
      </c>
      <c r="D113">
        <v>-0.53</v>
      </c>
      <c r="E113">
        <v>56500</v>
      </c>
      <c r="F113">
        <v>57800</v>
      </c>
      <c r="G113">
        <v>55400</v>
      </c>
      <c r="H113">
        <v>64102</v>
      </c>
      <c r="I113">
        <v>3610046900</v>
      </c>
      <c r="J113">
        <v>672749280000</v>
      </c>
      <c r="K113">
        <v>12013380</v>
      </c>
      <c r="M113">
        <f t="shared" si="4"/>
        <v>-0.11911804600203392</v>
      </c>
      <c r="N113">
        <f t="shared" si="5"/>
        <v>-0.34005531484502749</v>
      </c>
      <c r="O113">
        <f t="shared" si="6"/>
        <v>-0.26257063884247378</v>
      </c>
      <c r="P113">
        <f t="shared" si="6"/>
        <v>1.473048486273876</v>
      </c>
      <c r="R113">
        <v>0.4</v>
      </c>
      <c r="S113">
        <v>0.2</v>
      </c>
      <c r="T113">
        <v>0.2</v>
      </c>
      <c r="U113">
        <v>0.2</v>
      </c>
      <c r="V113">
        <f t="shared" si="7"/>
        <v>0.12643728811646138</v>
      </c>
    </row>
    <row r="114" spans="1:22" x14ac:dyDescent="0.3">
      <c r="A114" s="1">
        <v>45429</v>
      </c>
      <c r="B114">
        <v>56300</v>
      </c>
      <c r="C114">
        <v>200</v>
      </c>
      <c r="D114">
        <v>0.36</v>
      </c>
      <c r="E114">
        <v>56900</v>
      </c>
      <c r="F114">
        <v>57700</v>
      </c>
      <c r="G114">
        <v>55800</v>
      </c>
      <c r="H114">
        <v>95723</v>
      </c>
      <c r="I114">
        <v>5421180000</v>
      </c>
      <c r="J114">
        <v>676353294000</v>
      </c>
      <c r="K114">
        <v>12013380</v>
      </c>
      <c r="M114">
        <f t="shared" si="4"/>
        <v>9.3137326480956115E-2</v>
      </c>
      <c r="N114">
        <f t="shared" si="5"/>
        <v>-0.23808324398400321</v>
      </c>
      <c r="O114">
        <f t="shared" si="6"/>
        <v>-0.17067018781805721</v>
      </c>
      <c r="P114">
        <f t="shared" si="6"/>
        <v>1.5171375869125985</v>
      </c>
      <c r="R114">
        <v>0.4</v>
      </c>
      <c r="S114">
        <v>0.2</v>
      </c>
      <c r="T114">
        <v>0.2</v>
      </c>
      <c r="U114">
        <v>0.2</v>
      </c>
      <c r="V114">
        <f t="shared" si="7"/>
        <v>0.25893176161449005</v>
      </c>
    </row>
    <row r="115" spans="1:22" x14ac:dyDescent="0.3">
      <c r="A115" s="1">
        <v>45428</v>
      </c>
      <c r="B115">
        <v>56100</v>
      </c>
      <c r="C115">
        <v>-1700</v>
      </c>
      <c r="D115">
        <v>-2.94</v>
      </c>
      <c r="E115">
        <v>57900</v>
      </c>
      <c r="F115">
        <v>58200</v>
      </c>
      <c r="G115">
        <v>55900</v>
      </c>
      <c r="H115">
        <v>101928</v>
      </c>
      <c r="I115">
        <v>5747560900</v>
      </c>
      <c r="J115">
        <v>673950618000</v>
      </c>
      <c r="K115">
        <v>12013380</v>
      </c>
      <c r="M115">
        <f t="shared" si="4"/>
        <v>-0.69387697598406306</v>
      </c>
      <c r="N115">
        <f t="shared" si="5"/>
        <v>-0.21807322849769173</v>
      </c>
      <c r="O115">
        <f t="shared" si="6"/>
        <v>-0.15410897985617136</v>
      </c>
      <c r="P115">
        <f t="shared" si="6"/>
        <v>1.4877448531534501</v>
      </c>
      <c r="R115">
        <v>0.4</v>
      </c>
      <c r="S115">
        <v>0.2</v>
      </c>
      <c r="T115">
        <v>0.2</v>
      </c>
      <c r="U115">
        <v>0.2</v>
      </c>
      <c r="V115">
        <f t="shared" si="7"/>
        <v>-5.4438261433707835E-2</v>
      </c>
    </row>
    <row r="116" spans="1:22" x14ac:dyDescent="0.3">
      <c r="A116" s="1">
        <v>45426</v>
      </c>
      <c r="B116">
        <v>57800</v>
      </c>
      <c r="C116">
        <v>1000</v>
      </c>
      <c r="D116">
        <v>1.76</v>
      </c>
      <c r="E116">
        <v>57000</v>
      </c>
      <c r="F116">
        <v>61200</v>
      </c>
      <c r="G116">
        <v>57000</v>
      </c>
      <c r="H116">
        <v>297993</v>
      </c>
      <c r="I116">
        <v>17612912900</v>
      </c>
      <c r="J116">
        <v>694373364000</v>
      </c>
      <c r="K116">
        <v>12013380</v>
      </c>
      <c r="M116">
        <f t="shared" si="4"/>
        <v>0.4270221820721764</v>
      </c>
      <c r="N116">
        <f t="shared" si="5"/>
        <v>0.41420133819427624</v>
      </c>
      <c r="O116">
        <f t="shared" si="6"/>
        <v>0.44796228722158404</v>
      </c>
      <c r="P116">
        <f t="shared" si="6"/>
        <v>1.7375830901062119</v>
      </c>
      <c r="R116">
        <v>0.4</v>
      </c>
      <c r="S116">
        <v>0.2</v>
      </c>
      <c r="T116">
        <v>0.2</v>
      </c>
      <c r="U116">
        <v>0.2</v>
      </c>
      <c r="V116">
        <f t="shared" si="7"/>
        <v>0.69075821593328501</v>
      </c>
    </row>
    <row r="117" spans="1:22" x14ac:dyDescent="0.3">
      <c r="A117" s="1">
        <v>45425</v>
      </c>
      <c r="B117">
        <v>56800</v>
      </c>
      <c r="C117">
        <v>-200</v>
      </c>
      <c r="D117">
        <v>-0.35</v>
      </c>
      <c r="E117">
        <v>57600</v>
      </c>
      <c r="F117">
        <v>58900</v>
      </c>
      <c r="G117">
        <v>55500</v>
      </c>
      <c r="H117">
        <v>324191</v>
      </c>
      <c r="I117">
        <v>18604004700</v>
      </c>
      <c r="J117">
        <v>682359984000</v>
      </c>
      <c r="K117">
        <v>12013380</v>
      </c>
      <c r="M117">
        <f t="shared" si="4"/>
        <v>-7.6189993140305584E-2</v>
      </c>
      <c r="N117">
        <f t="shared" si="5"/>
        <v>0.49868520373986658</v>
      </c>
      <c r="O117">
        <f t="shared" si="6"/>
        <v>0.49825223191234191</v>
      </c>
      <c r="P117">
        <f t="shared" si="6"/>
        <v>1.5906194213104696</v>
      </c>
      <c r="R117">
        <v>0.4</v>
      </c>
      <c r="S117">
        <v>0.2</v>
      </c>
      <c r="T117">
        <v>0.2</v>
      </c>
      <c r="U117">
        <v>0.2</v>
      </c>
      <c r="V117">
        <f t="shared" si="7"/>
        <v>0.4870353741364134</v>
      </c>
    </row>
    <row r="118" spans="1:22" x14ac:dyDescent="0.3">
      <c r="A118" s="1">
        <v>45422</v>
      </c>
      <c r="B118">
        <v>57000</v>
      </c>
      <c r="C118">
        <v>6200</v>
      </c>
      <c r="D118">
        <v>12.2</v>
      </c>
      <c r="E118">
        <v>50800</v>
      </c>
      <c r="F118">
        <v>57500</v>
      </c>
      <c r="G118">
        <v>50800</v>
      </c>
      <c r="H118">
        <v>652743</v>
      </c>
      <c r="I118">
        <v>36265223700</v>
      </c>
      <c r="J118">
        <v>684762660000</v>
      </c>
      <c r="K118">
        <v>12013380</v>
      </c>
      <c r="M118">
        <f t="shared" si="4"/>
        <v>2.9168492480524186</v>
      </c>
      <c r="N118">
        <f t="shared" si="5"/>
        <v>1.5582066554817862</v>
      </c>
      <c r="O118">
        <f t="shared" si="6"/>
        <v>1.3944171751409731</v>
      </c>
      <c r="P118">
        <f t="shared" si="6"/>
        <v>1.620012155069618</v>
      </c>
      <c r="R118">
        <v>0.4</v>
      </c>
      <c r="S118">
        <v>0.2</v>
      </c>
      <c r="T118">
        <v>0.2</v>
      </c>
      <c r="U118">
        <v>0.2</v>
      </c>
      <c r="V118">
        <f t="shared" si="7"/>
        <v>2.081266896359443</v>
      </c>
    </row>
    <row r="119" spans="1:22" x14ac:dyDescent="0.3">
      <c r="A119" s="1">
        <v>45421</v>
      </c>
      <c r="B119">
        <v>50800</v>
      </c>
      <c r="C119">
        <v>-2400</v>
      </c>
      <c r="D119">
        <v>-4.51</v>
      </c>
      <c r="E119">
        <v>53200</v>
      </c>
      <c r="F119">
        <v>54000</v>
      </c>
      <c r="G119">
        <v>50000</v>
      </c>
      <c r="H119">
        <v>245129</v>
      </c>
      <c r="I119">
        <v>12572339300</v>
      </c>
      <c r="J119">
        <v>609517704000</v>
      </c>
      <c r="K119">
        <v>11998380</v>
      </c>
      <c r="M119">
        <f t="shared" si="4"/>
        <v>-1.0683049926113601</v>
      </c>
      <c r="N119">
        <f t="shared" si="5"/>
        <v>0.24372439078599736</v>
      </c>
      <c r="O119">
        <f t="shared" si="6"/>
        <v>0.19219368177686708</v>
      </c>
      <c r="P119">
        <f t="shared" si="6"/>
        <v>0.69951560937355284</v>
      </c>
      <c r="R119">
        <v>0.4</v>
      </c>
      <c r="S119">
        <v>0.2</v>
      </c>
      <c r="T119">
        <v>0.2</v>
      </c>
      <c r="U119">
        <v>0.2</v>
      </c>
      <c r="V119">
        <f t="shared" si="7"/>
        <v>-0.20023526065726063</v>
      </c>
    </row>
    <row r="120" spans="1:22" x14ac:dyDescent="0.3">
      <c r="A120" s="1">
        <v>45420</v>
      </c>
      <c r="B120">
        <v>53200</v>
      </c>
      <c r="C120">
        <v>4850</v>
      </c>
      <c r="D120">
        <v>10.029999999999999</v>
      </c>
      <c r="E120">
        <v>50500</v>
      </c>
      <c r="F120">
        <v>53700</v>
      </c>
      <c r="G120">
        <v>49250</v>
      </c>
      <c r="H120">
        <v>382902</v>
      </c>
      <c r="I120">
        <v>19775857250</v>
      </c>
      <c r="J120">
        <v>638313816000</v>
      </c>
      <c r="K120">
        <v>11998380</v>
      </c>
      <c r="M120">
        <f t="shared" si="4"/>
        <v>2.3993277218860274</v>
      </c>
      <c r="N120">
        <f t="shared" si="5"/>
        <v>0.68801768064830071</v>
      </c>
      <c r="O120">
        <f t="shared" si="6"/>
        <v>0.55771433211862309</v>
      </c>
      <c r="P120">
        <f t="shared" si="6"/>
        <v>1.0517880145229028</v>
      </c>
      <c r="R120">
        <v>0.4</v>
      </c>
      <c r="S120">
        <v>0.2</v>
      </c>
      <c r="T120">
        <v>0.2</v>
      </c>
      <c r="U120">
        <v>0.2</v>
      </c>
      <c r="V120">
        <f t="shared" si="7"/>
        <v>1.4192350942123764</v>
      </c>
    </row>
    <row r="121" spans="1:22" x14ac:dyDescent="0.3">
      <c r="A121" s="1">
        <v>45419</v>
      </c>
      <c r="B121">
        <v>48350</v>
      </c>
      <c r="C121">
        <v>1250</v>
      </c>
      <c r="D121">
        <v>2.65</v>
      </c>
      <c r="E121">
        <v>47950</v>
      </c>
      <c r="F121">
        <v>48700</v>
      </c>
      <c r="G121">
        <v>47200</v>
      </c>
      <c r="H121">
        <v>58645</v>
      </c>
      <c r="I121">
        <v>2808528550</v>
      </c>
      <c r="J121">
        <v>580121673000</v>
      </c>
      <c r="K121">
        <v>11998380</v>
      </c>
      <c r="M121">
        <f t="shared" si="4"/>
        <v>0.63927755455516644</v>
      </c>
      <c r="N121">
        <f t="shared" si="5"/>
        <v>-0.35765316408093428</v>
      </c>
      <c r="O121">
        <f t="shared" si="6"/>
        <v>-0.30324125430930288</v>
      </c>
      <c r="P121">
        <f t="shared" si="6"/>
        <v>0.33990419578359132</v>
      </c>
      <c r="R121">
        <v>0.4</v>
      </c>
      <c r="S121">
        <v>0.2</v>
      </c>
      <c r="T121">
        <v>0.2</v>
      </c>
      <c r="U121">
        <v>0.2</v>
      </c>
      <c r="V121">
        <f t="shared" si="7"/>
        <v>0.19151297730073738</v>
      </c>
    </row>
    <row r="122" spans="1:22" x14ac:dyDescent="0.3">
      <c r="A122" s="1">
        <v>45415</v>
      </c>
      <c r="B122">
        <v>47100</v>
      </c>
      <c r="C122">
        <v>-550</v>
      </c>
      <c r="D122">
        <v>-1.1499999999999999</v>
      </c>
      <c r="E122">
        <v>48200</v>
      </c>
      <c r="F122">
        <v>48750</v>
      </c>
      <c r="G122">
        <v>46650</v>
      </c>
      <c r="H122">
        <v>61562</v>
      </c>
      <c r="I122">
        <v>2915367750</v>
      </c>
      <c r="J122">
        <v>565123698000</v>
      </c>
      <c r="K122">
        <v>11998380</v>
      </c>
      <c r="M122">
        <f t="shared" si="4"/>
        <v>-0.26698133919243144</v>
      </c>
      <c r="N122">
        <f t="shared" si="5"/>
        <v>-0.34824636066859416</v>
      </c>
      <c r="O122">
        <f t="shared" si="6"/>
        <v>-0.29782002344168312</v>
      </c>
      <c r="P122">
        <f t="shared" si="6"/>
        <v>0.15642898476830483</v>
      </c>
      <c r="R122">
        <v>0.4</v>
      </c>
      <c r="S122">
        <v>0.2</v>
      </c>
      <c r="T122">
        <v>0.2</v>
      </c>
      <c r="U122">
        <v>0.2</v>
      </c>
      <c r="V122">
        <f t="shared" si="7"/>
        <v>-0.20472001554536706</v>
      </c>
    </row>
    <row r="123" spans="1:22" x14ac:dyDescent="0.3">
      <c r="A123" s="1">
        <v>45414</v>
      </c>
      <c r="B123">
        <v>47650</v>
      </c>
      <c r="C123">
        <v>-350</v>
      </c>
      <c r="D123">
        <v>-0.73</v>
      </c>
      <c r="E123">
        <v>48000</v>
      </c>
      <c r="F123">
        <v>48950</v>
      </c>
      <c r="G123">
        <v>47650</v>
      </c>
      <c r="H123">
        <v>49436</v>
      </c>
      <c r="I123">
        <v>2385580200</v>
      </c>
      <c r="J123">
        <v>571722807000</v>
      </c>
      <c r="K123">
        <v>11998380</v>
      </c>
      <c r="M123">
        <f t="shared" si="4"/>
        <v>-0.16681588251506538</v>
      </c>
      <c r="N123">
        <f t="shared" si="5"/>
        <v>-0.38735054242314904</v>
      </c>
      <c r="O123">
        <f t="shared" si="6"/>
        <v>-0.32470248436745425</v>
      </c>
      <c r="P123">
        <f t="shared" si="6"/>
        <v>0.23715807761503088</v>
      </c>
      <c r="R123">
        <v>0.4</v>
      </c>
      <c r="S123">
        <v>0.2</v>
      </c>
      <c r="T123">
        <v>0.2</v>
      </c>
      <c r="U123">
        <v>0.2</v>
      </c>
      <c r="V123">
        <f t="shared" si="7"/>
        <v>-0.16170534284114063</v>
      </c>
    </row>
    <row r="124" spans="1:22" x14ac:dyDescent="0.3">
      <c r="A124" s="1">
        <v>45412</v>
      </c>
      <c r="B124">
        <v>48000</v>
      </c>
      <c r="C124">
        <v>-1650</v>
      </c>
      <c r="D124">
        <v>-3.32</v>
      </c>
      <c r="E124">
        <v>49650</v>
      </c>
      <c r="F124">
        <v>49650</v>
      </c>
      <c r="G124">
        <v>46950</v>
      </c>
      <c r="H124">
        <v>117623</v>
      </c>
      <c r="I124">
        <v>5631145500</v>
      </c>
      <c r="J124">
        <v>575922240000</v>
      </c>
      <c r="K124">
        <v>11998380</v>
      </c>
      <c r="M124">
        <f t="shared" si="4"/>
        <v>-0.78450286535882285</v>
      </c>
      <c r="N124">
        <f t="shared" si="5"/>
        <v>-0.16745965991466857</v>
      </c>
      <c r="O124">
        <f t="shared" si="6"/>
        <v>-0.16001612592190662</v>
      </c>
      <c r="P124">
        <f t="shared" si="6"/>
        <v>0.28853113669931107</v>
      </c>
      <c r="R124">
        <v>0.4</v>
      </c>
      <c r="S124">
        <v>0.2</v>
      </c>
      <c r="T124">
        <v>0.2</v>
      </c>
      <c r="U124">
        <v>0.2</v>
      </c>
      <c r="V124">
        <f t="shared" si="7"/>
        <v>-0.32159007597098199</v>
      </c>
    </row>
    <row r="125" spans="1:22" x14ac:dyDescent="0.3">
      <c r="A125" s="1">
        <v>45411</v>
      </c>
      <c r="B125">
        <v>49650</v>
      </c>
      <c r="C125">
        <v>950</v>
      </c>
      <c r="D125">
        <v>1.95</v>
      </c>
      <c r="E125">
        <v>49100</v>
      </c>
      <c r="F125">
        <v>50100</v>
      </c>
      <c r="G125">
        <v>48800</v>
      </c>
      <c r="H125">
        <v>55239</v>
      </c>
      <c r="I125">
        <v>2724297750</v>
      </c>
      <c r="J125">
        <v>595719567000</v>
      </c>
      <c r="K125">
        <v>11998380</v>
      </c>
      <c r="M125">
        <f t="shared" si="4"/>
        <v>0.47233512675955625</v>
      </c>
      <c r="N125">
        <f t="shared" si="5"/>
        <v>-0.36863690505537056</v>
      </c>
      <c r="O125">
        <f t="shared" si="6"/>
        <v>-0.30751529055222032</v>
      </c>
      <c r="P125">
        <f t="shared" si="6"/>
        <v>0.53071841523948926</v>
      </c>
      <c r="R125">
        <v>0.4</v>
      </c>
      <c r="S125">
        <v>0.2</v>
      </c>
      <c r="T125">
        <v>0.2</v>
      </c>
      <c r="U125">
        <v>0.2</v>
      </c>
      <c r="V125">
        <f t="shared" si="7"/>
        <v>0.1598472946302022</v>
      </c>
    </row>
    <row r="126" spans="1:22" x14ac:dyDescent="0.3">
      <c r="A126" s="1">
        <v>45408</v>
      </c>
      <c r="B126">
        <v>48700</v>
      </c>
      <c r="C126">
        <v>-1400</v>
      </c>
      <c r="D126">
        <v>-2.79</v>
      </c>
      <c r="E126">
        <v>50000</v>
      </c>
      <c r="F126">
        <v>51000</v>
      </c>
      <c r="G126">
        <v>48350</v>
      </c>
      <c r="H126">
        <v>113216</v>
      </c>
      <c r="I126">
        <v>5584766600</v>
      </c>
      <c r="J126">
        <v>584321106000</v>
      </c>
      <c r="K126">
        <v>11998380</v>
      </c>
      <c r="M126">
        <f t="shared" si="4"/>
        <v>-0.65810359859928946</v>
      </c>
      <c r="N126">
        <f t="shared" si="5"/>
        <v>-0.18167144690067577</v>
      </c>
      <c r="O126">
        <f t="shared" si="6"/>
        <v>-0.16236948240797397</v>
      </c>
      <c r="P126">
        <f t="shared" si="6"/>
        <v>0.39127725486787152</v>
      </c>
      <c r="R126">
        <v>0.4</v>
      </c>
      <c r="S126">
        <v>0.2</v>
      </c>
      <c r="T126">
        <v>0.2</v>
      </c>
      <c r="U126">
        <v>0.2</v>
      </c>
      <c r="V126">
        <f t="shared" si="7"/>
        <v>-0.25379417432787144</v>
      </c>
    </row>
    <row r="127" spans="1:22" x14ac:dyDescent="0.3">
      <c r="A127" s="1">
        <v>45407</v>
      </c>
      <c r="B127">
        <v>50100</v>
      </c>
      <c r="C127">
        <v>-1900</v>
      </c>
      <c r="D127">
        <v>-3.65</v>
      </c>
      <c r="E127">
        <v>51500</v>
      </c>
      <c r="F127">
        <v>51800</v>
      </c>
      <c r="G127">
        <v>49200</v>
      </c>
      <c r="H127">
        <v>93338</v>
      </c>
      <c r="I127">
        <v>4697139800</v>
      </c>
      <c r="J127">
        <v>601118838000</v>
      </c>
      <c r="K127">
        <v>11998380</v>
      </c>
      <c r="M127">
        <f t="shared" si="4"/>
        <v>-0.86320429560532475</v>
      </c>
      <c r="N127">
        <f t="shared" si="5"/>
        <v>-0.24577444252306091</v>
      </c>
      <c r="O127">
        <f t="shared" si="6"/>
        <v>-0.20740940976690722</v>
      </c>
      <c r="P127">
        <f t="shared" si="6"/>
        <v>0.59676949120499234</v>
      </c>
      <c r="R127">
        <v>0.4</v>
      </c>
      <c r="S127">
        <v>0.2</v>
      </c>
      <c r="T127">
        <v>0.2</v>
      </c>
      <c r="U127">
        <v>0.2</v>
      </c>
      <c r="V127">
        <f t="shared" si="7"/>
        <v>-0.31656459045912511</v>
      </c>
    </row>
    <row r="128" spans="1:22" x14ac:dyDescent="0.3">
      <c r="A128" s="1">
        <v>45406</v>
      </c>
      <c r="B128">
        <v>52000</v>
      </c>
      <c r="C128">
        <v>-100</v>
      </c>
      <c r="D128">
        <v>-0.19</v>
      </c>
      <c r="E128">
        <v>52300</v>
      </c>
      <c r="F128">
        <v>53200</v>
      </c>
      <c r="G128">
        <v>50900</v>
      </c>
      <c r="H128">
        <v>93561</v>
      </c>
      <c r="I128">
        <v>4856899600</v>
      </c>
      <c r="J128">
        <v>623915760000</v>
      </c>
      <c r="K128">
        <v>11998380</v>
      </c>
      <c r="M128">
        <f t="shared" si="4"/>
        <v>-3.8031723929880419E-2</v>
      </c>
      <c r="N128">
        <f t="shared" si="5"/>
        <v>-0.24505530739760603</v>
      </c>
      <c r="O128">
        <f t="shared" si="6"/>
        <v>-0.19930288370564173</v>
      </c>
      <c r="P128">
        <f t="shared" si="6"/>
        <v>0.87565181194822783</v>
      </c>
      <c r="R128">
        <v>0.4</v>
      </c>
      <c r="S128">
        <v>0.2</v>
      </c>
      <c r="T128">
        <v>0.2</v>
      </c>
      <c r="U128">
        <v>0.2</v>
      </c>
      <c r="V128">
        <f t="shared" si="7"/>
        <v>7.1046034597043853E-2</v>
      </c>
    </row>
    <row r="129" spans="1:22" x14ac:dyDescent="0.3">
      <c r="A129" s="1">
        <v>45405</v>
      </c>
      <c r="B129">
        <v>52100</v>
      </c>
      <c r="C129">
        <v>2800</v>
      </c>
      <c r="D129">
        <v>5.68</v>
      </c>
      <c r="E129">
        <v>49550</v>
      </c>
      <c r="F129">
        <v>53500</v>
      </c>
      <c r="G129">
        <v>49500</v>
      </c>
      <c r="H129">
        <v>257186</v>
      </c>
      <c r="I129">
        <v>13338640400</v>
      </c>
      <c r="J129">
        <v>625115598000</v>
      </c>
      <c r="K129">
        <v>11998380</v>
      </c>
      <c r="M129">
        <f t="shared" si="4"/>
        <v>1.3618997777275932</v>
      </c>
      <c r="N129">
        <f t="shared" si="5"/>
        <v>0.28260605987841597</v>
      </c>
      <c r="O129">
        <f t="shared" si="6"/>
        <v>0.23107730480297517</v>
      </c>
      <c r="P129">
        <f t="shared" si="6"/>
        <v>0.89032982882945066</v>
      </c>
      <c r="R129">
        <v>0.4</v>
      </c>
      <c r="S129">
        <v>0.2</v>
      </c>
      <c r="T129">
        <v>0.2</v>
      </c>
      <c r="U129">
        <v>0.2</v>
      </c>
      <c r="V129">
        <f t="shared" si="7"/>
        <v>0.82556254979320565</v>
      </c>
    </row>
    <row r="130" spans="1:22" x14ac:dyDescent="0.3">
      <c r="A130" s="1">
        <v>45404</v>
      </c>
      <c r="B130">
        <v>49300</v>
      </c>
      <c r="C130">
        <v>1150</v>
      </c>
      <c r="D130">
        <v>2.39</v>
      </c>
      <c r="E130">
        <v>48150</v>
      </c>
      <c r="F130">
        <v>49900</v>
      </c>
      <c r="G130">
        <v>48000</v>
      </c>
      <c r="H130">
        <v>61243</v>
      </c>
      <c r="I130">
        <v>3008055100</v>
      </c>
      <c r="J130">
        <v>591520134000</v>
      </c>
      <c r="K130">
        <v>11998380</v>
      </c>
      <c r="M130">
        <f t="shared" si="4"/>
        <v>0.57727036708822554</v>
      </c>
      <c r="N130">
        <f t="shared" si="5"/>
        <v>-0.34927507862832552</v>
      </c>
      <c r="O130">
        <f t="shared" si="6"/>
        <v>-0.29311688524093027</v>
      </c>
      <c r="P130">
        <f t="shared" si="6"/>
        <v>0.47934535615520901</v>
      </c>
      <c r="R130">
        <v>0.4</v>
      </c>
      <c r="S130">
        <v>0.2</v>
      </c>
      <c r="T130">
        <v>0.2</v>
      </c>
      <c r="U130">
        <v>0.2</v>
      </c>
      <c r="V130">
        <f t="shared" si="7"/>
        <v>0.19829882529248088</v>
      </c>
    </row>
    <row r="131" spans="1:22" x14ac:dyDescent="0.3">
      <c r="A131" s="1">
        <v>45401</v>
      </c>
      <c r="B131">
        <v>48150</v>
      </c>
      <c r="C131">
        <v>-550</v>
      </c>
      <c r="D131">
        <v>-1.1299999999999999</v>
      </c>
      <c r="E131">
        <v>48700</v>
      </c>
      <c r="F131">
        <v>49500</v>
      </c>
      <c r="G131">
        <v>47900</v>
      </c>
      <c r="H131">
        <v>40482</v>
      </c>
      <c r="I131">
        <v>1958273200</v>
      </c>
      <c r="J131">
        <v>577721997000</v>
      </c>
      <c r="K131">
        <v>11998380</v>
      </c>
      <c r="M131">
        <f t="shared" ref="M131:M194" si="8">($D131-AVERAGE($D$2:$D$246))/_xlfn.STDEV.S($D$2:$D$246)</f>
        <v>-0.26221155554112829</v>
      </c>
      <c r="N131">
        <f t="shared" ref="N131:N194" si="9">($H131-AVERAGE($H$2:$H$246))/_xlfn.STDEV.S($H$2:$H$246)</f>
        <v>-0.41622559136181669</v>
      </c>
      <c r="O131">
        <f t="shared" ref="O131:P194" si="10">(I131-AVERAGE(I$2:I$246))/_xlfn.STDEV.S(I$2:I$246)</f>
        <v>-0.34638488088811326</v>
      </c>
      <c r="P131">
        <f t="shared" si="10"/>
        <v>0.31054816202114549</v>
      </c>
      <c r="R131">
        <v>0.4</v>
      </c>
      <c r="S131">
        <v>0.2</v>
      </c>
      <c r="T131">
        <v>0.2</v>
      </c>
      <c r="U131">
        <v>0.2</v>
      </c>
      <c r="V131">
        <f t="shared" ref="V131:V194" si="11">M131*R131+N131*S131+O131*T131+P131*U131</f>
        <v>-0.19529708426220824</v>
      </c>
    </row>
    <row r="132" spans="1:22" x14ac:dyDescent="0.3">
      <c r="A132" s="1">
        <v>45400</v>
      </c>
      <c r="B132">
        <v>48700</v>
      </c>
      <c r="C132">
        <v>850</v>
      </c>
      <c r="D132">
        <v>1.78</v>
      </c>
      <c r="E132">
        <v>47950</v>
      </c>
      <c r="F132">
        <v>49450</v>
      </c>
      <c r="G132">
        <v>47650</v>
      </c>
      <c r="H132">
        <v>49166</v>
      </c>
      <c r="I132">
        <v>2403064900</v>
      </c>
      <c r="J132">
        <v>584321106000</v>
      </c>
      <c r="K132">
        <v>11998380</v>
      </c>
      <c r="M132">
        <f t="shared" si="8"/>
        <v>0.43179196572347955</v>
      </c>
      <c r="N132">
        <f t="shared" si="9"/>
        <v>-0.38822124414455178</v>
      </c>
      <c r="O132">
        <f t="shared" si="10"/>
        <v>-0.32381527634501422</v>
      </c>
      <c r="P132">
        <f t="shared" si="10"/>
        <v>0.39127725486787152</v>
      </c>
      <c r="R132">
        <v>0.4</v>
      </c>
      <c r="S132">
        <v>0.2</v>
      </c>
      <c r="T132">
        <v>0.2</v>
      </c>
      <c r="U132">
        <v>0.2</v>
      </c>
      <c r="V132">
        <f t="shared" si="11"/>
        <v>0.10856493316505293</v>
      </c>
    </row>
    <row r="133" spans="1:22" x14ac:dyDescent="0.3">
      <c r="A133" s="1">
        <v>45399</v>
      </c>
      <c r="B133">
        <v>47850</v>
      </c>
      <c r="C133">
        <v>-100</v>
      </c>
      <c r="D133">
        <v>-0.21</v>
      </c>
      <c r="E133">
        <v>47950</v>
      </c>
      <c r="F133">
        <v>48300</v>
      </c>
      <c r="G133">
        <v>47350</v>
      </c>
      <c r="H133">
        <v>33019</v>
      </c>
      <c r="I133">
        <v>1577688800</v>
      </c>
      <c r="J133">
        <v>574122483000</v>
      </c>
      <c r="K133">
        <v>11998380</v>
      </c>
      <c r="M133">
        <f t="shared" si="8"/>
        <v>-4.2801507581183562E-2</v>
      </c>
      <c r="N133">
        <f t="shared" si="9"/>
        <v>-0.44029243190562695</v>
      </c>
      <c r="O133">
        <f t="shared" si="10"/>
        <v>-0.36569648090958984</v>
      </c>
      <c r="P133">
        <f t="shared" si="10"/>
        <v>0.26651411137747671</v>
      </c>
      <c r="R133">
        <v>0.4</v>
      </c>
      <c r="S133">
        <v>0.2</v>
      </c>
      <c r="T133">
        <v>0.2</v>
      </c>
      <c r="U133">
        <v>0.2</v>
      </c>
      <c r="V133">
        <f t="shared" si="11"/>
        <v>-0.12501556332002145</v>
      </c>
    </row>
    <row r="134" spans="1:22" x14ac:dyDescent="0.3">
      <c r="A134" s="1">
        <v>45398</v>
      </c>
      <c r="B134">
        <v>47950</v>
      </c>
      <c r="C134">
        <v>100</v>
      </c>
      <c r="D134">
        <v>0.21</v>
      </c>
      <c r="E134">
        <v>47350</v>
      </c>
      <c r="F134">
        <v>48250</v>
      </c>
      <c r="G134">
        <v>46900</v>
      </c>
      <c r="H134">
        <v>53862</v>
      </c>
      <c r="I134">
        <v>2560847400</v>
      </c>
      <c r="J134">
        <v>575322321000</v>
      </c>
      <c r="K134">
        <v>11998380</v>
      </c>
      <c r="M134">
        <f t="shared" si="8"/>
        <v>5.7363949096182518E-2</v>
      </c>
      <c r="N134">
        <f t="shared" si="9"/>
        <v>-0.3730774838345246</v>
      </c>
      <c r="O134">
        <f t="shared" si="10"/>
        <v>-0.31580908236967359</v>
      </c>
      <c r="P134">
        <f t="shared" si="10"/>
        <v>0.28119212825869966</v>
      </c>
      <c r="R134">
        <v>0.4</v>
      </c>
      <c r="S134">
        <v>0.2</v>
      </c>
      <c r="T134">
        <v>0.2</v>
      </c>
      <c r="U134">
        <v>0.2</v>
      </c>
      <c r="V134">
        <f t="shared" si="11"/>
        <v>-5.85933079506267E-2</v>
      </c>
    </row>
    <row r="135" spans="1:22" x14ac:dyDescent="0.3">
      <c r="A135" s="1">
        <v>45397</v>
      </c>
      <c r="B135">
        <v>47850</v>
      </c>
      <c r="C135">
        <v>350</v>
      </c>
      <c r="D135">
        <v>0.74</v>
      </c>
      <c r="E135">
        <v>47550</v>
      </c>
      <c r="F135">
        <v>48500</v>
      </c>
      <c r="G135">
        <v>46650</v>
      </c>
      <c r="H135">
        <v>60703</v>
      </c>
      <c r="I135">
        <v>2895323600</v>
      </c>
      <c r="J135">
        <v>574122483000</v>
      </c>
      <c r="K135">
        <v>11998380</v>
      </c>
      <c r="M135">
        <f t="shared" si="8"/>
        <v>0.18376321585571589</v>
      </c>
      <c r="N135">
        <f t="shared" si="9"/>
        <v>-0.35101648207113106</v>
      </c>
      <c r="O135">
        <f t="shared" si="10"/>
        <v>-0.29883710298454008</v>
      </c>
      <c r="P135">
        <f t="shared" si="10"/>
        <v>0.26651411137747671</v>
      </c>
      <c r="R135">
        <v>0.4</v>
      </c>
      <c r="S135">
        <v>0.2</v>
      </c>
      <c r="T135">
        <v>0.2</v>
      </c>
      <c r="U135">
        <v>0.2</v>
      </c>
      <c r="V135">
        <f t="shared" si="11"/>
        <v>-3.1626083933525354E-3</v>
      </c>
    </row>
    <row r="136" spans="1:22" x14ac:dyDescent="0.3">
      <c r="A136" s="1">
        <v>45394</v>
      </c>
      <c r="B136">
        <v>47500</v>
      </c>
      <c r="C136">
        <v>1450</v>
      </c>
      <c r="D136">
        <v>3.15</v>
      </c>
      <c r="E136">
        <v>46050</v>
      </c>
      <c r="F136">
        <v>48050</v>
      </c>
      <c r="G136">
        <v>45800</v>
      </c>
      <c r="H136">
        <v>58877</v>
      </c>
      <c r="I136">
        <v>2788314900</v>
      </c>
      <c r="J136">
        <v>569923050000</v>
      </c>
      <c r="K136">
        <v>11998380</v>
      </c>
      <c r="M136">
        <f t="shared" si="8"/>
        <v>0.75852214583774513</v>
      </c>
      <c r="N136">
        <f t="shared" si="9"/>
        <v>-0.35690500556476601</v>
      </c>
      <c r="O136">
        <f t="shared" si="10"/>
        <v>-0.30426693461510135</v>
      </c>
      <c r="P136">
        <f t="shared" si="10"/>
        <v>0.21514105229319652</v>
      </c>
      <c r="R136">
        <v>0.4</v>
      </c>
      <c r="S136">
        <v>0.2</v>
      </c>
      <c r="T136">
        <v>0.2</v>
      </c>
      <c r="U136">
        <v>0.2</v>
      </c>
      <c r="V136">
        <f t="shared" si="11"/>
        <v>0.21420268075776389</v>
      </c>
    </row>
    <row r="137" spans="1:22" x14ac:dyDescent="0.3">
      <c r="A137" s="1">
        <v>45393</v>
      </c>
      <c r="B137">
        <v>46050</v>
      </c>
      <c r="C137">
        <v>-100</v>
      </c>
      <c r="D137">
        <v>-0.22</v>
      </c>
      <c r="E137">
        <v>45900</v>
      </c>
      <c r="F137">
        <v>46500</v>
      </c>
      <c r="G137">
        <v>44500</v>
      </c>
      <c r="H137">
        <v>44556</v>
      </c>
      <c r="I137">
        <v>2029282000</v>
      </c>
      <c r="J137">
        <v>552525399000</v>
      </c>
      <c r="K137">
        <v>11998380</v>
      </c>
      <c r="M137">
        <f t="shared" si="8"/>
        <v>-4.5186399406835137E-2</v>
      </c>
      <c r="N137">
        <f t="shared" si="9"/>
        <v>-0.40308766983220623</v>
      </c>
      <c r="O137">
        <f t="shared" si="10"/>
        <v>-0.34278175489659851</v>
      </c>
      <c r="P137">
        <f t="shared" si="10"/>
        <v>2.3098075154642044E-3</v>
      </c>
      <c r="R137">
        <v>0.4</v>
      </c>
      <c r="S137">
        <v>0.2</v>
      </c>
      <c r="T137">
        <v>0.2</v>
      </c>
      <c r="U137">
        <v>0.2</v>
      </c>
      <c r="V137">
        <f t="shared" si="11"/>
        <v>-0.16678648320540221</v>
      </c>
    </row>
    <row r="138" spans="1:22" x14ac:dyDescent="0.3">
      <c r="A138" s="1">
        <v>45391</v>
      </c>
      <c r="B138">
        <v>46150</v>
      </c>
      <c r="C138">
        <v>0</v>
      </c>
      <c r="D138">
        <v>0</v>
      </c>
      <c r="E138">
        <v>46000</v>
      </c>
      <c r="F138">
        <v>46900</v>
      </c>
      <c r="G138">
        <v>45600</v>
      </c>
      <c r="H138">
        <v>29014</v>
      </c>
      <c r="I138">
        <v>1339426450</v>
      </c>
      <c r="J138">
        <v>553725237000</v>
      </c>
      <c r="K138">
        <v>11998380</v>
      </c>
      <c r="M138">
        <f t="shared" si="8"/>
        <v>7.2812207574994769E-3</v>
      </c>
      <c r="N138">
        <f t="shared" si="9"/>
        <v>-0.45320784077310117</v>
      </c>
      <c r="O138">
        <f t="shared" si="10"/>
        <v>-0.37778638055701902</v>
      </c>
      <c r="P138">
        <f t="shared" si="10"/>
        <v>1.6987824396687123E-2</v>
      </c>
      <c r="R138">
        <v>0.4</v>
      </c>
      <c r="S138">
        <v>0.2</v>
      </c>
      <c r="T138">
        <v>0.2</v>
      </c>
      <c r="U138">
        <v>0.2</v>
      </c>
      <c r="V138">
        <f t="shared" si="11"/>
        <v>-0.15988879108368684</v>
      </c>
    </row>
    <row r="139" spans="1:22" x14ac:dyDescent="0.3">
      <c r="A139" s="1">
        <v>45390</v>
      </c>
      <c r="B139">
        <v>46150</v>
      </c>
      <c r="C139">
        <v>-750</v>
      </c>
      <c r="D139">
        <v>-1.6</v>
      </c>
      <c r="E139">
        <v>47400</v>
      </c>
      <c r="F139">
        <v>47400</v>
      </c>
      <c r="G139">
        <v>45200</v>
      </c>
      <c r="H139">
        <v>48833</v>
      </c>
      <c r="I139">
        <v>2237004900</v>
      </c>
      <c r="J139">
        <v>553725237000</v>
      </c>
      <c r="K139">
        <v>11998380</v>
      </c>
      <c r="M139">
        <f t="shared" si="8"/>
        <v>-0.37430147134675229</v>
      </c>
      <c r="N139">
        <f t="shared" si="9"/>
        <v>-0.38929510960094849</v>
      </c>
      <c r="O139">
        <f t="shared" si="10"/>
        <v>-0.33224148692949013</v>
      </c>
      <c r="P139">
        <f t="shared" si="10"/>
        <v>1.6987824396687123E-2</v>
      </c>
      <c r="R139">
        <v>0.4</v>
      </c>
      <c r="S139">
        <v>0.2</v>
      </c>
      <c r="T139">
        <v>0.2</v>
      </c>
      <c r="U139">
        <v>0.2</v>
      </c>
      <c r="V139">
        <f t="shared" si="11"/>
        <v>-0.29063034296545126</v>
      </c>
    </row>
    <row r="140" spans="1:22" x14ac:dyDescent="0.3">
      <c r="A140" s="1">
        <v>45387</v>
      </c>
      <c r="B140">
        <v>46900</v>
      </c>
      <c r="C140">
        <v>-150</v>
      </c>
      <c r="D140">
        <v>-0.32</v>
      </c>
      <c r="E140">
        <v>47050</v>
      </c>
      <c r="F140">
        <v>47700</v>
      </c>
      <c r="G140">
        <v>46250</v>
      </c>
      <c r="H140">
        <v>38897</v>
      </c>
      <c r="I140">
        <v>1824520450</v>
      </c>
      <c r="J140">
        <v>562724022000</v>
      </c>
      <c r="K140">
        <v>11998380</v>
      </c>
      <c r="M140">
        <f t="shared" si="8"/>
        <v>-6.9035317663350873E-2</v>
      </c>
      <c r="N140">
        <f t="shared" si="9"/>
        <v>-0.42133693294856994</v>
      </c>
      <c r="O140">
        <f t="shared" si="10"/>
        <v>-0.35317175814785523</v>
      </c>
      <c r="P140">
        <f t="shared" si="10"/>
        <v>0.127072951005859</v>
      </c>
      <c r="R140">
        <v>0.4</v>
      </c>
      <c r="S140">
        <v>0.2</v>
      </c>
      <c r="T140">
        <v>0.2</v>
      </c>
      <c r="U140">
        <v>0.2</v>
      </c>
      <c r="V140">
        <f t="shared" si="11"/>
        <v>-0.15710127508345356</v>
      </c>
    </row>
    <row r="141" spans="1:22" x14ac:dyDescent="0.3">
      <c r="A141" s="1">
        <v>45386</v>
      </c>
      <c r="B141">
        <v>47050</v>
      </c>
      <c r="C141">
        <v>-1750</v>
      </c>
      <c r="D141">
        <v>-3.59</v>
      </c>
      <c r="E141">
        <v>48800</v>
      </c>
      <c r="F141">
        <v>49350</v>
      </c>
      <c r="G141">
        <v>46800</v>
      </c>
      <c r="H141">
        <v>72585</v>
      </c>
      <c r="I141">
        <v>3460392900</v>
      </c>
      <c r="J141">
        <v>564523779000</v>
      </c>
      <c r="K141">
        <v>11998380</v>
      </c>
      <c r="M141">
        <f t="shared" si="8"/>
        <v>-0.84889494465141524</v>
      </c>
      <c r="N141">
        <f t="shared" si="9"/>
        <v>-0.31269915668702902</v>
      </c>
      <c r="O141">
        <f t="shared" si="10"/>
        <v>-0.27016437676135341</v>
      </c>
      <c r="P141">
        <f t="shared" si="10"/>
        <v>0.14908997632769339</v>
      </c>
      <c r="R141">
        <v>0.4</v>
      </c>
      <c r="S141">
        <v>0.2</v>
      </c>
      <c r="T141">
        <v>0.2</v>
      </c>
      <c r="U141">
        <v>0.2</v>
      </c>
      <c r="V141">
        <f t="shared" si="11"/>
        <v>-0.42631268928470395</v>
      </c>
    </row>
    <row r="142" spans="1:22" x14ac:dyDescent="0.3">
      <c r="A142" s="1">
        <v>45385</v>
      </c>
      <c r="B142">
        <v>48800</v>
      </c>
      <c r="C142">
        <v>150</v>
      </c>
      <c r="D142">
        <v>0.31</v>
      </c>
      <c r="E142">
        <v>48600</v>
      </c>
      <c r="F142">
        <v>49250</v>
      </c>
      <c r="G142">
        <v>48200</v>
      </c>
      <c r="H142">
        <v>29414</v>
      </c>
      <c r="I142">
        <v>1434579700</v>
      </c>
      <c r="J142">
        <v>585520944000</v>
      </c>
      <c r="K142">
        <v>11998380</v>
      </c>
      <c r="M142">
        <f t="shared" si="8"/>
        <v>8.1212867352698254E-2</v>
      </c>
      <c r="N142">
        <f t="shared" si="9"/>
        <v>-0.45191791229694894</v>
      </c>
      <c r="O142">
        <f t="shared" si="10"/>
        <v>-0.37295811774660548</v>
      </c>
      <c r="P142">
        <f t="shared" si="10"/>
        <v>0.40595527174909446</v>
      </c>
      <c r="R142">
        <v>0.4</v>
      </c>
      <c r="S142">
        <v>0.2</v>
      </c>
      <c r="T142">
        <v>0.2</v>
      </c>
      <c r="U142">
        <v>0.2</v>
      </c>
      <c r="V142">
        <f t="shared" si="11"/>
        <v>-5.1299004717812693E-2</v>
      </c>
    </row>
    <row r="143" spans="1:22" x14ac:dyDescent="0.3">
      <c r="A143" s="1">
        <v>45384</v>
      </c>
      <c r="B143">
        <v>48650</v>
      </c>
      <c r="C143">
        <v>-1150</v>
      </c>
      <c r="D143">
        <v>-2.31</v>
      </c>
      <c r="E143">
        <v>49700</v>
      </c>
      <c r="F143">
        <v>49750</v>
      </c>
      <c r="G143">
        <v>48650</v>
      </c>
      <c r="H143">
        <v>55863</v>
      </c>
      <c r="I143">
        <v>2740545600</v>
      </c>
      <c r="J143">
        <v>583721187000</v>
      </c>
      <c r="K143">
        <v>11998380</v>
      </c>
      <c r="M143">
        <f t="shared" si="8"/>
        <v>-0.54362879096801398</v>
      </c>
      <c r="N143">
        <f t="shared" si="9"/>
        <v>-0.36662461663257306</v>
      </c>
      <c r="O143">
        <f t="shared" si="10"/>
        <v>-0.3066908427282713</v>
      </c>
      <c r="P143">
        <f t="shared" si="10"/>
        <v>0.38393824642726004</v>
      </c>
      <c r="R143">
        <v>0.4</v>
      </c>
      <c r="S143">
        <v>0.2</v>
      </c>
      <c r="T143">
        <v>0.2</v>
      </c>
      <c r="U143">
        <v>0.2</v>
      </c>
      <c r="V143">
        <f t="shared" si="11"/>
        <v>-0.27532695897392251</v>
      </c>
    </row>
    <row r="144" spans="1:22" x14ac:dyDescent="0.3">
      <c r="A144" s="1">
        <v>45383</v>
      </c>
      <c r="B144">
        <v>49800</v>
      </c>
      <c r="C144">
        <v>1900</v>
      </c>
      <c r="D144">
        <v>3.97</v>
      </c>
      <c r="E144">
        <v>47950</v>
      </c>
      <c r="F144">
        <v>50900</v>
      </c>
      <c r="G144">
        <v>47950</v>
      </c>
      <c r="H144">
        <v>126732</v>
      </c>
      <c r="I144">
        <v>6334869200</v>
      </c>
      <c r="J144">
        <v>597519324000</v>
      </c>
      <c r="K144">
        <v>11998380</v>
      </c>
      <c r="M144">
        <f t="shared" si="8"/>
        <v>0.95408327554117411</v>
      </c>
      <c r="N144">
        <f t="shared" si="9"/>
        <v>-0.13808476369149189</v>
      </c>
      <c r="O144">
        <f t="shared" si="10"/>
        <v>-0.12430780308987885</v>
      </c>
      <c r="P144">
        <f t="shared" si="10"/>
        <v>0.55273544056132362</v>
      </c>
      <c r="R144">
        <v>0.4</v>
      </c>
      <c r="S144">
        <v>0.2</v>
      </c>
      <c r="T144">
        <v>0.2</v>
      </c>
      <c r="U144">
        <v>0.2</v>
      </c>
      <c r="V144">
        <f t="shared" si="11"/>
        <v>0.43970188497246021</v>
      </c>
    </row>
    <row r="145" spans="1:22" x14ac:dyDescent="0.3">
      <c r="A145" s="1">
        <v>45380</v>
      </c>
      <c r="B145">
        <v>47900</v>
      </c>
      <c r="C145">
        <v>-750</v>
      </c>
      <c r="D145">
        <v>-1.54</v>
      </c>
      <c r="E145">
        <v>49400</v>
      </c>
      <c r="F145">
        <v>49400</v>
      </c>
      <c r="G145">
        <v>47800</v>
      </c>
      <c r="H145">
        <v>46950</v>
      </c>
      <c r="I145">
        <v>2272645000</v>
      </c>
      <c r="J145">
        <v>574722402000</v>
      </c>
      <c r="K145">
        <v>11998380</v>
      </c>
      <c r="M145">
        <f t="shared" si="8"/>
        <v>-0.35999212039284284</v>
      </c>
      <c r="N145">
        <f t="shared" si="9"/>
        <v>-0.39536744790243517</v>
      </c>
      <c r="O145">
        <f t="shared" si="10"/>
        <v>-0.33043303824918313</v>
      </c>
      <c r="P145">
        <f t="shared" si="10"/>
        <v>0.27385311981808819</v>
      </c>
      <c r="R145">
        <v>0.4</v>
      </c>
      <c r="S145">
        <v>0.2</v>
      </c>
      <c r="T145">
        <v>0.2</v>
      </c>
      <c r="U145">
        <v>0.2</v>
      </c>
      <c r="V145">
        <f t="shared" si="11"/>
        <v>-0.23438632142384319</v>
      </c>
    </row>
    <row r="146" spans="1:22" x14ac:dyDescent="0.3">
      <c r="A146" s="1">
        <v>45379</v>
      </c>
      <c r="B146">
        <v>48650</v>
      </c>
      <c r="C146">
        <v>-450</v>
      </c>
      <c r="D146">
        <v>-0.92</v>
      </c>
      <c r="E146">
        <v>48950</v>
      </c>
      <c r="F146">
        <v>50000</v>
      </c>
      <c r="G146">
        <v>48500</v>
      </c>
      <c r="H146">
        <v>109930</v>
      </c>
      <c r="I146">
        <v>5404260500</v>
      </c>
      <c r="J146">
        <v>583721187000</v>
      </c>
      <c r="K146">
        <v>11998380</v>
      </c>
      <c r="M146">
        <f t="shared" si="8"/>
        <v>-0.2121288272024453</v>
      </c>
      <c r="N146">
        <f t="shared" si="9"/>
        <v>-0.19226820933226635</v>
      </c>
      <c r="O146">
        <f t="shared" si="10"/>
        <v>-0.17152871648229931</v>
      </c>
      <c r="P146">
        <f t="shared" si="10"/>
        <v>0.38393824642726004</v>
      </c>
      <c r="R146">
        <v>0.4</v>
      </c>
      <c r="S146">
        <v>0.2</v>
      </c>
      <c r="T146">
        <v>0.2</v>
      </c>
      <c r="U146">
        <v>0.2</v>
      </c>
      <c r="V146">
        <f t="shared" si="11"/>
        <v>-8.0823266758439261E-2</v>
      </c>
    </row>
    <row r="147" spans="1:22" x14ac:dyDescent="0.3">
      <c r="A147" s="1">
        <v>45378</v>
      </c>
      <c r="B147">
        <v>49100</v>
      </c>
      <c r="C147">
        <v>1900</v>
      </c>
      <c r="D147">
        <v>4.03</v>
      </c>
      <c r="E147">
        <v>47000</v>
      </c>
      <c r="F147">
        <v>49650</v>
      </c>
      <c r="G147">
        <v>46750</v>
      </c>
      <c r="H147">
        <v>147030</v>
      </c>
      <c r="I147">
        <v>7117357850</v>
      </c>
      <c r="J147">
        <v>589120458000</v>
      </c>
      <c r="K147">
        <v>11998380</v>
      </c>
      <c r="M147">
        <f t="shared" si="8"/>
        <v>0.96839262649508362</v>
      </c>
      <c r="N147">
        <f t="shared" si="9"/>
        <v>-7.262734316914693E-2</v>
      </c>
      <c r="O147">
        <f t="shared" si="10"/>
        <v>-8.4602791980266406E-2</v>
      </c>
      <c r="P147">
        <f t="shared" si="10"/>
        <v>0.44998932239276318</v>
      </c>
      <c r="R147">
        <v>0.4</v>
      </c>
      <c r="S147">
        <v>0.2</v>
      </c>
      <c r="T147">
        <v>0.2</v>
      </c>
      <c r="U147">
        <v>0.2</v>
      </c>
      <c r="V147">
        <f t="shared" si="11"/>
        <v>0.44590888804670348</v>
      </c>
    </row>
    <row r="148" spans="1:22" x14ac:dyDescent="0.3">
      <c r="A148" s="1">
        <v>45377</v>
      </c>
      <c r="B148">
        <v>47200</v>
      </c>
      <c r="C148">
        <v>1450</v>
      </c>
      <c r="D148">
        <v>3.17</v>
      </c>
      <c r="E148">
        <v>45450</v>
      </c>
      <c r="F148">
        <v>47400</v>
      </c>
      <c r="G148">
        <v>45400</v>
      </c>
      <c r="H148">
        <v>70052</v>
      </c>
      <c r="I148">
        <v>3244838600</v>
      </c>
      <c r="J148">
        <v>566323536000</v>
      </c>
      <c r="K148">
        <v>11998380</v>
      </c>
      <c r="M148">
        <f t="shared" si="8"/>
        <v>0.76329192948904823</v>
      </c>
      <c r="N148">
        <f t="shared" si="9"/>
        <v>-0.32086762876226305</v>
      </c>
      <c r="O148">
        <f t="shared" si="10"/>
        <v>-0.28110202534734213</v>
      </c>
      <c r="P148">
        <f t="shared" si="10"/>
        <v>0.17110700164952775</v>
      </c>
      <c r="R148">
        <v>0.4</v>
      </c>
      <c r="S148">
        <v>0.2</v>
      </c>
      <c r="T148">
        <v>0.2</v>
      </c>
      <c r="U148">
        <v>0.2</v>
      </c>
      <c r="V148">
        <f t="shared" si="11"/>
        <v>0.21914424130360385</v>
      </c>
    </row>
    <row r="149" spans="1:22" x14ac:dyDescent="0.3">
      <c r="A149" s="1">
        <v>45376</v>
      </c>
      <c r="B149">
        <v>45750</v>
      </c>
      <c r="C149">
        <v>-600</v>
      </c>
      <c r="D149">
        <v>-1.29</v>
      </c>
      <c r="E149">
        <v>45900</v>
      </c>
      <c r="F149">
        <v>46300</v>
      </c>
      <c r="G149">
        <v>45200</v>
      </c>
      <c r="H149">
        <v>54037</v>
      </c>
      <c r="I149">
        <v>2470987850</v>
      </c>
      <c r="J149">
        <v>548925885000</v>
      </c>
      <c r="K149">
        <v>11998380</v>
      </c>
      <c r="M149">
        <f t="shared" si="8"/>
        <v>-0.30036982475155349</v>
      </c>
      <c r="N149">
        <f t="shared" si="9"/>
        <v>-0.37251314012620801</v>
      </c>
      <c r="O149">
        <f t="shared" si="10"/>
        <v>-0.32036873244390124</v>
      </c>
      <c r="P149">
        <f t="shared" si="10"/>
        <v>-4.1724243128204545E-2</v>
      </c>
      <c r="R149">
        <v>0.4</v>
      </c>
      <c r="S149">
        <v>0.2</v>
      </c>
      <c r="T149">
        <v>0.2</v>
      </c>
      <c r="U149">
        <v>0.2</v>
      </c>
      <c r="V149">
        <f t="shared" si="11"/>
        <v>-0.26706915304028411</v>
      </c>
    </row>
    <row r="150" spans="1:22" x14ac:dyDescent="0.3">
      <c r="A150" s="1">
        <v>45373</v>
      </c>
      <c r="B150">
        <v>46350</v>
      </c>
      <c r="C150">
        <v>2600</v>
      </c>
      <c r="D150">
        <v>5.94</v>
      </c>
      <c r="E150">
        <v>43800</v>
      </c>
      <c r="F150">
        <v>48650</v>
      </c>
      <c r="G150">
        <v>43800</v>
      </c>
      <c r="H150">
        <v>277320</v>
      </c>
      <c r="I150">
        <v>13021571750</v>
      </c>
      <c r="J150">
        <v>556124913000</v>
      </c>
      <c r="K150">
        <v>11998380</v>
      </c>
      <c r="M150">
        <f t="shared" si="8"/>
        <v>1.4239069651945342</v>
      </c>
      <c r="N150">
        <f t="shared" si="9"/>
        <v>0.34753460972553857</v>
      </c>
      <c r="O150">
        <f t="shared" si="10"/>
        <v>0.21498861869773925</v>
      </c>
      <c r="P150">
        <f t="shared" si="10"/>
        <v>4.6343858159132958E-2</v>
      </c>
      <c r="R150">
        <v>0.4</v>
      </c>
      <c r="S150">
        <v>0.2</v>
      </c>
      <c r="T150">
        <v>0.2</v>
      </c>
      <c r="U150">
        <v>0.2</v>
      </c>
      <c r="V150">
        <f t="shared" si="11"/>
        <v>0.69133620339429591</v>
      </c>
    </row>
    <row r="151" spans="1:22" x14ac:dyDescent="0.3">
      <c r="A151" s="1">
        <v>45372</v>
      </c>
      <c r="B151">
        <v>43750</v>
      </c>
      <c r="C151">
        <v>-50</v>
      </c>
      <c r="D151">
        <v>-0.11</v>
      </c>
      <c r="E151">
        <v>44200</v>
      </c>
      <c r="F151">
        <v>45100</v>
      </c>
      <c r="G151">
        <v>43300</v>
      </c>
      <c r="H151">
        <v>60486</v>
      </c>
      <c r="I151">
        <v>2660577950</v>
      </c>
      <c r="J151">
        <v>524929125000</v>
      </c>
      <c r="K151">
        <v>11998380</v>
      </c>
      <c r="M151">
        <f t="shared" si="8"/>
        <v>-1.895258932466783E-2</v>
      </c>
      <c r="N151">
        <f t="shared" si="9"/>
        <v>-0.35171626826944363</v>
      </c>
      <c r="O151">
        <f t="shared" si="10"/>
        <v>-0.31074855836626758</v>
      </c>
      <c r="P151">
        <f t="shared" si="10"/>
        <v>-0.33528458075266288</v>
      </c>
      <c r="R151">
        <v>0.4</v>
      </c>
      <c r="S151">
        <v>0.2</v>
      </c>
      <c r="T151">
        <v>0.2</v>
      </c>
      <c r="U151">
        <v>0.2</v>
      </c>
      <c r="V151">
        <f t="shared" si="11"/>
        <v>-0.20713091720754198</v>
      </c>
    </row>
    <row r="152" spans="1:22" x14ac:dyDescent="0.3">
      <c r="A152" s="1">
        <v>45371</v>
      </c>
      <c r="B152">
        <v>43800</v>
      </c>
      <c r="C152">
        <v>-1550</v>
      </c>
      <c r="D152">
        <v>-3.42</v>
      </c>
      <c r="E152">
        <v>45350</v>
      </c>
      <c r="F152">
        <v>45650</v>
      </c>
      <c r="G152">
        <v>43700</v>
      </c>
      <c r="H152">
        <v>75201</v>
      </c>
      <c r="I152">
        <v>3334272350</v>
      </c>
      <c r="J152">
        <v>525529044000</v>
      </c>
      <c r="K152">
        <v>11998380</v>
      </c>
      <c r="M152">
        <f t="shared" si="8"/>
        <v>-0.80835178361533855</v>
      </c>
      <c r="N152">
        <f t="shared" si="9"/>
        <v>-0.30426302445299341</v>
      </c>
      <c r="O152">
        <f t="shared" si="10"/>
        <v>-0.27656398120149506</v>
      </c>
      <c r="P152">
        <f t="shared" si="10"/>
        <v>-0.32794557231205146</v>
      </c>
      <c r="R152">
        <v>0.4</v>
      </c>
      <c r="S152">
        <v>0.2</v>
      </c>
      <c r="T152">
        <v>0.2</v>
      </c>
      <c r="U152">
        <v>0.2</v>
      </c>
      <c r="V152">
        <f t="shared" si="11"/>
        <v>-0.50509522903944348</v>
      </c>
    </row>
    <row r="153" spans="1:22" x14ac:dyDescent="0.3">
      <c r="A153" s="1">
        <v>45370</v>
      </c>
      <c r="B153">
        <v>45350</v>
      </c>
      <c r="C153">
        <v>-1500</v>
      </c>
      <c r="D153">
        <v>-3.2</v>
      </c>
      <c r="E153">
        <v>46650</v>
      </c>
      <c r="F153">
        <v>46650</v>
      </c>
      <c r="G153">
        <v>44550</v>
      </c>
      <c r="H153">
        <v>105663</v>
      </c>
      <c r="I153">
        <v>4782601650</v>
      </c>
      <c r="J153">
        <v>544126533000</v>
      </c>
      <c r="K153">
        <v>11998380</v>
      </c>
      <c r="M153">
        <f t="shared" si="8"/>
        <v>-0.75588416345100395</v>
      </c>
      <c r="N153">
        <f t="shared" si="9"/>
        <v>-0.20602852135162028</v>
      </c>
      <c r="O153">
        <f t="shared" si="10"/>
        <v>-0.20307290762889152</v>
      </c>
      <c r="P153">
        <f t="shared" si="10"/>
        <v>-0.10043631065309622</v>
      </c>
      <c r="R153">
        <v>0.4</v>
      </c>
      <c r="S153">
        <v>0.2</v>
      </c>
      <c r="T153">
        <v>0.2</v>
      </c>
      <c r="U153">
        <v>0.2</v>
      </c>
      <c r="V153">
        <f t="shared" si="11"/>
        <v>-0.40426121330712317</v>
      </c>
    </row>
    <row r="154" spans="1:22" x14ac:dyDescent="0.3">
      <c r="A154" s="1">
        <v>45369</v>
      </c>
      <c r="B154">
        <v>46850</v>
      </c>
      <c r="C154">
        <v>800</v>
      </c>
      <c r="D154">
        <v>1.74</v>
      </c>
      <c r="E154">
        <v>45950</v>
      </c>
      <c r="F154">
        <v>48400</v>
      </c>
      <c r="G154">
        <v>45050</v>
      </c>
      <c r="H154">
        <v>116524</v>
      </c>
      <c r="I154">
        <v>5480725300</v>
      </c>
      <c r="J154">
        <v>562124103000</v>
      </c>
      <c r="K154">
        <v>11998380</v>
      </c>
      <c r="M154">
        <f t="shared" si="8"/>
        <v>0.42225239842087325</v>
      </c>
      <c r="N154">
        <f t="shared" si="9"/>
        <v>-0.17100373840289682</v>
      </c>
      <c r="O154">
        <f t="shared" si="10"/>
        <v>-0.16764874233379978</v>
      </c>
      <c r="P154">
        <f t="shared" si="10"/>
        <v>0.11973394256524754</v>
      </c>
      <c r="R154">
        <v>0.4</v>
      </c>
      <c r="S154">
        <v>0.2</v>
      </c>
      <c r="T154">
        <v>0.2</v>
      </c>
      <c r="U154">
        <v>0.2</v>
      </c>
      <c r="V154">
        <f t="shared" si="11"/>
        <v>0.12511725173405949</v>
      </c>
    </row>
    <row r="155" spans="1:22" x14ac:dyDescent="0.3">
      <c r="A155" s="1">
        <v>45366</v>
      </c>
      <c r="B155">
        <v>46050</v>
      </c>
      <c r="C155">
        <v>-1550</v>
      </c>
      <c r="D155">
        <v>-3.26</v>
      </c>
      <c r="E155">
        <v>48500</v>
      </c>
      <c r="F155">
        <v>49100</v>
      </c>
      <c r="G155">
        <v>44700</v>
      </c>
      <c r="H155">
        <v>152836</v>
      </c>
      <c r="I155">
        <v>7204303000</v>
      </c>
      <c r="J155">
        <v>552525399000</v>
      </c>
      <c r="K155">
        <v>11998380</v>
      </c>
      <c r="M155">
        <f t="shared" si="8"/>
        <v>-0.77019351440491335</v>
      </c>
      <c r="N155">
        <f t="shared" si="9"/>
        <v>-5.3904031337797288E-2</v>
      </c>
      <c r="O155">
        <f t="shared" si="10"/>
        <v>-8.0191024286668647E-2</v>
      </c>
      <c r="P155">
        <f t="shared" si="10"/>
        <v>2.3098075154642044E-3</v>
      </c>
      <c r="R155">
        <v>0.4</v>
      </c>
      <c r="S155">
        <v>0.2</v>
      </c>
      <c r="T155">
        <v>0.2</v>
      </c>
      <c r="U155">
        <v>0.2</v>
      </c>
      <c r="V155">
        <f t="shared" si="11"/>
        <v>-0.33443445538376565</v>
      </c>
    </row>
    <row r="156" spans="1:22" x14ac:dyDescent="0.3">
      <c r="A156" s="1">
        <v>45365</v>
      </c>
      <c r="B156">
        <v>47600</v>
      </c>
      <c r="C156">
        <v>-650</v>
      </c>
      <c r="D156">
        <v>-1.35</v>
      </c>
      <c r="E156">
        <v>48250</v>
      </c>
      <c r="F156">
        <v>48850</v>
      </c>
      <c r="G156">
        <v>46850</v>
      </c>
      <c r="H156">
        <v>107161</v>
      </c>
      <c r="I156">
        <v>5116962200</v>
      </c>
      <c r="J156">
        <v>571122888000</v>
      </c>
      <c r="K156">
        <v>11998380</v>
      </c>
      <c r="M156">
        <f t="shared" si="8"/>
        <v>-0.31467917570546294</v>
      </c>
      <c r="N156">
        <f t="shared" si="9"/>
        <v>-0.20119773920843018</v>
      </c>
      <c r="O156">
        <f t="shared" si="10"/>
        <v>-0.1861067965519243</v>
      </c>
      <c r="P156">
        <f t="shared" si="10"/>
        <v>0.22981906917441944</v>
      </c>
      <c r="R156">
        <v>0.4</v>
      </c>
      <c r="S156">
        <v>0.2</v>
      </c>
      <c r="T156">
        <v>0.2</v>
      </c>
      <c r="U156">
        <v>0.2</v>
      </c>
      <c r="V156">
        <f t="shared" si="11"/>
        <v>-0.15736876359937219</v>
      </c>
    </row>
    <row r="157" spans="1:22" x14ac:dyDescent="0.3">
      <c r="A157" s="1">
        <v>45364</v>
      </c>
      <c r="B157">
        <v>48250</v>
      </c>
      <c r="C157">
        <v>-100</v>
      </c>
      <c r="D157">
        <v>-0.21</v>
      </c>
      <c r="E157">
        <v>47950</v>
      </c>
      <c r="F157">
        <v>49100</v>
      </c>
      <c r="G157">
        <v>47600</v>
      </c>
      <c r="H157">
        <v>73257</v>
      </c>
      <c r="I157">
        <v>3531206050</v>
      </c>
      <c r="J157">
        <v>578921835000</v>
      </c>
      <c r="K157">
        <v>11998380</v>
      </c>
      <c r="M157">
        <f t="shared" si="8"/>
        <v>-4.2801507581183562E-2</v>
      </c>
      <c r="N157">
        <f t="shared" si="9"/>
        <v>-0.31053207684709327</v>
      </c>
      <c r="O157">
        <f t="shared" si="10"/>
        <v>-0.26657117843514555</v>
      </c>
      <c r="P157">
        <f t="shared" si="10"/>
        <v>0.32522617890236838</v>
      </c>
      <c r="R157">
        <v>0.4</v>
      </c>
      <c r="S157">
        <v>0.2</v>
      </c>
      <c r="T157">
        <v>0.2</v>
      </c>
      <c r="U157">
        <v>0.2</v>
      </c>
      <c r="V157">
        <f t="shared" si="11"/>
        <v>-6.7496018308447522E-2</v>
      </c>
    </row>
    <row r="158" spans="1:22" x14ac:dyDescent="0.3">
      <c r="A158" s="1">
        <v>45363</v>
      </c>
      <c r="B158">
        <v>48350</v>
      </c>
      <c r="C158">
        <v>-750</v>
      </c>
      <c r="D158">
        <v>-1.53</v>
      </c>
      <c r="E158">
        <v>49100</v>
      </c>
      <c r="F158">
        <v>49950</v>
      </c>
      <c r="G158">
        <v>47600</v>
      </c>
      <c r="H158">
        <v>92792</v>
      </c>
      <c r="I158">
        <v>4510029400</v>
      </c>
      <c r="J158">
        <v>580121673000</v>
      </c>
      <c r="K158">
        <v>11998380</v>
      </c>
      <c r="M158">
        <f t="shared" si="8"/>
        <v>-0.35760722856719129</v>
      </c>
      <c r="N158">
        <f t="shared" si="9"/>
        <v>-0.24753519489300871</v>
      </c>
      <c r="O158">
        <f t="shared" si="10"/>
        <v>-0.21690375899577341</v>
      </c>
      <c r="P158">
        <f t="shared" si="10"/>
        <v>0.33990419578359132</v>
      </c>
      <c r="R158">
        <v>0.4</v>
      </c>
      <c r="S158">
        <v>0.2</v>
      </c>
      <c r="T158">
        <v>0.2</v>
      </c>
      <c r="U158">
        <v>0.2</v>
      </c>
      <c r="V158">
        <f t="shared" si="11"/>
        <v>-0.16794984304791466</v>
      </c>
    </row>
    <row r="159" spans="1:22" x14ac:dyDescent="0.3">
      <c r="A159" s="1">
        <v>45362</v>
      </c>
      <c r="B159">
        <v>49100</v>
      </c>
      <c r="C159">
        <v>1900</v>
      </c>
      <c r="D159">
        <v>4.03</v>
      </c>
      <c r="E159">
        <v>47200</v>
      </c>
      <c r="F159">
        <v>50200</v>
      </c>
      <c r="G159">
        <v>47050</v>
      </c>
      <c r="H159">
        <v>221523</v>
      </c>
      <c r="I159">
        <v>10911641350</v>
      </c>
      <c r="J159">
        <v>589120458000</v>
      </c>
      <c r="K159">
        <v>11998380</v>
      </c>
      <c r="M159">
        <f t="shared" si="8"/>
        <v>0.96839262649508362</v>
      </c>
      <c r="N159">
        <f t="shared" si="9"/>
        <v>0.16759926176587345</v>
      </c>
      <c r="O159">
        <f t="shared" si="10"/>
        <v>0.10792660575670933</v>
      </c>
      <c r="P159">
        <f t="shared" si="10"/>
        <v>0.44998932239276318</v>
      </c>
      <c r="R159">
        <v>0.4</v>
      </c>
      <c r="S159">
        <v>0.2</v>
      </c>
      <c r="T159">
        <v>0.2</v>
      </c>
      <c r="U159">
        <v>0.2</v>
      </c>
      <c r="V159">
        <f t="shared" si="11"/>
        <v>0.53246008858110272</v>
      </c>
    </row>
    <row r="160" spans="1:22" x14ac:dyDescent="0.3">
      <c r="A160" s="1">
        <v>45359</v>
      </c>
      <c r="B160">
        <v>47200</v>
      </c>
      <c r="C160">
        <v>2150</v>
      </c>
      <c r="D160">
        <v>4.7699999999999996</v>
      </c>
      <c r="E160">
        <v>45050</v>
      </c>
      <c r="F160">
        <v>48800</v>
      </c>
      <c r="G160">
        <v>44800</v>
      </c>
      <c r="H160">
        <v>310282</v>
      </c>
      <c r="I160">
        <v>14647769500</v>
      </c>
      <c r="J160">
        <v>566323536000</v>
      </c>
      <c r="K160">
        <v>11998380</v>
      </c>
      <c r="M160">
        <f t="shared" si="8"/>
        <v>1.1448746215932999</v>
      </c>
      <c r="N160">
        <f t="shared" si="9"/>
        <v>0.45383116580286315</v>
      </c>
      <c r="O160">
        <f t="shared" si="10"/>
        <v>0.29750508680264626</v>
      </c>
      <c r="P160">
        <f t="shared" si="10"/>
        <v>0.17110700164952775</v>
      </c>
      <c r="R160">
        <v>0.4</v>
      </c>
      <c r="S160">
        <v>0.2</v>
      </c>
      <c r="T160">
        <v>0.2</v>
      </c>
      <c r="U160">
        <v>0.2</v>
      </c>
      <c r="V160">
        <f t="shared" si="11"/>
        <v>0.64243849948832743</v>
      </c>
    </row>
    <row r="161" spans="1:22" x14ac:dyDescent="0.3">
      <c r="A161" s="1">
        <v>45358</v>
      </c>
      <c r="B161">
        <v>45050</v>
      </c>
      <c r="C161">
        <v>2550</v>
      </c>
      <c r="D161">
        <v>6</v>
      </c>
      <c r="E161">
        <v>42100</v>
      </c>
      <c r="F161">
        <v>45500</v>
      </c>
      <c r="G161">
        <v>42050</v>
      </c>
      <c r="H161">
        <v>180795</v>
      </c>
      <c r="I161">
        <v>8028188650</v>
      </c>
      <c r="J161">
        <v>540527019000</v>
      </c>
      <c r="K161">
        <v>11998380</v>
      </c>
      <c r="M161">
        <f t="shared" si="8"/>
        <v>1.4382163161484436</v>
      </c>
      <c r="N161">
        <f t="shared" si="9"/>
        <v>3.625874432405328E-2</v>
      </c>
      <c r="O161">
        <f t="shared" si="10"/>
        <v>-3.8385448082719528E-2</v>
      </c>
      <c r="P161">
        <f t="shared" si="10"/>
        <v>-0.14447036129676497</v>
      </c>
      <c r="R161">
        <v>0.4</v>
      </c>
      <c r="S161">
        <v>0.2</v>
      </c>
      <c r="T161">
        <v>0.2</v>
      </c>
      <c r="U161">
        <v>0.2</v>
      </c>
      <c r="V161">
        <f t="shared" si="11"/>
        <v>0.54596711344829119</v>
      </c>
    </row>
    <row r="162" spans="1:22" x14ac:dyDescent="0.3">
      <c r="A162" s="1">
        <v>45357</v>
      </c>
      <c r="B162">
        <v>42500</v>
      </c>
      <c r="C162">
        <v>-700</v>
      </c>
      <c r="D162">
        <v>-1.62</v>
      </c>
      <c r="E162">
        <v>43000</v>
      </c>
      <c r="F162">
        <v>43250</v>
      </c>
      <c r="G162">
        <v>42050</v>
      </c>
      <c r="H162">
        <v>59763</v>
      </c>
      <c r="I162">
        <v>2549675500</v>
      </c>
      <c r="J162">
        <v>509931150000</v>
      </c>
      <c r="K162">
        <v>11998380</v>
      </c>
      <c r="M162">
        <f t="shared" si="8"/>
        <v>-0.37907125499805544</v>
      </c>
      <c r="N162">
        <f t="shared" si="9"/>
        <v>-0.35404781399008878</v>
      </c>
      <c r="O162">
        <f t="shared" si="10"/>
        <v>-0.3163759665201536</v>
      </c>
      <c r="P162">
        <f t="shared" si="10"/>
        <v>-0.5187597917679494</v>
      </c>
      <c r="R162">
        <v>0.4</v>
      </c>
      <c r="S162">
        <v>0.2</v>
      </c>
      <c r="T162">
        <v>0.2</v>
      </c>
      <c r="U162">
        <v>0.2</v>
      </c>
      <c r="V162">
        <f t="shared" si="11"/>
        <v>-0.38946521645486054</v>
      </c>
    </row>
    <row r="163" spans="1:22" x14ac:dyDescent="0.3">
      <c r="A163" s="1">
        <v>45356</v>
      </c>
      <c r="B163">
        <v>43200</v>
      </c>
      <c r="C163">
        <v>1450</v>
      </c>
      <c r="D163">
        <v>3.47</v>
      </c>
      <c r="E163">
        <v>41600</v>
      </c>
      <c r="F163">
        <v>43200</v>
      </c>
      <c r="G163">
        <v>40650</v>
      </c>
      <c r="H163">
        <v>97327</v>
      </c>
      <c r="I163">
        <v>4093465850</v>
      </c>
      <c r="J163">
        <v>518330016000</v>
      </c>
      <c r="K163">
        <v>11998380</v>
      </c>
      <c r="M163">
        <f t="shared" si="8"/>
        <v>0.83483868425859553</v>
      </c>
      <c r="N163">
        <f t="shared" si="9"/>
        <v>-0.23291063079463278</v>
      </c>
      <c r="O163">
        <f t="shared" si="10"/>
        <v>-0.23804101176053824</v>
      </c>
      <c r="P163">
        <f t="shared" si="10"/>
        <v>-0.41601367359938896</v>
      </c>
      <c r="R163">
        <v>0.4</v>
      </c>
      <c r="S163">
        <v>0.2</v>
      </c>
      <c r="T163">
        <v>0.2</v>
      </c>
      <c r="U163">
        <v>0.2</v>
      </c>
      <c r="V163">
        <f t="shared" si="11"/>
        <v>0.15654241047252623</v>
      </c>
    </row>
    <row r="164" spans="1:22" x14ac:dyDescent="0.3">
      <c r="A164" s="1">
        <v>45355</v>
      </c>
      <c r="B164">
        <v>41750</v>
      </c>
      <c r="C164">
        <v>250</v>
      </c>
      <c r="D164">
        <v>0.6</v>
      </c>
      <c r="E164">
        <v>41550</v>
      </c>
      <c r="F164">
        <v>43000</v>
      </c>
      <c r="G164">
        <v>41250</v>
      </c>
      <c r="H164">
        <v>58199</v>
      </c>
      <c r="I164">
        <v>2433690550</v>
      </c>
      <c r="J164">
        <v>500932365000</v>
      </c>
      <c r="K164">
        <v>11998380</v>
      </c>
      <c r="M164">
        <f t="shared" si="8"/>
        <v>0.15037473029659387</v>
      </c>
      <c r="N164">
        <f t="shared" si="9"/>
        <v>-0.35909143433184404</v>
      </c>
      <c r="O164">
        <f t="shared" si="10"/>
        <v>-0.32226127070737448</v>
      </c>
      <c r="P164">
        <f t="shared" si="10"/>
        <v>-0.6288449183771212</v>
      </c>
      <c r="R164">
        <v>0.4</v>
      </c>
      <c r="S164">
        <v>0.2</v>
      </c>
      <c r="T164">
        <v>0.2</v>
      </c>
      <c r="U164">
        <v>0.2</v>
      </c>
      <c r="V164">
        <f t="shared" si="11"/>
        <v>-0.20188963256463038</v>
      </c>
    </row>
    <row r="165" spans="1:22" x14ac:dyDescent="0.3">
      <c r="A165" s="1">
        <v>45351</v>
      </c>
      <c r="B165">
        <v>41500</v>
      </c>
      <c r="C165">
        <v>-1250</v>
      </c>
      <c r="D165">
        <v>-2.92</v>
      </c>
      <c r="E165">
        <v>42700</v>
      </c>
      <c r="F165">
        <v>42900</v>
      </c>
      <c r="G165">
        <v>41400</v>
      </c>
      <c r="H165">
        <v>74093</v>
      </c>
      <c r="I165">
        <v>3128787700</v>
      </c>
      <c r="J165">
        <v>497932770000</v>
      </c>
      <c r="K165">
        <v>11998380</v>
      </c>
      <c r="M165">
        <f t="shared" si="8"/>
        <v>-0.68910719233275985</v>
      </c>
      <c r="N165">
        <f t="shared" si="9"/>
        <v>-0.30783612633193513</v>
      </c>
      <c r="O165">
        <f t="shared" si="10"/>
        <v>-0.28699067596710581</v>
      </c>
      <c r="P165">
        <f t="shared" si="10"/>
        <v>-0.6655399605801785</v>
      </c>
      <c r="R165">
        <v>0.4</v>
      </c>
      <c r="S165">
        <v>0.2</v>
      </c>
      <c r="T165">
        <v>0.2</v>
      </c>
      <c r="U165">
        <v>0.2</v>
      </c>
      <c r="V165">
        <f t="shared" si="11"/>
        <v>-0.52771622950894792</v>
      </c>
    </row>
    <row r="166" spans="1:22" x14ac:dyDescent="0.3">
      <c r="A166" s="1">
        <v>45350</v>
      </c>
      <c r="B166">
        <v>42750</v>
      </c>
      <c r="C166">
        <v>2950</v>
      </c>
      <c r="D166">
        <v>7.41</v>
      </c>
      <c r="E166">
        <v>39650</v>
      </c>
      <c r="F166">
        <v>44550</v>
      </c>
      <c r="G166">
        <v>39650</v>
      </c>
      <c r="H166">
        <v>316779</v>
      </c>
      <c r="I166">
        <v>13696388150</v>
      </c>
      <c r="J166">
        <v>512930745000</v>
      </c>
      <c r="K166">
        <v>11998380</v>
      </c>
      <c r="M166">
        <f t="shared" si="8"/>
        <v>1.7744860635653155</v>
      </c>
      <c r="N166">
        <f t="shared" si="9"/>
        <v>0.47478282907676578</v>
      </c>
      <c r="O166">
        <f t="shared" si="10"/>
        <v>0.24923012834640787</v>
      </c>
      <c r="P166">
        <f t="shared" si="10"/>
        <v>-0.48206474956489209</v>
      </c>
      <c r="R166">
        <v>0.4</v>
      </c>
      <c r="S166">
        <v>0.2</v>
      </c>
      <c r="T166">
        <v>0.2</v>
      </c>
      <c r="U166">
        <v>0.2</v>
      </c>
      <c r="V166">
        <f t="shared" si="11"/>
        <v>0.75818406699778251</v>
      </c>
    </row>
    <row r="167" spans="1:22" x14ac:dyDescent="0.3">
      <c r="A167" s="1">
        <v>45349</v>
      </c>
      <c r="B167">
        <v>39800</v>
      </c>
      <c r="C167">
        <v>-900</v>
      </c>
      <c r="D167">
        <v>-2.21</v>
      </c>
      <c r="E167">
        <v>40750</v>
      </c>
      <c r="F167">
        <v>41000</v>
      </c>
      <c r="G167">
        <v>39600</v>
      </c>
      <c r="H167">
        <v>45664</v>
      </c>
      <c r="I167">
        <v>1826390050</v>
      </c>
      <c r="J167">
        <v>477535524000</v>
      </c>
      <c r="K167">
        <v>11998380</v>
      </c>
      <c r="M167">
        <f t="shared" si="8"/>
        <v>-0.51977987271149817</v>
      </c>
      <c r="N167">
        <f t="shared" si="9"/>
        <v>-0.39951456795326457</v>
      </c>
      <c r="O167">
        <f t="shared" si="10"/>
        <v>-0.35307689097148082</v>
      </c>
      <c r="P167">
        <f t="shared" si="10"/>
        <v>-0.9150662475609681</v>
      </c>
      <c r="R167">
        <v>0.4</v>
      </c>
      <c r="S167">
        <v>0.2</v>
      </c>
      <c r="T167">
        <v>0.2</v>
      </c>
      <c r="U167">
        <v>0.2</v>
      </c>
      <c r="V167">
        <f t="shared" si="11"/>
        <v>-0.541443490381742</v>
      </c>
    </row>
    <row r="168" spans="1:22" x14ac:dyDescent="0.3">
      <c r="A168" s="1">
        <v>45348</v>
      </c>
      <c r="B168">
        <v>40700</v>
      </c>
      <c r="C168">
        <v>-350</v>
      </c>
      <c r="D168">
        <v>-0.85</v>
      </c>
      <c r="E168">
        <v>41050</v>
      </c>
      <c r="F168">
        <v>41750</v>
      </c>
      <c r="G168">
        <v>40400</v>
      </c>
      <c r="H168">
        <v>91010</v>
      </c>
      <c r="I168">
        <v>3720054500</v>
      </c>
      <c r="J168">
        <v>488334066000</v>
      </c>
      <c r="K168">
        <v>11998380</v>
      </c>
      <c r="M168">
        <f t="shared" si="8"/>
        <v>-0.19543458442288428</v>
      </c>
      <c r="N168">
        <f t="shared" si="9"/>
        <v>-0.25328182625426687</v>
      </c>
      <c r="O168">
        <f t="shared" si="10"/>
        <v>-0.25698863713530296</v>
      </c>
      <c r="P168">
        <f t="shared" si="10"/>
        <v>-0.78296409562996183</v>
      </c>
      <c r="R168">
        <v>0.4</v>
      </c>
      <c r="S168">
        <v>0.2</v>
      </c>
      <c r="T168">
        <v>0.2</v>
      </c>
      <c r="U168">
        <v>0.2</v>
      </c>
      <c r="V168">
        <f t="shared" si="11"/>
        <v>-0.33682074557306008</v>
      </c>
    </row>
    <row r="169" spans="1:22" x14ac:dyDescent="0.3">
      <c r="A169" s="1">
        <v>45345</v>
      </c>
      <c r="B169">
        <v>41050</v>
      </c>
      <c r="C169">
        <v>-1400</v>
      </c>
      <c r="D169">
        <v>-3.3</v>
      </c>
      <c r="E169">
        <v>42550</v>
      </c>
      <c r="F169">
        <v>42550</v>
      </c>
      <c r="G169">
        <v>41050</v>
      </c>
      <c r="H169">
        <v>54940</v>
      </c>
      <c r="I169">
        <v>2285883100</v>
      </c>
      <c r="J169">
        <v>492533499000</v>
      </c>
      <c r="K169">
        <v>11998380</v>
      </c>
      <c r="M169">
        <f t="shared" si="8"/>
        <v>-0.77973308170751965</v>
      </c>
      <c r="N169">
        <f t="shared" si="9"/>
        <v>-0.36960112659129435</v>
      </c>
      <c r="O169">
        <f t="shared" si="10"/>
        <v>-0.32976131105215584</v>
      </c>
      <c r="P169">
        <f t="shared" si="10"/>
        <v>-0.73159103654568169</v>
      </c>
      <c r="R169">
        <v>0.4</v>
      </c>
      <c r="S169">
        <v>0.2</v>
      </c>
      <c r="T169">
        <v>0.2</v>
      </c>
      <c r="U169">
        <v>0.2</v>
      </c>
      <c r="V169">
        <f t="shared" si="11"/>
        <v>-0.59808392752083428</v>
      </c>
    </row>
    <row r="170" spans="1:22" x14ac:dyDescent="0.3">
      <c r="A170" s="1">
        <v>45344</v>
      </c>
      <c r="B170">
        <v>42450</v>
      </c>
      <c r="C170">
        <v>550</v>
      </c>
      <c r="D170">
        <v>1.31</v>
      </c>
      <c r="E170">
        <v>42350</v>
      </c>
      <c r="F170">
        <v>43100</v>
      </c>
      <c r="G170">
        <v>41400</v>
      </c>
      <c r="H170">
        <v>64052</v>
      </c>
      <c r="I170">
        <v>2711911150</v>
      </c>
      <c r="J170">
        <v>509331231000</v>
      </c>
      <c r="K170">
        <v>11998380</v>
      </c>
      <c r="M170">
        <f t="shared" si="8"/>
        <v>0.31970204991785561</v>
      </c>
      <c r="N170">
        <f t="shared" si="9"/>
        <v>-0.34021655590454652</v>
      </c>
      <c r="O170">
        <f t="shared" si="10"/>
        <v>-0.30814381096668297</v>
      </c>
      <c r="P170">
        <f t="shared" si="10"/>
        <v>-0.52609880020856081</v>
      </c>
      <c r="R170">
        <v>0.4</v>
      </c>
      <c r="S170">
        <v>0.2</v>
      </c>
      <c r="T170">
        <v>0.2</v>
      </c>
      <c r="U170">
        <v>0.2</v>
      </c>
      <c r="V170">
        <f t="shared" si="11"/>
        <v>-0.10701101344881582</v>
      </c>
    </row>
    <row r="171" spans="1:22" x14ac:dyDescent="0.3">
      <c r="A171" s="1">
        <v>45343</v>
      </c>
      <c r="B171">
        <v>41900</v>
      </c>
      <c r="C171">
        <v>-650</v>
      </c>
      <c r="D171">
        <v>-1.53</v>
      </c>
      <c r="E171">
        <v>42050</v>
      </c>
      <c r="F171">
        <v>42800</v>
      </c>
      <c r="G171">
        <v>41800</v>
      </c>
      <c r="H171">
        <v>63679</v>
      </c>
      <c r="I171">
        <v>2686096500</v>
      </c>
      <c r="J171">
        <v>502732122000</v>
      </c>
      <c r="K171">
        <v>11998380</v>
      </c>
      <c r="M171">
        <f t="shared" si="8"/>
        <v>-0.35760722856719129</v>
      </c>
      <c r="N171">
        <f t="shared" si="9"/>
        <v>-0.34141941420855848</v>
      </c>
      <c r="O171">
        <f t="shared" si="10"/>
        <v>-0.30945369701428349</v>
      </c>
      <c r="P171">
        <f t="shared" si="10"/>
        <v>-0.60682789305528684</v>
      </c>
      <c r="R171">
        <v>0.4</v>
      </c>
      <c r="S171">
        <v>0.2</v>
      </c>
      <c r="T171">
        <v>0.2</v>
      </c>
      <c r="U171">
        <v>0.2</v>
      </c>
      <c r="V171">
        <f t="shared" si="11"/>
        <v>-0.39458309228250232</v>
      </c>
    </row>
    <row r="172" spans="1:22" x14ac:dyDescent="0.3">
      <c r="A172" s="1">
        <v>45342</v>
      </c>
      <c r="B172">
        <v>42550</v>
      </c>
      <c r="C172">
        <v>250</v>
      </c>
      <c r="D172">
        <v>0.59</v>
      </c>
      <c r="E172">
        <v>42650</v>
      </c>
      <c r="F172">
        <v>43500</v>
      </c>
      <c r="G172">
        <v>41650</v>
      </c>
      <c r="H172">
        <v>116298</v>
      </c>
      <c r="I172">
        <v>4978872550</v>
      </c>
      <c r="J172">
        <v>510531069000</v>
      </c>
      <c r="K172">
        <v>11998380</v>
      </c>
      <c r="M172">
        <f t="shared" si="8"/>
        <v>0.1479898384709423</v>
      </c>
      <c r="N172">
        <f t="shared" si="9"/>
        <v>-0.17173254799192283</v>
      </c>
      <c r="O172">
        <f t="shared" si="10"/>
        <v>-0.1931137366364514</v>
      </c>
      <c r="P172">
        <f t="shared" si="10"/>
        <v>-0.51142078332733787</v>
      </c>
      <c r="R172">
        <v>0.4</v>
      </c>
      <c r="S172">
        <v>0.2</v>
      </c>
      <c r="T172">
        <v>0.2</v>
      </c>
      <c r="U172">
        <v>0.2</v>
      </c>
      <c r="V172">
        <f t="shared" si="11"/>
        <v>-0.11605747820276552</v>
      </c>
    </row>
    <row r="173" spans="1:22" x14ac:dyDescent="0.3">
      <c r="A173" s="1">
        <v>45341</v>
      </c>
      <c r="B173">
        <v>42300</v>
      </c>
      <c r="C173">
        <v>2350</v>
      </c>
      <c r="D173">
        <v>5.88</v>
      </c>
      <c r="E173">
        <v>40650</v>
      </c>
      <c r="F173">
        <v>42400</v>
      </c>
      <c r="G173">
        <v>40600</v>
      </c>
      <c r="H173">
        <v>192867</v>
      </c>
      <c r="I173">
        <v>8048317850</v>
      </c>
      <c r="J173">
        <v>507531474000</v>
      </c>
      <c r="K173">
        <v>11998380</v>
      </c>
      <c r="M173">
        <f t="shared" si="8"/>
        <v>1.4095976142406246</v>
      </c>
      <c r="N173">
        <f t="shared" si="9"/>
        <v>7.5188785734327621E-2</v>
      </c>
      <c r="O173">
        <f t="shared" si="10"/>
        <v>-3.7364052935802562E-2</v>
      </c>
      <c r="P173">
        <f t="shared" si="10"/>
        <v>-0.54811582553039517</v>
      </c>
      <c r="R173">
        <v>0.4</v>
      </c>
      <c r="S173">
        <v>0.2</v>
      </c>
      <c r="T173">
        <v>0.2</v>
      </c>
      <c r="U173">
        <v>0.2</v>
      </c>
      <c r="V173">
        <f t="shared" si="11"/>
        <v>0.46178082714987578</v>
      </c>
    </row>
    <row r="174" spans="1:22" x14ac:dyDescent="0.3">
      <c r="A174" s="1">
        <v>45338</v>
      </c>
      <c r="B174">
        <v>39950</v>
      </c>
      <c r="C174">
        <v>-600</v>
      </c>
      <c r="D174">
        <v>-1.48</v>
      </c>
      <c r="E174">
        <v>40450</v>
      </c>
      <c r="F174">
        <v>40800</v>
      </c>
      <c r="G174">
        <v>39850</v>
      </c>
      <c r="H174">
        <v>48393</v>
      </c>
      <c r="I174">
        <v>1947303850</v>
      </c>
      <c r="J174">
        <v>479335281000</v>
      </c>
      <c r="K174">
        <v>11998380</v>
      </c>
      <c r="M174">
        <f t="shared" si="8"/>
        <v>-0.34568276943893339</v>
      </c>
      <c r="N174">
        <f t="shared" si="9"/>
        <v>-0.39071403092471596</v>
      </c>
      <c r="O174">
        <f t="shared" si="10"/>
        <v>-0.34694148725373303</v>
      </c>
      <c r="P174">
        <f t="shared" si="10"/>
        <v>-0.89304922223913374</v>
      </c>
      <c r="R174">
        <v>0.4</v>
      </c>
      <c r="S174">
        <v>0.2</v>
      </c>
      <c r="T174">
        <v>0.2</v>
      </c>
      <c r="U174">
        <v>0.2</v>
      </c>
      <c r="V174">
        <f t="shared" si="11"/>
        <v>-0.4644140558590899</v>
      </c>
    </row>
    <row r="175" spans="1:22" x14ac:dyDescent="0.3">
      <c r="A175" s="1">
        <v>45337</v>
      </c>
      <c r="B175">
        <v>40550</v>
      </c>
      <c r="C175">
        <v>500</v>
      </c>
      <c r="D175">
        <v>1.25</v>
      </c>
      <c r="E175">
        <v>40300</v>
      </c>
      <c r="F175">
        <v>41600</v>
      </c>
      <c r="G175">
        <v>40200</v>
      </c>
      <c r="H175">
        <v>105507</v>
      </c>
      <c r="I175">
        <v>4309726750</v>
      </c>
      <c r="J175">
        <v>486534309000</v>
      </c>
      <c r="K175">
        <v>11998380</v>
      </c>
      <c r="M175">
        <f t="shared" si="8"/>
        <v>0.30539269896394616</v>
      </c>
      <c r="N175">
        <f t="shared" si="9"/>
        <v>-0.20653159345731964</v>
      </c>
      <c r="O175">
        <f t="shared" si="10"/>
        <v>-0.22706750890260569</v>
      </c>
      <c r="P175">
        <f t="shared" si="10"/>
        <v>-0.8049811209517963</v>
      </c>
      <c r="R175">
        <v>0.4</v>
      </c>
      <c r="S175">
        <v>0.2</v>
      </c>
      <c r="T175">
        <v>0.2</v>
      </c>
      <c r="U175">
        <v>0.2</v>
      </c>
      <c r="V175">
        <f t="shared" si="11"/>
        <v>-0.12555896507676587</v>
      </c>
    </row>
    <row r="176" spans="1:22" x14ac:dyDescent="0.3">
      <c r="A176" s="1">
        <v>45336</v>
      </c>
      <c r="B176">
        <v>40050</v>
      </c>
      <c r="C176">
        <v>-150</v>
      </c>
      <c r="D176">
        <v>-0.37</v>
      </c>
      <c r="E176">
        <v>39950</v>
      </c>
      <c r="F176">
        <v>40350</v>
      </c>
      <c r="G176">
        <v>39100</v>
      </c>
      <c r="H176">
        <v>63793</v>
      </c>
      <c r="I176">
        <v>2536349750</v>
      </c>
      <c r="J176">
        <v>480535119000</v>
      </c>
      <c r="K176">
        <v>11998380</v>
      </c>
      <c r="M176">
        <f t="shared" si="8"/>
        <v>-8.0959776791608734E-2</v>
      </c>
      <c r="N176">
        <f t="shared" si="9"/>
        <v>-0.34105178459285507</v>
      </c>
      <c r="O176">
        <f t="shared" si="10"/>
        <v>-0.31705214125034797</v>
      </c>
      <c r="P176">
        <f t="shared" si="10"/>
        <v>-0.8783712053579108</v>
      </c>
      <c r="R176">
        <v>0.4</v>
      </c>
      <c r="S176">
        <v>0.2</v>
      </c>
      <c r="T176">
        <v>0.2</v>
      </c>
      <c r="U176">
        <v>0.2</v>
      </c>
      <c r="V176">
        <f t="shared" si="11"/>
        <v>-0.33967893695686624</v>
      </c>
    </row>
    <row r="177" spans="1:22" x14ac:dyDescent="0.3">
      <c r="A177" s="1">
        <v>45335</v>
      </c>
      <c r="B177">
        <v>40200</v>
      </c>
      <c r="C177">
        <v>1650</v>
      </c>
      <c r="D177">
        <v>4.28</v>
      </c>
      <c r="E177">
        <v>38550</v>
      </c>
      <c r="F177">
        <v>41300</v>
      </c>
      <c r="G177">
        <v>37950</v>
      </c>
      <c r="H177">
        <v>144806</v>
      </c>
      <c r="I177">
        <v>5746575400</v>
      </c>
      <c r="J177">
        <v>482334876000</v>
      </c>
      <c r="K177">
        <v>11998380</v>
      </c>
      <c r="M177">
        <f t="shared" si="8"/>
        <v>1.028014922136373</v>
      </c>
      <c r="N177">
        <f t="shared" si="9"/>
        <v>-7.9799345496553334E-2</v>
      </c>
      <c r="O177">
        <f t="shared" si="10"/>
        <v>-0.15415898606194639</v>
      </c>
      <c r="P177">
        <f t="shared" si="10"/>
        <v>-0.85635418003607644</v>
      </c>
      <c r="R177">
        <v>0.4</v>
      </c>
      <c r="S177">
        <v>0.2</v>
      </c>
      <c r="T177">
        <v>0.2</v>
      </c>
      <c r="U177">
        <v>0.2</v>
      </c>
      <c r="V177">
        <f t="shared" si="11"/>
        <v>0.193143466535634</v>
      </c>
    </row>
    <row r="178" spans="1:22" x14ac:dyDescent="0.3">
      <c r="A178" s="1">
        <v>45330</v>
      </c>
      <c r="B178">
        <v>38550</v>
      </c>
      <c r="C178">
        <v>1350</v>
      </c>
      <c r="D178">
        <v>3.63</v>
      </c>
      <c r="E178">
        <v>37800</v>
      </c>
      <c r="F178">
        <v>39300</v>
      </c>
      <c r="G178">
        <v>37250</v>
      </c>
      <c r="H178">
        <v>77344</v>
      </c>
      <c r="I178">
        <v>2976461450</v>
      </c>
      <c r="J178">
        <v>462537549000</v>
      </c>
      <c r="K178">
        <v>11998380</v>
      </c>
      <c r="M178">
        <f t="shared" si="8"/>
        <v>0.87299695346902062</v>
      </c>
      <c r="N178">
        <f t="shared" si="9"/>
        <v>-0.29735223264200789</v>
      </c>
      <c r="O178">
        <f t="shared" si="10"/>
        <v>-0.29472000909997054</v>
      </c>
      <c r="P178">
        <f t="shared" si="10"/>
        <v>-1.0985414585762545</v>
      </c>
      <c r="R178">
        <v>0.4</v>
      </c>
      <c r="S178">
        <v>0.2</v>
      </c>
      <c r="T178">
        <v>0.2</v>
      </c>
      <c r="U178">
        <v>0.2</v>
      </c>
      <c r="V178">
        <f t="shared" si="11"/>
        <v>1.1076041323961672E-2</v>
      </c>
    </row>
    <row r="179" spans="1:22" x14ac:dyDescent="0.3">
      <c r="A179" s="1">
        <v>45329</v>
      </c>
      <c r="B179">
        <v>37200</v>
      </c>
      <c r="C179">
        <v>0</v>
      </c>
      <c r="D179">
        <v>0</v>
      </c>
      <c r="E179">
        <v>37250</v>
      </c>
      <c r="F179">
        <v>37900</v>
      </c>
      <c r="G179">
        <v>36250</v>
      </c>
      <c r="H179">
        <v>119035</v>
      </c>
      <c r="I179">
        <v>4375578350</v>
      </c>
      <c r="J179">
        <v>445885152000</v>
      </c>
      <c r="K179">
        <v>11986160</v>
      </c>
      <c r="M179">
        <f t="shared" si="8"/>
        <v>7.2812207574994769E-3</v>
      </c>
      <c r="N179">
        <f t="shared" si="9"/>
        <v>-0.1629062123938512</v>
      </c>
      <c r="O179">
        <f t="shared" si="10"/>
        <v>-0.2237260693691559</v>
      </c>
      <c r="P179">
        <f t="shared" si="10"/>
        <v>-1.3022557635731173</v>
      </c>
      <c r="R179">
        <v>0.4</v>
      </c>
      <c r="S179">
        <v>0.2</v>
      </c>
      <c r="T179">
        <v>0.2</v>
      </c>
      <c r="U179">
        <v>0.2</v>
      </c>
      <c r="V179">
        <f t="shared" si="11"/>
        <v>-0.33486512076422514</v>
      </c>
    </row>
    <row r="180" spans="1:22" x14ac:dyDescent="0.3">
      <c r="A180" s="1">
        <v>45328</v>
      </c>
      <c r="B180">
        <v>37200</v>
      </c>
      <c r="C180">
        <v>-1150</v>
      </c>
      <c r="D180">
        <v>-3</v>
      </c>
      <c r="E180">
        <v>38350</v>
      </c>
      <c r="F180">
        <v>38400</v>
      </c>
      <c r="G180">
        <v>37000</v>
      </c>
      <c r="H180">
        <v>82776</v>
      </c>
      <c r="I180">
        <v>3111232450</v>
      </c>
      <c r="J180">
        <v>445885152000</v>
      </c>
      <c r="K180">
        <v>11986160</v>
      </c>
      <c r="M180">
        <f t="shared" si="8"/>
        <v>-0.70818632693797245</v>
      </c>
      <c r="N180">
        <f t="shared" si="9"/>
        <v>-0.27983500393586058</v>
      </c>
      <c r="O180">
        <f t="shared" si="10"/>
        <v>-0.28788146383512414</v>
      </c>
      <c r="P180">
        <f t="shared" si="10"/>
        <v>-1.3022557635731173</v>
      </c>
      <c r="R180">
        <v>0.4</v>
      </c>
      <c r="S180">
        <v>0.2</v>
      </c>
      <c r="T180">
        <v>0.2</v>
      </c>
      <c r="U180">
        <v>0.2</v>
      </c>
      <c r="V180">
        <f t="shared" si="11"/>
        <v>-0.65726897704400944</v>
      </c>
    </row>
    <row r="181" spans="1:22" x14ac:dyDescent="0.3">
      <c r="A181" s="1">
        <v>45327</v>
      </c>
      <c r="B181">
        <v>38350</v>
      </c>
      <c r="C181">
        <v>-1900</v>
      </c>
      <c r="D181">
        <v>-4.72</v>
      </c>
      <c r="E181">
        <v>39800</v>
      </c>
      <c r="F181">
        <v>39800</v>
      </c>
      <c r="G181">
        <v>38250</v>
      </c>
      <c r="H181">
        <v>63573</v>
      </c>
      <c r="I181">
        <v>2464674400</v>
      </c>
      <c r="J181">
        <v>459669236000</v>
      </c>
      <c r="K181">
        <v>11986160</v>
      </c>
      <c r="M181">
        <f t="shared" si="8"/>
        <v>-1.118387720950043</v>
      </c>
      <c r="N181">
        <f t="shared" si="9"/>
        <v>-0.34176124525473878</v>
      </c>
      <c r="O181">
        <f t="shared" si="10"/>
        <v>-0.320689089298138</v>
      </c>
      <c r="P181">
        <f t="shared" si="10"/>
        <v>-1.1336304844569411</v>
      </c>
      <c r="R181">
        <v>0.4</v>
      </c>
      <c r="S181">
        <v>0.2</v>
      </c>
      <c r="T181">
        <v>0.2</v>
      </c>
      <c r="U181">
        <v>0.2</v>
      </c>
      <c r="V181">
        <f t="shared" si="11"/>
        <v>-0.80657125218198078</v>
      </c>
    </row>
    <row r="182" spans="1:22" x14ac:dyDescent="0.3">
      <c r="A182" s="1">
        <v>45324</v>
      </c>
      <c r="B182">
        <v>40250</v>
      </c>
      <c r="C182">
        <v>500</v>
      </c>
      <c r="D182">
        <v>1.26</v>
      </c>
      <c r="E182">
        <v>39800</v>
      </c>
      <c r="F182">
        <v>41850</v>
      </c>
      <c r="G182">
        <v>39450</v>
      </c>
      <c r="H182">
        <v>103202</v>
      </c>
      <c r="I182">
        <v>4158724700</v>
      </c>
      <c r="J182">
        <v>482442940000</v>
      </c>
      <c r="K182">
        <v>11986160</v>
      </c>
      <c r="M182">
        <f t="shared" si="8"/>
        <v>0.30777759078959771</v>
      </c>
      <c r="N182">
        <f t="shared" si="9"/>
        <v>-0.21396480630114689</v>
      </c>
      <c r="O182">
        <f t="shared" si="10"/>
        <v>-0.23472964952640163</v>
      </c>
      <c r="P182">
        <f t="shared" si="10"/>
        <v>-0.85503219722151946</v>
      </c>
      <c r="R182">
        <v>0.4</v>
      </c>
      <c r="S182">
        <v>0.2</v>
      </c>
      <c r="T182">
        <v>0.2</v>
      </c>
      <c r="U182">
        <v>0.2</v>
      </c>
      <c r="V182">
        <f t="shared" si="11"/>
        <v>-0.13763429429397453</v>
      </c>
    </row>
    <row r="183" spans="1:22" x14ac:dyDescent="0.3">
      <c r="A183" s="1">
        <v>45323</v>
      </c>
      <c r="B183">
        <v>39750</v>
      </c>
      <c r="C183">
        <v>-850</v>
      </c>
      <c r="D183">
        <v>-2.09</v>
      </c>
      <c r="E183">
        <v>40100</v>
      </c>
      <c r="F183">
        <v>40800</v>
      </c>
      <c r="G183">
        <v>39000</v>
      </c>
      <c r="H183">
        <v>80718</v>
      </c>
      <c r="I183">
        <v>3209343950</v>
      </c>
      <c r="J183">
        <v>476449860000</v>
      </c>
      <c r="K183">
        <v>11986160</v>
      </c>
      <c r="M183">
        <f t="shared" si="8"/>
        <v>-0.49116117080367927</v>
      </c>
      <c r="N183">
        <f t="shared" si="9"/>
        <v>-0.2864716859456638</v>
      </c>
      <c r="O183">
        <f t="shared" si="10"/>
        <v>-0.282903093608948</v>
      </c>
      <c r="P183">
        <f t="shared" si="10"/>
        <v>-0.92834753596768305</v>
      </c>
      <c r="R183">
        <v>0.4</v>
      </c>
      <c r="S183">
        <v>0.2</v>
      </c>
      <c r="T183">
        <v>0.2</v>
      </c>
      <c r="U183">
        <v>0.2</v>
      </c>
      <c r="V183">
        <f t="shared" si="11"/>
        <v>-0.49600893142593072</v>
      </c>
    </row>
    <row r="184" spans="1:22" x14ac:dyDescent="0.3">
      <c r="A184" s="1">
        <v>45322</v>
      </c>
      <c r="B184">
        <v>40600</v>
      </c>
      <c r="C184">
        <v>-550</v>
      </c>
      <c r="D184">
        <v>-1.34</v>
      </c>
      <c r="E184">
        <v>41000</v>
      </c>
      <c r="F184">
        <v>41300</v>
      </c>
      <c r="G184">
        <v>40200</v>
      </c>
      <c r="H184">
        <v>58176</v>
      </c>
      <c r="I184">
        <v>2366194150</v>
      </c>
      <c r="J184">
        <v>486638096000</v>
      </c>
      <c r="K184">
        <v>11986160</v>
      </c>
      <c r="M184">
        <f t="shared" si="8"/>
        <v>-0.3122942838798114</v>
      </c>
      <c r="N184">
        <f t="shared" si="9"/>
        <v>-0.35916560521922275</v>
      </c>
      <c r="O184">
        <f t="shared" si="10"/>
        <v>-0.32568617062363381</v>
      </c>
      <c r="P184">
        <f t="shared" si="10"/>
        <v>-0.80371146009920491</v>
      </c>
      <c r="R184">
        <v>0.4</v>
      </c>
      <c r="S184">
        <v>0.2</v>
      </c>
      <c r="T184">
        <v>0.2</v>
      </c>
      <c r="U184">
        <v>0.2</v>
      </c>
      <c r="V184">
        <f t="shared" si="11"/>
        <v>-0.42263036074033689</v>
      </c>
    </row>
    <row r="185" spans="1:22" x14ac:dyDescent="0.3">
      <c r="A185" s="1">
        <v>45321</v>
      </c>
      <c r="B185">
        <v>41150</v>
      </c>
      <c r="C185">
        <v>550</v>
      </c>
      <c r="D185">
        <v>1.35</v>
      </c>
      <c r="E185">
        <v>40900</v>
      </c>
      <c r="F185">
        <v>42000</v>
      </c>
      <c r="G185">
        <v>40350</v>
      </c>
      <c r="H185">
        <v>105975</v>
      </c>
      <c r="I185">
        <v>4370610300</v>
      </c>
      <c r="J185">
        <v>493230484000</v>
      </c>
      <c r="K185">
        <v>11986160</v>
      </c>
      <c r="M185">
        <f t="shared" si="8"/>
        <v>0.32924161722046191</v>
      </c>
      <c r="N185">
        <f t="shared" si="9"/>
        <v>-0.20502237714022153</v>
      </c>
      <c r="O185">
        <f t="shared" si="10"/>
        <v>-0.22397815798468163</v>
      </c>
      <c r="P185">
        <f t="shared" si="10"/>
        <v>-0.72306458747842495</v>
      </c>
      <c r="R185">
        <v>0.4</v>
      </c>
      <c r="S185">
        <v>0.2</v>
      </c>
      <c r="T185">
        <v>0.2</v>
      </c>
      <c r="U185">
        <v>0.2</v>
      </c>
      <c r="V185">
        <f t="shared" si="11"/>
        <v>-9.8716377632480867E-2</v>
      </c>
    </row>
    <row r="186" spans="1:22" x14ac:dyDescent="0.3">
      <c r="A186" s="1">
        <v>45320</v>
      </c>
      <c r="B186">
        <v>40600</v>
      </c>
      <c r="C186">
        <v>1550</v>
      </c>
      <c r="D186">
        <v>3.97</v>
      </c>
      <c r="E186">
        <v>39050</v>
      </c>
      <c r="F186">
        <v>42000</v>
      </c>
      <c r="G186">
        <v>39050</v>
      </c>
      <c r="H186">
        <v>243840</v>
      </c>
      <c r="I186">
        <v>9998464600</v>
      </c>
      <c r="J186">
        <v>486638096000</v>
      </c>
      <c r="K186">
        <v>11986160</v>
      </c>
      <c r="M186">
        <f t="shared" si="8"/>
        <v>0.95408327554117411</v>
      </c>
      <c r="N186">
        <f t="shared" si="9"/>
        <v>0.23956759627159679</v>
      </c>
      <c r="O186">
        <f t="shared" si="10"/>
        <v>6.1590223748114334E-2</v>
      </c>
      <c r="P186">
        <f t="shared" si="10"/>
        <v>-0.80371146009920491</v>
      </c>
      <c r="R186">
        <v>0.4</v>
      </c>
      <c r="S186">
        <v>0.2</v>
      </c>
      <c r="T186">
        <v>0.2</v>
      </c>
      <c r="U186">
        <v>0.2</v>
      </c>
      <c r="V186">
        <f t="shared" si="11"/>
        <v>0.28112258220057096</v>
      </c>
    </row>
    <row r="187" spans="1:22" x14ac:dyDescent="0.3">
      <c r="A187" s="1">
        <v>45317</v>
      </c>
      <c r="B187">
        <v>39050</v>
      </c>
      <c r="C187">
        <v>1350</v>
      </c>
      <c r="D187">
        <v>3.58</v>
      </c>
      <c r="E187">
        <v>37800</v>
      </c>
      <c r="F187">
        <v>39150</v>
      </c>
      <c r="G187">
        <v>37500</v>
      </c>
      <c r="H187">
        <v>71815</v>
      </c>
      <c r="I187">
        <v>2770588950</v>
      </c>
      <c r="J187">
        <v>468059548000</v>
      </c>
      <c r="K187">
        <v>11986160</v>
      </c>
      <c r="M187">
        <f t="shared" si="8"/>
        <v>0.86107249434076283</v>
      </c>
      <c r="N187">
        <f t="shared" si="9"/>
        <v>-0.31518226900362206</v>
      </c>
      <c r="O187">
        <f t="shared" si="10"/>
        <v>-0.30516638413641828</v>
      </c>
      <c r="P187">
        <f t="shared" si="10"/>
        <v>-1.030989010212312</v>
      </c>
      <c r="R187">
        <v>0.4</v>
      </c>
      <c r="S187">
        <v>0.2</v>
      </c>
      <c r="T187">
        <v>0.2</v>
      </c>
      <c r="U187">
        <v>0.2</v>
      </c>
      <c r="V187">
        <f t="shared" si="11"/>
        <v>1.4161465065834655E-2</v>
      </c>
    </row>
    <row r="188" spans="1:22" x14ac:dyDescent="0.3">
      <c r="A188" s="1">
        <v>45316</v>
      </c>
      <c r="B188">
        <v>37700</v>
      </c>
      <c r="C188">
        <v>-950</v>
      </c>
      <c r="D188">
        <v>-2.46</v>
      </c>
      <c r="E188">
        <v>38300</v>
      </c>
      <c r="F188">
        <v>38350</v>
      </c>
      <c r="G188">
        <v>37400</v>
      </c>
      <c r="H188">
        <v>56192</v>
      </c>
      <c r="I188">
        <v>2116491800</v>
      </c>
      <c r="J188">
        <v>451878232000</v>
      </c>
      <c r="K188">
        <v>11986160</v>
      </c>
      <c r="M188">
        <f t="shared" si="8"/>
        <v>-0.57940216835278757</v>
      </c>
      <c r="N188">
        <f t="shared" si="9"/>
        <v>-0.36556365046093786</v>
      </c>
      <c r="O188">
        <f t="shared" si="10"/>
        <v>-0.33835655834216022</v>
      </c>
      <c r="P188">
        <f t="shared" si="10"/>
        <v>-1.2289404248269538</v>
      </c>
      <c r="R188">
        <v>0.4</v>
      </c>
      <c r="S188">
        <v>0.2</v>
      </c>
      <c r="T188">
        <v>0.2</v>
      </c>
      <c r="U188">
        <v>0.2</v>
      </c>
      <c r="V188">
        <f t="shared" si="11"/>
        <v>-0.61833299406712539</v>
      </c>
    </row>
    <row r="189" spans="1:22" x14ac:dyDescent="0.3">
      <c r="A189" s="1">
        <v>45315</v>
      </c>
      <c r="B189">
        <v>38650</v>
      </c>
      <c r="C189">
        <v>-1550</v>
      </c>
      <c r="D189">
        <v>-3.86</v>
      </c>
      <c r="E189">
        <v>40050</v>
      </c>
      <c r="F189">
        <v>40450</v>
      </c>
      <c r="G189">
        <v>37200</v>
      </c>
      <c r="H189">
        <v>147520</v>
      </c>
      <c r="I189">
        <v>5774907050</v>
      </c>
      <c r="J189">
        <v>463265084000</v>
      </c>
      <c r="K189">
        <v>11986160</v>
      </c>
      <c r="M189">
        <f t="shared" si="8"/>
        <v>-0.91328702394400774</v>
      </c>
      <c r="N189">
        <f t="shared" si="9"/>
        <v>-7.1047180785860448E-2</v>
      </c>
      <c r="O189">
        <f t="shared" si="10"/>
        <v>-0.15272138249031164</v>
      </c>
      <c r="P189">
        <f t="shared" si="10"/>
        <v>-1.0896412812092429</v>
      </c>
      <c r="R189">
        <v>0.4</v>
      </c>
      <c r="S189">
        <v>0.2</v>
      </c>
      <c r="T189">
        <v>0.2</v>
      </c>
      <c r="U189">
        <v>0.2</v>
      </c>
      <c r="V189">
        <f t="shared" si="11"/>
        <v>-0.62799677847468605</v>
      </c>
    </row>
    <row r="190" spans="1:22" x14ac:dyDescent="0.3">
      <c r="A190" s="1">
        <v>45314</v>
      </c>
      <c r="B190">
        <v>40200</v>
      </c>
      <c r="C190">
        <v>3200</v>
      </c>
      <c r="D190">
        <v>8.65</v>
      </c>
      <c r="E190">
        <v>37400</v>
      </c>
      <c r="F190">
        <v>40800</v>
      </c>
      <c r="G190">
        <v>37300</v>
      </c>
      <c r="H190">
        <v>306197</v>
      </c>
      <c r="I190">
        <v>12069999250</v>
      </c>
      <c r="J190">
        <v>481843632000</v>
      </c>
      <c r="K190">
        <v>11986160</v>
      </c>
      <c r="M190">
        <f t="shared" si="8"/>
        <v>2.0702126499461104</v>
      </c>
      <c r="N190">
        <f t="shared" si="9"/>
        <v>0.44065777124015848</v>
      </c>
      <c r="O190">
        <f t="shared" si="10"/>
        <v>0.16670396091503314</v>
      </c>
      <c r="P190">
        <f t="shared" si="10"/>
        <v>-0.86236373109613584</v>
      </c>
      <c r="R190">
        <v>0.4</v>
      </c>
      <c r="S190">
        <v>0.2</v>
      </c>
      <c r="T190">
        <v>0.2</v>
      </c>
      <c r="U190">
        <v>0.2</v>
      </c>
      <c r="V190">
        <f t="shared" si="11"/>
        <v>0.77708466019025535</v>
      </c>
    </row>
    <row r="191" spans="1:22" x14ac:dyDescent="0.3">
      <c r="A191" s="1">
        <v>45313</v>
      </c>
      <c r="B191">
        <v>37000</v>
      </c>
      <c r="C191">
        <v>1450</v>
      </c>
      <c r="D191">
        <v>4.08</v>
      </c>
      <c r="E191">
        <v>36000</v>
      </c>
      <c r="F191">
        <v>38300</v>
      </c>
      <c r="G191">
        <v>36000</v>
      </c>
      <c r="H191">
        <v>147164</v>
      </c>
      <c r="I191">
        <v>5505295400</v>
      </c>
      <c r="J191">
        <v>443487920000</v>
      </c>
      <c r="K191">
        <v>11986160</v>
      </c>
      <c r="M191">
        <f t="shared" si="8"/>
        <v>0.98031708562334152</v>
      </c>
      <c r="N191">
        <f t="shared" si="9"/>
        <v>-7.2195217129635933E-2</v>
      </c>
      <c r="O191">
        <f t="shared" si="10"/>
        <v>-0.16640200719781501</v>
      </c>
      <c r="P191">
        <f t="shared" si="10"/>
        <v>-1.3315818990715829</v>
      </c>
      <c r="R191">
        <v>0.4</v>
      </c>
      <c r="S191">
        <v>0.2</v>
      </c>
      <c r="T191">
        <v>0.2</v>
      </c>
      <c r="U191">
        <v>0.2</v>
      </c>
      <c r="V191">
        <f t="shared" si="11"/>
        <v>7.8091009569529857E-2</v>
      </c>
    </row>
    <row r="192" spans="1:22" x14ac:dyDescent="0.3">
      <c r="A192" s="1">
        <v>45310</v>
      </c>
      <c r="B192">
        <v>35550</v>
      </c>
      <c r="C192">
        <v>1050</v>
      </c>
      <c r="D192">
        <v>3.04</v>
      </c>
      <c r="E192">
        <v>34550</v>
      </c>
      <c r="F192">
        <v>37300</v>
      </c>
      <c r="G192">
        <v>34550</v>
      </c>
      <c r="H192">
        <v>118743</v>
      </c>
      <c r="I192">
        <v>4270763350</v>
      </c>
      <c r="J192">
        <v>426107988000</v>
      </c>
      <c r="K192">
        <v>11986160</v>
      </c>
      <c r="M192">
        <f t="shared" si="8"/>
        <v>0.73228833575557783</v>
      </c>
      <c r="N192">
        <f t="shared" si="9"/>
        <v>-0.16384786018144232</v>
      </c>
      <c r="O192">
        <f t="shared" si="10"/>
        <v>-0.22904458835272712</v>
      </c>
      <c r="P192">
        <f t="shared" si="10"/>
        <v>-1.5441963814354573</v>
      </c>
      <c r="R192">
        <v>0.4</v>
      </c>
      <c r="S192">
        <v>0.2</v>
      </c>
      <c r="T192">
        <v>0.2</v>
      </c>
      <c r="U192">
        <v>0.2</v>
      </c>
      <c r="V192">
        <f t="shared" si="11"/>
        <v>-9.4502431691694228E-2</v>
      </c>
    </row>
    <row r="193" spans="1:22" x14ac:dyDescent="0.3">
      <c r="A193" s="1">
        <v>45309</v>
      </c>
      <c r="B193">
        <v>34500</v>
      </c>
      <c r="C193">
        <v>-200</v>
      </c>
      <c r="D193">
        <v>-0.57999999999999996</v>
      </c>
      <c r="E193">
        <v>35000</v>
      </c>
      <c r="F193">
        <v>35250</v>
      </c>
      <c r="G193">
        <v>34100</v>
      </c>
      <c r="H193">
        <v>67709</v>
      </c>
      <c r="I193">
        <v>2340700550</v>
      </c>
      <c r="J193">
        <v>413522520000</v>
      </c>
      <c r="K193">
        <v>11986160</v>
      </c>
      <c r="M193">
        <f t="shared" si="8"/>
        <v>-0.13104250513029178</v>
      </c>
      <c r="N193">
        <f t="shared" si="9"/>
        <v>-0.32842338481132471</v>
      </c>
      <c r="O193">
        <f t="shared" si="10"/>
        <v>-0.32697976596360967</v>
      </c>
      <c r="P193">
        <f t="shared" si="10"/>
        <v>-1.6981585928024008</v>
      </c>
      <c r="R193">
        <v>0.4</v>
      </c>
      <c r="S193">
        <v>0.2</v>
      </c>
      <c r="T193">
        <v>0.2</v>
      </c>
      <c r="U193">
        <v>0.2</v>
      </c>
      <c r="V193">
        <f t="shared" si="11"/>
        <v>-0.52312935076758382</v>
      </c>
    </row>
    <row r="194" spans="1:22" x14ac:dyDescent="0.3">
      <c r="A194" s="1">
        <v>45308</v>
      </c>
      <c r="B194">
        <v>34700</v>
      </c>
      <c r="C194">
        <v>-1200</v>
      </c>
      <c r="D194">
        <v>-3.34</v>
      </c>
      <c r="E194">
        <v>35750</v>
      </c>
      <c r="F194">
        <v>36400</v>
      </c>
      <c r="G194">
        <v>34400</v>
      </c>
      <c r="H194">
        <v>93967</v>
      </c>
      <c r="I194">
        <v>3286320150</v>
      </c>
      <c r="J194">
        <v>415919752000</v>
      </c>
      <c r="K194">
        <v>11986160</v>
      </c>
      <c r="M194">
        <f t="shared" si="8"/>
        <v>-0.78927264901012595</v>
      </c>
      <c r="N194">
        <f t="shared" si="9"/>
        <v>-0.24374602999431152</v>
      </c>
      <c r="O194">
        <f t="shared" si="10"/>
        <v>-0.27899717001992758</v>
      </c>
      <c r="P194">
        <f t="shared" si="10"/>
        <v>-1.6688324573039355</v>
      </c>
      <c r="R194">
        <v>0.4</v>
      </c>
      <c r="S194">
        <v>0.2</v>
      </c>
      <c r="T194">
        <v>0.2</v>
      </c>
      <c r="U194">
        <v>0.2</v>
      </c>
      <c r="V194">
        <f t="shared" si="11"/>
        <v>-0.75402419106768526</v>
      </c>
    </row>
    <row r="195" spans="1:22" x14ac:dyDescent="0.3">
      <c r="A195" s="1">
        <v>45307</v>
      </c>
      <c r="B195">
        <v>35900</v>
      </c>
      <c r="C195">
        <v>-1400</v>
      </c>
      <c r="D195">
        <v>-3.75</v>
      </c>
      <c r="E195">
        <v>37200</v>
      </c>
      <c r="F195">
        <v>37550</v>
      </c>
      <c r="G195">
        <v>35800</v>
      </c>
      <c r="H195">
        <v>88627</v>
      </c>
      <c r="I195">
        <v>3235174950</v>
      </c>
      <c r="J195">
        <v>430303144000</v>
      </c>
      <c r="K195">
        <v>11986160</v>
      </c>
      <c r="M195">
        <f t="shared" ref="M195:M246" si="12">($D195-AVERAGE($D$2:$D$246))/_xlfn.STDEV.S($D$2:$D$246)</f>
        <v>-0.88705321386184055</v>
      </c>
      <c r="N195">
        <f t="shared" ref="N195:N246" si="13">($H195-AVERAGE($H$2:$H$246))/_xlfn.STDEV.S($H$2:$H$246)</f>
        <v>-0.26096657515094379</v>
      </c>
      <c r="O195">
        <f t="shared" ref="O195:P246" si="14">(I195-AVERAGE(I$2:I$246))/_xlfn.STDEV.S(I$2:I$246)</f>
        <v>-0.2815923779302319</v>
      </c>
      <c r="P195">
        <f t="shared" si="14"/>
        <v>-1.4928756443131428</v>
      </c>
      <c r="R195">
        <v>0.4</v>
      </c>
      <c r="S195">
        <v>0.2</v>
      </c>
      <c r="T195">
        <v>0.2</v>
      </c>
      <c r="U195">
        <v>0.2</v>
      </c>
      <c r="V195">
        <f t="shared" ref="V195:V246" si="15">M195*R195+N195*S195+O195*T195+P195*U195</f>
        <v>-0.7619082050235999</v>
      </c>
    </row>
    <row r="196" spans="1:22" x14ac:dyDescent="0.3">
      <c r="A196" s="1">
        <v>45306</v>
      </c>
      <c r="B196">
        <v>37300</v>
      </c>
      <c r="C196">
        <v>-600</v>
      </c>
      <c r="D196">
        <v>-1.58</v>
      </c>
      <c r="E196">
        <v>37900</v>
      </c>
      <c r="F196">
        <v>38150</v>
      </c>
      <c r="G196">
        <v>37250</v>
      </c>
      <c r="H196">
        <v>72662</v>
      </c>
      <c r="I196">
        <v>2733088200</v>
      </c>
      <c r="J196">
        <v>447083768000</v>
      </c>
      <c r="K196">
        <v>11986160</v>
      </c>
      <c r="M196">
        <f t="shared" si="12"/>
        <v>-0.36953168769544914</v>
      </c>
      <c r="N196">
        <f t="shared" si="13"/>
        <v>-0.31245084545536972</v>
      </c>
      <c r="O196">
        <f t="shared" si="14"/>
        <v>-0.3070692458525196</v>
      </c>
      <c r="P196">
        <f t="shared" si="14"/>
        <v>-1.2875926958238848</v>
      </c>
      <c r="R196">
        <v>0.4</v>
      </c>
      <c r="S196">
        <v>0.2</v>
      </c>
      <c r="T196">
        <v>0.2</v>
      </c>
      <c r="U196">
        <v>0.2</v>
      </c>
      <c r="V196">
        <f t="shared" si="15"/>
        <v>-0.52923523250453441</v>
      </c>
    </row>
    <row r="197" spans="1:22" x14ac:dyDescent="0.3">
      <c r="A197" s="1">
        <v>45303</v>
      </c>
      <c r="B197">
        <v>37900</v>
      </c>
      <c r="C197">
        <v>-450</v>
      </c>
      <c r="D197">
        <v>-1.17</v>
      </c>
      <c r="E197">
        <v>38050</v>
      </c>
      <c r="F197">
        <v>38350</v>
      </c>
      <c r="G197">
        <v>37650</v>
      </c>
      <c r="H197">
        <v>70351</v>
      </c>
      <c r="I197">
        <v>2663832000</v>
      </c>
      <c r="J197">
        <v>454275464000</v>
      </c>
      <c r="K197">
        <v>11986160</v>
      </c>
      <c r="M197">
        <f t="shared" si="12"/>
        <v>-0.27175112284373459</v>
      </c>
      <c r="N197">
        <f t="shared" si="13"/>
        <v>-0.31990340722633925</v>
      </c>
      <c r="O197">
        <f t="shared" si="14"/>
        <v>-0.31058344147747791</v>
      </c>
      <c r="P197">
        <f t="shared" si="14"/>
        <v>-1.1996142893284885</v>
      </c>
      <c r="R197">
        <v>0.4</v>
      </c>
      <c r="S197">
        <v>0.2</v>
      </c>
      <c r="T197">
        <v>0.2</v>
      </c>
      <c r="U197">
        <v>0.2</v>
      </c>
      <c r="V197">
        <f t="shared" si="15"/>
        <v>-0.47472067674395496</v>
      </c>
    </row>
    <row r="198" spans="1:22" x14ac:dyDescent="0.3">
      <c r="A198" s="1">
        <v>45302</v>
      </c>
      <c r="B198">
        <v>38350</v>
      </c>
      <c r="C198">
        <v>-1600</v>
      </c>
      <c r="D198">
        <v>-4.01</v>
      </c>
      <c r="E198">
        <v>39800</v>
      </c>
      <c r="F198">
        <v>39900</v>
      </c>
      <c r="G198">
        <v>37600</v>
      </c>
      <c r="H198">
        <v>256493</v>
      </c>
      <c r="I198">
        <v>9804983750</v>
      </c>
      <c r="J198">
        <v>459669236000</v>
      </c>
      <c r="K198">
        <v>11986160</v>
      </c>
      <c r="M198">
        <f t="shared" si="12"/>
        <v>-0.94906040132878133</v>
      </c>
      <c r="N198">
        <f t="shared" si="13"/>
        <v>0.28037125879348224</v>
      </c>
      <c r="O198">
        <f t="shared" si="14"/>
        <v>5.1772625373048754E-2</v>
      </c>
      <c r="P198">
        <f t="shared" si="14"/>
        <v>-1.1336304844569411</v>
      </c>
      <c r="R198">
        <v>0.4</v>
      </c>
      <c r="S198">
        <v>0.2</v>
      </c>
      <c r="T198">
        <v>0.2</v>
      </c>
      <c r="U198">
        <v>0.2</v>
      </c>
      <c r="V198">
        <f t="shared" si="15"/>
        <v>-0.53992148058959455</v>
      </c>
    </row>
    <row r="199" spans="1:22" x14ac:dyDescent="0.3">
      <c r="A199" s="1">
        <v>45301</v>
      </c>
      <c r="B199">
        <v>39950</v>
      </c>
      <c r="C199">
        <v>-1000</v>
      </c>
      <c r="D199">
        <v>-2.44</v>
      </c>
      <c r="E199">
        <v>40950</v>
      </c>
      <c r="F199">
        <v>41050</v>
      </c>
      <c r="G199">
        <v>39900</v>
      </c>
      <c r="H199">
        <v>90372</v>
      </c>
      <c r="I199">
        <v>3635895700</v>
      </c>
      <c r="J199">
        <v>478847092000</v>
      </c>
      <c r="K199">
        <v>11986160</v>
      </c>
      <c r="M199">
        <f t="shared" si="12"/>
        <v>-0.57463238470148437</v>
      </c>
      <c r="N199">
        <f t="shared" si="13"/>
        <v>-0.25533926217372971</v>
      </c>
      <c r="O199">
        <f t="shared" si="14"/>
        <v>-0.2612590199567939</v>
      </c>
      <c r="P199">
        <f t="shared" si="14"/>
        <v>-0.89902140046921764</v>
      </c>
      <c r="R199">
        <v>0.4</v>
      </c>
      <c r="S199">
        <v>0.2</v>
      </c>
      <c r="T199">
        <v>0.2</v>
      </c>
      <c r="U199">
        <v>0.2</v>
      </c>
      <c r="V199">
        <f t="shared" si="15"/>
        <v>-0.51297689040054206</v>
      </c>
    </row>
    <row r="200" spans="1:22" x14ac:dyDescent="0.3">
      <c r="A200" s="1">
        <v>45300</v>
      </c>
      <c r="B200">
        <v>40950</v>
      </c>
      <c r="C200">
        <v>250</v>
      </c>
      <c r="D200">
        <v>0.61</v>
      </c>
      <c r="E200">
        <v>40700</v>
      </c>
      <c r="F200">
        <v>41500</v>
      </c>
      <c r="G200">
        <v>40700</v>
      </c>
      <c r="H200">
        <v>94116</v>
      </c>
      <c r="I200">
        <v>3859143250</v>
      </c>
      <c r="J200">
        <v>490833252000</v>
      </c>
      <c r="K200">
        <v>11986160</v>
      </c>
      <c r="M200">
        <f t="shared" si="12"/>
        <v>0.15275962212224545</v>
      </c>
      <c r="N200">
        <f t="shared" si="13"/>
        <v>-0.24326553163694481</v>
      </c>
      <c r="O200">
        <f t="shared" si="14"/>
        <v>-0.24993100075428692</v>
      </c>
      <c r="P200">
        <f t="shared" si="14"/>
        <v>-0.75239072297689036</v>
      </c>
      <c r="R200">
        <v>0.4</v>
      </c>
      <c r="S200">
        <v>0.2</v>
      </c>
      <c r="T200">
        <v>0.2</v>
      </c>
      <c r="U200">
        <v>0.2</v>
      </c>
      <c r="V200">
        <f t="shared" si="15"/>
        <v>-0.18801360222472627</v>
      </c>
    </row>
    <row r="201" spans="1:22" x14ac:dyDescent="0.3">
      <c r="A201" s="1">
        <v>45299</v>
      </c>
      <c r="B201">
        <v>40700</v>
      </c>
      <c r="C201">
        <v>-1000</v>
      </c>
      <c r="D201">
        <v>-2.4</v>
      </c>
      <c r="E201">
        <v>41250</v>
      </c>
      <c r="F201">
        <v>41350</v>
      </c>
      <c r="G201">
        <v>40400</v>
      </c>
      <c r="H201">
        <v>98740</v>
      </c>
      <c r="I201">
        <v>4019501650</v>
      </c>
      <c r="J201">
        <v>487836712000</v>
      </c>
      <c r="K201">
        <v>11986160</v>
      </c>
      <c r="M201">
        <f t="shared" si="12"/>
        <v>-0.56509281739887807</v>
      </c>
      <c r="N201">
        <f t="shared" si="13"/>
        <v>-0.22835395845262502</v>
      </c>
      <c r="O201">
        <f t="shared" si="14"/>
        <v>-0.24179410055321732</v>
      </c>
      <c r="P201">
        <f t="shared" si="14"/>
        <v>-0.78904839234997226</v>
      </c>
      <c r="R201">
        <v>0.4</v>
      </c>
      <c r="S201">
        <v>0.2</v>
      </c>
      <c r="T201">
        <v>0.2</v>
      </c>
      <c r="U201">
        <v>0.2</v>
      </c>
      <c r="V201">
        <f t="shared" si="15"/>
        <v>-0.47787641723071417</v>
      </c>
    </row>
    <row r="202" spans="1:22" x14ac:dyDescent="0.3">
      <c r="A202" s="1">
        <v>45296</v>
      </c>
      <c r="B202">
        <v>41700</v>
      </c>
      <c r="C202">
        <v>1150</v>
      </c>
      <c r="D202">
        <v>2.84</v>
      </c>
      <c r="E202">
        <v>40300</v>
      </c>
      <c r="F202">
        <v>42000</v>
      </c>
      <c r="G202">
        <v>40000</v>
      </c>
      <c r="H202">
        <v>177709</v>
      </c>
      <c r="I202">
        <v>7305225300</v>
      </c>
      <c r="J202">
        <v>499822872000</v>
      </c>
      <c r="K202">
        <v>11986160</v>
      </c>
      <c r="M202">
        <f t="shared" si="12"/>
        <v>0.68459049924254634</v>
      </c>
      <c r="N202">
        <f t="shared" si="13"/>
        <v>2.6306946130538817E-2</v>
      </c>
      <c r="O202">
        <f t="shared" si="14"/>
        <v>-7.5070028547359668E-2</v>
      </c>
      <c r="P202">
        <f t="shared" si="14"/>
        <v>-0.64241771485764498</v>
      </c>
      <c r="R202">
        <v>0.4</v>
      </c>
      <c r="S202">
        <v>0.2</v>
      </c>
      <c r="T202">
        <v>0.2</v>
      </c>
      <c r="U202">
        <v>0.2</v>
      </c>
      <c r="V202">
        <f t="shared" si="15"/>
        <v>0.13560004024212538</v>
      </c>
    </row>
    <row r="203" spans="1:22" x14ac:dyDescent="0.3">
      <c r="A203" s="1">
        <v>45295</v>
      </c>
      <c r="B203">
        <v>40550</v>
      </c>
      <c r="C203">
        <v>-850</v>
      </c>
      <c r="D203">
        <v>-2.0499999999999998</v>
      </c>
      <c r="E203">
        <v>40850</v>
      </c>
      <c r="F203">
        <v>41700</v>
      </c>
      <c r="G203">
        <v>40450</v>
      </c>
      <c r="H203">
        <v>138652</v>
      </c>
      <c r="I203">
        <v>5672947250</v>
      </c>
      <c r="J203">
        <v>486038788000</v>
      </c>
      <c r="K203">
        <v>11986160</v>
      </c>
      <c r="M203">
        <f t="shared" si="12"/>
        <v>-0.48162160350107297</v>
      </c>
      <c r="N203">
        <f t="shared" si="13"/>
        <v>-9.9644895102155406E-2</v>
      </c>
      <c r="O203">
        <f t="shared" si="14"/>
        <v>-0.15789502301753702</v>
      </c>
      <c r="P203">
        <f t="shared" si="14"/>
        <v>-0.81104299397382129</v>
      </c>
      <c r="R203">
        <v>0.4</v>
      </c>
      <c r="S203">
        <v>0.2</v>
      </c>
      <c r="T203">
        <v>0.2</v>
      </c>
      <c r="U203">
        <v>0.2</v>
      </c>
      <c r="V203">
        <f t="shared" si="15"/>
        <v>-0.40636522381913198</v>
      </c>
    </row>
    <row r="204" spans="1:22" x14ac:dyDescent="0.3">
      <c r="A204" s="1">
        <v>45294</v>
      </c>
      <c r="B204">
        <v>41400</v>
      </c>
      <c r="C204">
        <v>-3350</v>
      </c>
      <c r="D204">
        <v>-7.49</v>
      </c>
      <c r="E204">
        <v>45250</v>
      </c>
      <c r="F204">
        <v>45300</v>
      </c>
      <c r="G204">
        <v>40750</v>
      </c>
      <c r="H204">
        <v>499903</v>
      </c>
      <c r="I204">
        <v>21132543600</v>
      </c>
      <c r="J204">
        <v>496227024000</v>
      </c>
      <c r="K204">
        <v>11986160</v>
      </c>
      <c r="M204">
        <f t="shared" si="12"/>
        <v>-1.7790027566555291</v>
      </c>
      <c r="N204">
        <f t="shared" si="13"/>
        <v>1.0653249847440187</v>
      </c>
      <c r="O204">
        <f t="shared" si="14"/>
        <v>0.62655526239794346</v>
      </c>
      <c r="P204">
        <f t="shared" si="14"/>
        <v>-0.68640691810534316</v>
      </c>
      <c r="R204">
        <v>0.4</v>
      </c>
      <c r="S204">
        <v>0.2</v>
      </c>
      <c r="T204">
        <v>0.2</v>
      </c>
      <c r="U204">
        <v>0.2</v>
      </c>
      <c r="V204">
        <f t="shared" si="15"/>
        <v>-0.51050643685488784</v>
      </c>
    </row>
    <row r="205" spans="1:22" x14ac:dyDescent="0.3">
      <c r="A205" s="1">
        <v>45293</v>
      </c>
      <c r="B205">
        <v>44750</v>
      </c>
      <c r="C205">
        <v>-3750</v>
      </c>
      <c r="D205">
        <v>-7.73</v>
      </c>
      <c r="E205">
        <v>49700</v>
      </c>
      <c r="F205">
        <v>50500</v>
      </c>
      <c r="G205">
        <v>44400</v>
      </c>
      <c r="H205">
        <v>670168</v>
      </c>
      <c r="I205">
        <v>30894168200</v>
      </c>
      <c r="J205">
        <v>536380660000</v>
      </c>
      <c r="K205">
        <v>11986160</v>
      </c>
      <c r="M205">
        <f t="shared" si="12"/>
        <v>-1.8362401604711669</v>
      </c>
      <c r="N205">
        <f t="shared" si="13"/>
        <v>1.6143991647241678</v>
      </c>
      <c r="O205">
        <f t="shared" si="14"/>
        <v>1.1218792689389534</v>
      </c>
      <c r="P205">
        <f t="shared" si="14"/>
        <v>-0.19519414850604705</v>
      </c>
      <c r="R205">
        <v>0.4</v>
      </c>
      <c r="S205">
        <v>0.2</v>
      </c>
      <c r="T205">
        <v>0.2</v>
      </c>
      <c r="U205">
        <v>0.2</v>
      </c>
      <c r="V205">
        <f t="shared" si="15"/>
        <v>-0.22627920715705196</v>
      </c>
    </row>
    <row r="206" spans="1:22" x14ac:dyDescent="0.3">
      <c r="A206" s="1">
        <v>45288</v>
      </c>
      <c r="B206">
        <v>48500</v>
      </c>
      <c r="C206">
        <v>1350</v>
      </c>
      <c r="D206">
        <v>2.86</v>
      </c>
      <c r="E206">
        <v>47850</v>
      </c>
      <c r="F206">
        <v>55000</v>
      </c>
      <c r="G206">
        <v>45800</v>
      </c>
      <c r="H206">
        <v>1522394</v>
      </c>
      <c r="I206">
        <v>77251017950</v>
      </c>
      <c r="J206">
        <v>581328760000</v>
      </c>
      <c r="K206">
        <v>11986160</v>
      </c>
      <c r="M206">
        <f t="shared" si="12"/>
        <v>0.68936028289384943</v>
      </c>
      <c r="N206">
        <f t="shared" si="13"/>
        <v>4.3626756285174455</v>
      </c>
      <c r="O206">
        <f t="shared" si="14"/>
        <v>3.4741168820089769</v>
      </c>
      <c r="P206">
        <f t="shared" si="14"/>
        <v>0.35467089209017999</v>
      </c>
      <c r="R206">
        <v>0.4</v>
      </c>
      <c r="S206">
        <v>0.2</v>
      </c>
      <c r="T206">
        <v>0.2</v>
      </c>
      <c r="U206">
        <v>0.2</v>
      </c>
      <c r="V206">
        <f t="shared" si="15"/>
        <v>1.9140367936808602</v>
      </c>
    </row>
    <row r="207" spans="1:22" x14ac:dyDescent="0.3">
      <c r="A207" s="1">
        <v>45287</v>
      </c>
      <c r="B207">
        <v>47150</v>
      </c>
      <c r="C207">
        <v>350</v>
      </c>
      <c r="D207">
        <v>0.75</v>
      </c>
      <c r="E207">
        <v>47700</v>
      </c>
      <c r="F207">
        <v>48350</v>
      </c>
      <c r="G207">
        <v>47100</v>
      </c>
      <c r="H207">
        <v>189702</v>
      </c>
      <c r="I207">
        <v>9060439300</v>
      </c>
      <c r="J207">
        <v>565147444000</v>
      </c>
      <c r="K207">
        <v>11986160</v>
      </c>
      <c r="M207">
        <f t="shared" si="12"/>
        <v>0.18614810768136747</v>
      </c>
      <c r="N207">
        <f t="shared" si="13"/>
        <v>6.4982226666773085E-2</v>
      </c>
      <c r="O207">
        <f t="shared" si="14"/>
        <v>1.3992977503587273E-2</v>
      </c>
      <c r="P207">
        <f t="shared" si="14"/>
        <v>0.15671947747553824</v>
      </c>
      <c r="R207">
        <v>0.4</v>
      </c>
      <c r="S207">
        <v>0.2</v>
      </c>
      <c r="T207">
        <v>0.2</v>
      </c>
      <c r="U207">
        <v>0.2</v>
      </c>
      <c r="V207">
        <f t="shared" si="15"/>
        <v>0.12159817940172671</v>
      </c>
    </row>
    <row r="208" spans="1:22" x14ac:dyDescent="0.3">
      <c r="A208" s="1">
        <v>45286</v>
      </c>
      <c r="B208">
        <v>46800</v>
      </c>
      <c r="C208">
        <v>750</v>
      </c>
      <c r="D208">
        <v>1.63</v>
      </c>
      <c r="E208">
        <v>47850</v>
      </c>
      <c r="F208">
        <v>47850</v>
      </c>
      <c r="G208">
        <v>46300</v>
      </c>
      <c r="H208">
        <v>218383</v>
      </c>
      <c r="I208">
        <v>10295617750</v>
      </c>
      <c r="J208">
        <v>560952288000</v>
      </c>
      <c r="K208">
        <v>11986160</v>
      </c>
      <c r="M208">
        <f t="shared" si="12"/>
        <v>0.3960185883387059</v>
      </c>
      <c r="N208">
        <f t="shared" si="13"/>
        <v>0.15747332322807844</v>
      </c>
      <c r="O208">
        <f t="shared" si="14"/>
        <v>7.6668358264194963E-2</v>
      </c>
      <c r="P208">
        <f t="shared" si="14"/>
        <v>0.10539874035322373</v>
      </c>
      <c r="R208">
        <v>0.4</v>
      </c>
      <c r="S208">
        <v>0.2</v>
      </c>
      <c r="T208">
        <v>0.2</v>
      </c>
      <c r="U208">
        <v>0.2</v>
      </c>
      <c r="V208">
        <f t="shared" si="15"/>
        <v>0.22631551970458183</v>
      </c>
    </row>
    <row r="209" spans="1:22" x14ac:dyDescent="0.3">
      <c r="A209" s="1">
        <v>45282</v>
      </c>
      <c r="B209">
        <v>46050</v>
      </c>
      <c r="C209">
        <v>-8050</v>
      </c>
      <c r="D209">
        <v>-14.88</v>
      </c>
      <c r="E209">
        <v>53900</v>
      </c>
      <c r="F209">
        <v>54000</v>
      </c>
      <c r="G209">
        <v>44500</v>
      </c>
      <c r="H209">
        <v>659641</v>
      </c>
      <c r="I209">
        <v>31798448350</v>
      </c>
      <c r="J209">
        <v>551962668000</v>
      </c>
      <c r="K209">
        <v>11986160</v>
      </c>
      <c r="M209">
        <f t="shared" si="12"/>
        <v>-3.5414378158120421</v>
      </c>
      <c r="N209">
        <f t="shared" si="13"/>
        <v>1.5804514720530314</v>
      </c>
      <c r="O209">
        <f t="shared" si="14"/>
        <v>1.1677642199883418</v>
      </c>
      <c r="P209">
        <f t="shared" si="14"/>
        <v>-4.574267766021674E-3</v>
      </c>
      <c r="R209">
        <v>0.4</v>
      </c>
      <c r="S209">
        <v>0.2</v>
      </c>
      <c r="T209">
        <v>0.2</v>
      </c>
      <c r="U209">
        <v>0.2</v>
      </c>
      <c r="V209">
        <f t="shared" si="15"/>
        <v>-0.86784684146974655</v>
      </c>
    </row>
    <row r="210" spans="1:22" x14ac:dyDescent="0.3">
      <c r="A210" s="1">
        <v>45281</v>
      </c>
      <c r="B210">
        <v>54100</v>
      </c>
      <c r="C210">
        <v>-100</v>
      </c>
      <c r="D210">
        <v>-0.18</v>
      </c>
      <c r="E210">
        <v>53300</v>
      </c>
      <c r="F210">
        <v>55500</v>
      </c>
      <c r="G210">
        <v>53100</v>
      </c>
      <c r="H210">
        <v>212485</v>
      </c>
      <c r="I210">
        <v>11520539400</v>
      </c>
      <c r="J210">
        <v>648451256000</v>
      </c>
      <c r="K210">
        <v>11986160</v>
      </c>
      <c r="M210">
        <f t="shared" si="12"/>
        <v>-3.5646832104228844E-2</v>
      </c>
      <c r="N210">
        <f t="shared" si="13"/>
        <v>0.13845332784721379</v>
      </c>
      <c r="O210">
        <f t="shared" si="14"/>
        <v>0.13882328884581402</v>
      </c>
      <c r="P210">
        <f t="shared" si="14"/>
        <v>1.1758026860472124</v>
      </c>
      <c r="R210">
        <v>0.4</v>
      </c>
      <c r="S210">
        <v>0.2</v>
      </c>
      <c r="T210">
        <v>0.2</v>
      </c>
      <c r="U210">
        <v>0.2</v>
      </c>
      <c r="V210">
        <f t="shared" si="15"/>
        <v>0.27635712770635651</v>
      </c>
    </row>
    <row r="211" spans="1:22" x14ac:dyDescent="0.3">
      <c r="A211" s="1">
        <v>45280</v>
      </c>
      <c r="B211">
        <v>54200</v>
      </c>
      <c r="C211">
        <v>3400</v>
      </c>
      <c r="D211">
        <v>6.69</v>
      </c>
      <c r="E211">
        <v>51500</v>
      </c>
      <c r="F211">
        <v>54700</v>
      </c>
      <c r="G211">
        <v>50600</v>
      </c>
      <c r="H211">
        <v>420307</v>
      </c>
      <c r="I211">
        <v>22424346400</v>
      </c>
      <c r="J211">
        <v>649649872000</v>
      </c>
      <c r="K211">
        <v>11986160</v>
      </c>
      <c r="M211">
        <f t="shared" si="12"/>
        <v>1.6027738521184023</v>
      </c>
      <c r="N211">
        <f t="shared" si="13"/>
        <v>0.80864211727448621</v>
      </c>
      <c r="O211">
        <f t="shared" si="14"/>
        <v>0.69210387390231287</v>
      </c>
      <c r="P211">
        <f t="shared" si="14"/>
        <v>1.1904657537964449</v>
      </c>
      <c r="R211">
        <v>0.4</v>
      </c>
      <c r="S211">
        <v>0.2</v>
      </c>
      <c r="T211">
        <v>0.2</v>
      </c>
      <c r="U211">
        <v>0.2</v>
      </c>
      <c r="V211">
        <f t="shared" si="15"/>
        <v>1.1793518898420097</v>
      </c>
    </row>
    <row r="212" spans="1:22" x14ac:dyDescent="0.3">
      <c r="A212" s="1">
        <v>45279</v>
      </c>
      <c r="B212">
        <v>50800</v>
      </c>
      <c r="C212">
        <v>2000</v>
      </c>
      <c r="D212">
        <v>4.0999999999999996</v>
      </c>
      <c r="E212">
        <v>48900</v>
      </c>
      <c r="F212">
        <v>51300</v>
      </c>
      <c r="G212">
        <v>48750</v>
      </c>
      <c r="H212">
        <v>178175</v>
      </c>
      <c r="I212">
        <v>8959053750</v>
      </c>
      <c r="J212">
        <v>608896928000</v>
      </c>
      <c r="K212">
        <v>11986160</v>
      </c>
      <c r="M212">
        <f t="shared" si="12"/>
        <v>0.98508686927464451</v>
      </c>
      <c r="N212">
        <f t="shared" si="13"/>
        <v>2.7809712805256168E-2</v>
      </c>
      <c r="O212">
        <f t="shared" si="14"/>
        <v>8.8484755493363487E-3</v>
      </c>
      <c r="P212">
        <f t="shared" si="14"/>
        <v>0.69192145032253249</v>
      </c>
      <c r="R212">
        <v>0.4</v>
      </c>
      <c r="S212">
        <v>0.2</v>
      </c>
      <c r="T212">
        <v>0.2</v>
      </c>
      <c r="U212">
        <v>0.2</v>
      </c>
      <c r="V212">
        <f t="shared" si="15"/>
        <v>0.53975067544528277</v>
      </c>
    </row>
    <row r="213" spans="1:22" x14ac:dyDescent="0.3">
      <c r="A213" s="1">
        <v>45278</v>
      </c>
      <c r="B213">
        <v>48800</v>
      </c>
      <c r="C213">
        <v>400</v>
      </c>
      <c r="D213">
        <v>0.83</v>
      </c>
      <c r="E213">
        <v>49300</v>
      </c>
      <c r="F213">
        <v>49600</v>
      </c>
      <c r="G213">
        <v>48300</v>
      </c>
      <c r="H213">
        <v>75448</v>
      </c>
      <c r="I213">
        <v>3705781500</v>
      </c>
      <c r="J213">
        <v>584924608000</v>
      </c>
      <c r="K213">
        <v>11986160</v>
      </c>
      <c r="M213">
        <f t="shared" si="12"/>
        <v>0.20522724228658004</v>
      </c>
      <c r="N213">
        <f t="shared" si="13"/>
        <v>-0.30346649361896944</v>
      </c>
      <c r="O213">
        <f t="shared" si="14"/>
        <v>-0.25771287719113956</v>
      </c>
      <c r="P213">
        <f t="shared" si="14"/>
        <v>0.39866009533787811</v>
      </c>
      <c r="R213">
        <v>0.4</v>
      </c>
      <c r="S213">
        <v>0.2</v>
      </c>
      <c r="T213">
        <v>0.2</v>
      </c>
      <c r="U213">
        <v>0.2</v>
      </c>
      <c r="V213">
        <f t="shared" si="15"/>
        <v>4.9587041820185841E-2</v>
      </c>
    </row>
    <row r="214" spans="1:22" x14ac:dyDescent="0.3">
      <c r="A214" s="1">
        <v>45275</v>
      </c>
      <c r="B214">
        <v>48400</v>
      </c>
      <c r="C214">
        <v>-1250</v>
      </c>
      <c r="D214">
        <v>-2.52</v>
      </c>
      <c r="E214">
        <v>49800</v>
      </c>
      <c r="F214">
        <v>50400</v>
      </c>
      <c r="G214">
        <v>47650</v>
      </c>
      <c r="H214">
        <v>126184</v>
      </c>
      <c r="I214">
        <v>6114789150</v>
      </c>
      <c r="J214">
        <v>580130144000</v>
      </c>
      <c r="K214">
        <v>11986160</v>
      </c>
      <c r="M214">
        <f t="shared" si="12"/>
        <v>-0.59371151930669697</v>
      </c>
      <c r="N214">
        <f t="shared" si="13"/>
        <v>-0.13985196570382044</v>
      </c>
      <c r="O214">
        <f t="shared" si="14"/>
        <v>-0.13547509712060257</v>
      </c>
      <c r="P214">
        <f t="shared" si="14"/>
        <v>0.34000782434094723</v>
      </c>
      <c r="R214">
        <v>0.4</v>
      </c>
      <c r="S214">
        <v>0.2</v>
      </c>
      <c r="T214">
        <v>0.2</v>
      </c>
      <c r="U214">
        <v>0.2</v>
      </c>
      <c r="V214">
        <f t="shared" si="15"/>
        <v>-0.22454845541937393</v>
      </c>
    </row>
    <row r="215" spans="1:22" x14ac:dyDescent="0.3">
      <c r="A215" s="1">
        <v>45274</v>
      </c>
      <c r="B215">
        <v>49650</v>
      </c>
      <c r="C215">
        <v>-350</v>
      </c>
      <c r="D215">
        <v>-0.7</v>
      </c>
      <c r="E215">
        <v>50100</v>
      </c>
      <c r="F215">
        <v>50900</v>
      </c>
      <c r="G215">
        <v>48850</v>
      </c>
      <c r="H215">
        <v>293179</v>
      </c>
      <c r="I215">
        <v>14604470450</v>
      </c>
      <c r="J215">
        <v>595112844000</v>
      </c>
      <c r="K215">
        <v>11986160</v>
      </c>
      <c r="M215">
        <f t="shared" si="12"/>
        <v>-0.15966120703811065</v>
      </c>
      <c r="N215">
        <f t="shared" si="13"/>
        <v>0.39867704898378414</v>
      </c>
      <c r="O215">
        <f t="shared" si="14"/>
        <v>0.29530800795519507</v>
      </c>
      <c r="P215">
        <f t="shared" si="14"/>
        <v>0.5232961712063563</v>
      </c>
      <c r="R215">
        <v>0.4</v>
      </c>
      <c r="S215">
        <v>0.2</v>
      </c>
      <c r="T215">
        <v>0.2</v>
      </c>
      <c r="U215">
        <v>0.2</v>
      </c>
      <c r="V215">
        <f t="shared" si="15"/>
        <v>0.17959176281382286</v>
      </c>
    </row>
    <row r="216" spans="1:22" x14ac:dyDescent="0.3">
      <c r="A216" s="1">
        <v>45273</v>
      </c>
      <c r="B216">
        <v>50000</v>
      </c>
      <c r="C216">
        <v>-1200</v>
      </c>
      <c r="D216">
        <v>-2.34</v>
      </c>
      <c r="E216">
        <v>50700</v>
      </c>
      <c r="F216">
        <v>51800</v>
      </c>
      <c r="G216">
        <v>48000</v>
      </c>
      <c r="H216">
        <v>162143</v>
      </c>
      <c r="I216">
        <v>8040580350</v>
      </c>
      <c r="J216">
        <v>599308000000</v>
      </c>
      <c r="K216">
        <v>11986160</v>
      </c>
      <c r="M216">
        <f t="shared" si="12"/>
        <v>-0.55078346644496867</v>
      </c>
      <c r="N216">
        <f t="shared" si="13"/>
        <v>-2.3890620518925255E-2</v>
      </c>
      <c r="O216">
        <f t="shared" si="14"/>
        <v>-3.7756668884239161E-2</v>
      </c>
      <c r="P216">
        <f t="shared" si="14"/>
        <v>0.57461690832867074</v>
      </c>
      <c r="R216">
        <v>0.4</v>
      </c>
      <c r="S216">
        <v>0.2</v>
      </c>
      <c r="T216">
        <v>0.2</v>
      </c>
      <c r="U216">
        <v>0.2</v>
      </c>
      <c r="V216">
        <f t="shared" si="15"/>
        <v>-0.11771946279288623</v>
      </c>
    </row>
    <row r="217" spans="1:22" x14ac:dyDescent="0.3">
      <c r="A217" s="1">
        <v>45272</v>
      </c>
      <c r="B217">
        <v>51200</v>
      </c>
      <c r="C217">
        <v>-100</v>
      </c>
      <c r="D217">
        <v>-0.19</v>
      </c>
      <c r="E217">
        <v>50900</v>
      </c>
      <c r="F217">
        <v>51800</v>
      </c>
      <c r="G217">
        <v>50000</v>
      </c>
      <c r="H217">
        <v>125311</v>
      </c>
      <c r="I217">
        <v>6397998100</v>
      </c>
      <c r="J217">
        <v>613691392000</v>
      </c>
      <c r="K217">
        <v>11986160</v>
      </c>
      <c r="M217">
        <f t="shared" si="12"/>
        <v>-3.8031723929880419E-2</v>
      </c>
      <c r="N217">
        <f t="shared" si="13"/>
        <v>-0.14266723460302269</v>
      </c>
      <c r="O217">
        <f t="shared" si="14"/>
        <v>-0.12110451870251092</v>
      </c>
      <c r="P217">
        <f t="shared" si="14"/>
        <v>0.75057372131946343</v>
      </c>
      <c r="R217">
        <v>0.4</v>
      </c>
      <c r="S217">
        <v>0.2</v>
      </c>
      <c r="T217">
        <v>0.2</v>
      </c>
      <c r="U217">
        <v>0.2</v>
      </c>
      <c r="V217">
        <f t="shared" si="15"/>
        <v>8.214770403083381E-2</v>
      </c>
    </row>
    <row r="218" spans="1:22" x14ac:dyDescent="0.3">
      <c r="A218" s="1">
        <v>45271</v>
      </c>
      <c r="B218">
        <v>51300</v>
      </c>
      <c r="C218">
        <v>3450</v>
      </c>
      <c r="D218">
        <v>7.21</v>
      </c>
      <c r="E218">
        <v>48300</v>
      </c>
      <c r="F218">
        <v>51900</v>
      </c>
      <c r="G218">
        <v>47400</v>
      </c>
      <c r="H218">
        <v>302094</v>
      </c>
      <c r="I218">
        <v>15097324550</v>
      </c>
      <c r="J218">
        <v>614890008000</v>
      </c>
      <c r="K218">
        <v>11986160</v>
      </c>
      <c r="M218">
        <f t="shared" si="12"/>
        <v>1.7267882270522839</v>
      </c>
      <c r="N218">
        <f t="shared" si="13"/>
        <v>0.42742632989602697</v>
      </c>
      <c r="O218">
        <f t="shared" si="14"/>
        <v>0.3203163930811877</v>
      </c>
      <c r="P218">
        <f t="shared" si="14"/>
        <v>0.76523678906869619</v>
      </c>
      <c r="R218">
        <v>0.4</v>
      </c>
      <c r="S218">
        <v>0.2</v>
      </c>
      <c r="T218">
        <v>0.2</v>
      </c>
      <c r="U218">
        <v>0.2</v>
      </c>
      <c r="V218">
        <f t="shared" si="15"/>
        <v>0.99331119323009565</v>
      </c>
    </row>
    <row r="219" spans="1:22" x14ac:dyDescent="0.3">
      <c r="A219" s="1">
        <v>45268</v>
      </c>
      <c r="B219">
        <v>47850</v>
      </c>
      <c r="C219">
        <v>1850</v>
      </c>
      <c r="D219">
        <v>4.0199999999999996</v>
      </c>
      <c r="E219">
        <v>49000</v>
      </c>
      <c r="F219">
        <v>53100</v>
      </c>
      <c r="G219">
        <v>47100</v>
      </c>
      <c r="H219">
        <v>955441</v>
      </c>
      <c r="I219">
        <v>48192993350</v>
      </c>
      <c r="J219">
        <v>573537756000</v>
      </c>
      <c r="K219">
        <v>11986160</v>
      </c>
      <c r="M219">
        <f t="shared" si="12"/>
        <v>0.96600773466943191</v>
      </c>
      <c r="N219">
        <f t="shared" si="13"/>
        <v>2.5343535801676063</v>
      </c>
      <c r="O219">
        <f t="shared" si="14"/>
        <v>1.999655636384019</v>
      </c>
      <c r="P219">
        <f t="shared" si="14"/>
        <v>0.25936095172016727</v>
      </c>
      <c r="R219">
        <v>0.4</v>
      </c>
      <c r="S219">
        <v>0.2</v>
      </c>
      <c r="T219">
        <v>0.2</v>
      </c>
      <c r="U219">
        <v>0.2</v>
      </c>
      <c r="V219">
        <f t="shared" si="15"/>
        <v>1.3450771275221314</v>
      </c>
    </row>
    <row r="220" spans="1:22" x14ac:dyDescent="0.3">
      <c r="A220" s="1">
        <v>45267</v>
      </c>
      <c r="B220">
        <v>46000</v>
      </c>
      <c r="C220">
        <v>-100</v>
      </c>
      <c r="D220">
        <v>-0.22</v>
      </c>
      <c r="E220">
        <v>45950</v>
      </c>
      <c r="F220">
        <v>46650</v>
      </c>
      <c r="G220">
        <v>45400</v>
      </c>
      <c r="H220">
        <v>65576</v>
      </c>
      <c r="I220">
        <v>3017086650</v>
      </c>
      <c r="J220">
        <v>551363360000</v>
      </c>
      <c r="K220">
        <v>11986160</v>
      </c>
      <c r="M220">
        <f t="shared" si="12"/>
        <v>-4.5186399406835137E-2</v>
      </c>
      <c r="N220">
        <f t="shared" si="13"/>
        <v>-0.33530192841040651</v>
      </c>
      <c r="O220">
        <f t="shared" si="14"/>
        <v>-0.29265860665364724</v>
      </c>
      <c r="P220">
        <f t="shared" si="14"/>
        <v>-1.1905801640638035E-2</v>
      </c>
      <c r="R220">
        <v>0.4</v>
      </c>
      <c r="S220">
        <v>0.2</v>
      </c>
      <c r="T220">
        <v>0.2</v>
      </c>
      <c r="U220">
        <v>0.2</v>
      </c>
      <c r="V220">
        <f t="shared" si="15"/>
        <v>-0.14604782710367242</v>
      </c>
    </row>
    <row r="221" spans="1:22" x14ac:dyDescent="0.3">
      <c r="A221" s="1">
        <v>45266</v>
      </c>
      <c r="B221">
        <v>46100</v>
      </c>
      <c r="C221">
        <v>700</v>
      </c>
      <c r="D221">
        <v>1.54</v>
      </c>
      <c r="E221">
        <v>45400</v>
      </c>
      <c r="F221">
        <v>46400</v>
      </c>
      <c r="G221">
        <v>45150</v>
      </c>
      <c r="H221">
        <v>115006</v>
      </c>
      <c r="I221">
        <v>5250097200</v>
      </c>
      <c r="J221">
        <v>552561976000</v>
      </c>
      <c r="K221">
        <v>11986160</v>
      </c>
      <c r="M221">
        <f t="shared" si="12"/>
        <v>0.37455456190784175</v>
      </c>
      <c r="N221">
        <f t="shared" si="13"/>
        <v>-0.17589901696989454</v>
      </c>
      <c r="O221">
        <f t="shared" si="14"/>
        <v>-0.1793512651406019</v>
      </c>
      <c r="P221">
        <f t="shared" si="14"/>
        <v>2.7572661085946862E-3</v>
      </c>
      <c r="R221">
        <v>0.4</v>
      </c>
      <c r="S221">
        <v>0.2</v>
      </c>
      <c r="T221">
        <v>0.2</v>
      </c>
      <c r="U221">
        <v>0.2</v>
      </c>
      <c r="V221">
        <f t="shared" si="15"/>
        <v>7.9323221562756355E-2</v>
      </c>
    </row>
    <row r="222" spans="1:22" x14ac:dyDescent="0.3">
      <c r="A222" s="1">
        <v>45265</v>
      </c>
      <c r="B222">
        <v>45400</v>
      </c>
      <c r="C222">
        <v>-1900</v>
      </c>
      <c r="D222">
        <v>-4.0199999999999996</v>
      </c>
      <c r="E222">
        <v>48550</v>
      </c>
      <c r="F222">
        <v>52900</v>
      </c>
      <c r="G222">
        <v>45050</v>
      </c>
      <c r="H222">
        <v>655290</v>
      </c>
      <c r="I222">
        <v>32433061750</v>
      </c>
      <c r="J222">
        <v>544171664000</v>
      </c>
      <c r="K222">
        <v>11986160</v>
      </c>
      <c r="M222">
        <f t="shared" si="12"/>
        <v>-0.95144529315443294</v>
      </c>
      <c r="N222">
        <f t="shared" si="13"/>
        <v>1.5664202750536855</v>
      </c>
      <c r="O222">
        <f t="shared" si="14"/>
        <v>1.1999657504479964</v>
      </c>
      <c r="P222">
        <f t="shared" si="14"/>
        <v>-9.9884208136034353E-2</v>
      </c>
      <c r="R222">
        <v>0.4</v>
      </c>
      <c r="S222">
        <v>0.2</v>
      </c>
      <c r="T222">
        <v>0.2</v>
      </c>
      <c r="U222">
        <v>0.2</v>
      </c>
      <c r="V222">
        <f t="shared" si="15"/>
        <v>0.15272224621135636</v>
      </c>
    </row>
    <row r="223" spans="1:22" x14ac:dyDescent="0.3">
      <c r="A223" s="1">
        <v>45264</v>
      </c>
      <c r="B223">
        <v>47300</v>
      </c>
      <c r="C223">
        <v>-50</v>
      </c>
      <c r="D223">
        <v>-0.11</v>
      </c>
      <c r="E223">
        <v>47600</v>
      </c>
      <c r="F223">
        <v>48950</v>
      </c>
      <c r="G223">
        <v>46550</v>
      </c>
      <c r="H223">
        <v>99731</v>
      </c>
      <c r="I223">
        <v>4760128200</v>
      </c>
      <c r="J223">
        <v>566945368000</v>
      </c>
      <c r="K223">
        <v>11986160</v>
      </c>
      <c r="M223">
        <f t="shared" si="12"/>
        <v>-1.895258932466783E-2</v>
      </c>
      <c r="N223">
        <f t="shared" si="13"/>
        <v>-0.22515816065295788</v>
      </c>
      <c r="O223">
        <f t="shared" si="14"/>
        <v>-0.20421325462551737</v>
      </c>
      <c r="P223">
        <f t="shared" si="14"/>
        <v>0.17871407909938733</v>
      </c>
      <c r="R223">
        <v>0.4</v>
      </c>
      <c r="S223">
        <v>0.2</v>
      </c>
      <c r="T223">
        <v>0.2</v>
      </c>
      <c r="U223">
        <v>0.2</v>
      </c>
      <c r="V223">
        <f t="shared" si="15"/>
        <v>-5.7712502965684712E-2</v>
      </c>
    </row>
    <row r="224" spans="1:22" x14ac:dyDescent="0.3">
      <c r="A224" s="1">
        <v>45261</v>
      </c>
      <c r="B224">
        <v>47350</v>
      </c>
      <c r="C224">
        <v>-1650</v>
      </c>
      <c r="D224">
        <v>-3.37</v>
      </c>
      <c r="E224">
        <v>48900</v>
      </c>
      <c r="F224">
        <v>49800</v>
      </c>
      <c r="G224">
        <v>46500</v>
      </c>
      <c r="H224">
        <v>107680</v>
      </c>
      <c r="I224">
        <v>5162160850</v>
      </c>
      <c r="J224">
        <v>567544676000</v>
      </c>
      <c r="K224">
        <v>11986160</v>
      </c>
      <c r="M224">
        <f t="shared" si="12"/>
        <v>-0.79642732448708076</v>
      </c>
      <c r="N224">
        <f t="shared" si="13"/>
        <v>-0.19952405701062265</v>
      </c>
      <c r="O224">
        <f t="shared" si="14"/>
        <v>-0.18381332826917096</v>
      </c>
      <c r="P224">
        <f t="shared" si="14"/>
        <v>0.18604561297400368</v>
      </c>
      <c r="R224">
        <v>0.4</v>
      </c>
      <c r="S224">
        <v>0.2</v>
      </c>
      <c r="T224">
        <v>0.2</v>
      </c>
      <c r="U224">
        <v>0.2</v>
      </c>
      <c r="V224">
        <f t="shared" si="15"/>
        <v>-0.35802928425599029</v>
      </c>
    </row>
    <row r="225" spans="1:22" x14ac:dyDescent="0.3">
      <c r="A225" s="1">
        <v>45260</v>
      </c>
      <c r="B225">
        <v>49000</v>
      </c>
      <c r="C225">
        <v>50</v>
      </c>
      <c r="D225">
        <v>0.1</v>
      </c>
      <c r="E225">
        <v>49450</v>
      </c>
      <c r="F225">
        <v>50200</v>
      </c>
      <c r="G225">
        <v>48550</v>
      </c>
      <c r="H225">
        <v>83982</v>
      </c>
      <c r="I225">
        <v>4136586350</v>
      </c>
      <c r="J225">
        <v>587321840000</v>
      </c>
      <c r="K225">
        <v>11986160</v>
      </c>
      <c r="M225">
        <f t="shared" si="12"/>
        <v>3.113013901401521E-2</v>
      </c>
      <c r="N225">
        <f t="shared" si="13"/>
        <v>-0.27594586958026157</v>
      </c>
      <c r="O225">
        <f t="shared" si="14"/>
        <v>-0.23585299289080505</v>
      </c>
      <c r="P225">
        <f t="shared" si="14"/>
        <v>0.42798623083634357</v>
      </c>
      <c r="R225">
        <v>0.4</v>
      </c>
      <c r="S225">
        <v>0.2</v>
      </c>
      <c r="T225">
        <v>0.2</v>
      </c>
      <c r="U225">
        <v>0.2</v>
      </c>
      <c r="V225">
        <f t="shared" si="15"/>
        <v>-4.3104707213385274E-3</v>
      </c>
    </row>
    <row r="226" spans="1:22" x14ac:dyDescent="0.3">
      <c r="A226" s="1">
        <v>45259</v>
      </c>
      <c r="B226">
        <v>48950</v>
      </c>
      <c r="C226">
        <v>-200</v>
      </c>
      <c r="D226">
        <v>-0.41</v>
      </c>
      <c r="E226">
        <v>49200</v>
      </c>
      <c r="F226">
        <v>49350</v>
      </c>
      <c r="G226">
        <v>48250</v>
      </c>
      <c r="H226">
        <v>48008</v>
      </c>
      <c r="I226">
        <v>2344674950</v>
      </c>
      <c r="J226">
        <v>586722532000</v>
      </c>
      <c r="K226">
        <v>11986160</v>
      </c>
      <c r="M226">
        <f t="shared" si="12"/>
        <v>-9.049934409421502E-2</v>
      </c>
      <c r="N226">
        <f t="shared" si="13"/>
        <v>-0.39195558708301248</v>
      </c>
      <c r="O226">
        <f t="shared" si="14"/>
        <v>-0.32677809710086764</v>
      </c>
      <c r="P226">
        <f t="shared" si="14"/>
        <v>0.42065469696172719</v>
      </c>
      <c r="R226">
        <v>0.4</v>
      </c>
      <c r="S226">
        <v>0.2</v>
      </c>
      <c r="T226">
        <v>0.2</v>
      </c>
      <c r="U226">
        <v>0.2</v>
      </c>
      <c r="V226">
        <f t="shared" si="15"/>
        <v>-9.5815535082116599E-2</v>
      </c>
    </row>
    <row r="227" spans="1:22" x14ac:dyDescent="0.3">
      <c r="A227" s="1">
        <v>45258</v>
      </c>
      <c r="B227">
        <v>49150</v>
      </c>
      <c r="C227">
        <v>1050</v>
      </c>
      <c r="D227">
        <v>2.1800000000000002</v>
      </c>
      <c r="E227">
        <v>47600</v>
      </c>
      <c r="F227">
        <v>49900</v>
      </c>
      <c r="G227">
        <v>47500</v>
      </c>
      <c r="H227">
        <v>81863</v>
      </c>
      <c r="I227">
        <v>3996751400</v>
      </c>
      <c r="J227">
        <v>589119764000</v>
      </c>
      <c r="K227">
        <v>11986160</v>
      </c>
      <c r="M227">
        <f t="shared" si="12"/>
        <v>0.52718763874954255</v>
      </c>
      <c r="N227">
        <f t="shared" si="13"/>
        <v>-0.28277926568267803</v>
      </c>
      <c r="O227">
        <f t="shared" si="14"/>
        <v>-0.24294849292554946</v>
      </c>
      <c r="P227">
        <f t="shared" si="14"/>
        <v>0.44998083246019266</v>
      </c>
      <c r="R227">
        <v>0.4</v>
      </c>
      <c r="S227">
        <v>0.2</v>
      </c>
      <c r="T227">
        <v>0.2</v>
      </c>
      <c r="U227">
        <v>0.2</v>
      </c>
      <c r="V227">
        <f t="shared" si="15"/>
        <v>0.19572567027021007</v>
      </c>
    </row>
    <row r="228" spans="1:22" x14ac:dyDescent="0.3">
      <c r="A228" s="1">
        <v>45257</v>
      </c>
      <c r="B228">
        <v>48100</v>
      </c>
      <c r="C228">
        <v>100</v>
      </c>
      <c r="D228">
        <v>0.21</v>
      </c>
      <c r="E228">
        <v>48200</v>
      </c>
      <c r="F228">
        <v>49000</v>
      </c>
      <c r="G228">
        <v>47000</v>
      </c>
      <c r="H228">
        <v>57517</v>
      </c>
      <c r="I228">
        <v>2774582800</v>
      </c>
      <c r="J228">
        <v>576534296000</v>
      </c>
      <c r="K228">
        <v>11986160</v>
      </c>
      <c r="M228">
        <f t="shared" si="12"/>
        <v>5.7363949096182518E-2</v>
      </c>
      <c r="N228">
        <f t="shared" si="13"/>
        <v>-0.36129076238368357</v>
      </c>
      <c r="O228">
        <f t="shared" si="14"/>
        <v>-0.30496372834247149</v>
      </c>
      <c r="P228">
        <f t="shared" si="14"/>
        <v>0.29601862109324911</v>
      </c>
      <c r="R228">
        <v>0.4</v>
      </c>
      <c r="S228">
        <v>0.2</v>
      </c>
      <c r="T228">
        <v>0.2</v>
      </c>
      <c r="U228">
        <v>0.2</v>
      </c>
      <c r="V228">
        <f t="shared" si="15"/>
        <v>-5.1101594288108183E-2</v>
      </c>
    </row>
    <row r="229" spans="1:22" x14ac:dyDescent="0.3">
      <c r="A229" s="1">
        <v>45254</v>
      </c>
      <c r="B229">
        <v>48000</v>
      </c>
      <c r="C229">
        <v>1600</v>
      </c>
      <c r="D229">
        <v>3.45</v>
      </c>
      <c r="E229">
        <v>47500</v>
      </c>
      <c r="F229">
        <v>49100</v>
      </c>
      <c r="G229">
        <v>46500</v>
      </c>
      <c r="H229">
        <v>166168</v>
      </c>
      <c r="I229">
        <v>8024513500</v>
      </c>
      <c r="J229">
        <v>575335680000</v>
      </c>
      <c r="K229">
        <v>11986160</v>
      </c>
      <c r="M229">
        <f t="shared" si="12"/>
        <v>0.83006890060729244</v>
      </c>
      <c r="N229">
        <f t="shared" si="13"/>
        <v>-1.091071522764343E-2</v>
      </c>
      <c r="O229">
        <f t="shared" si="14"/>
        <v>-3.8571932412657724E-2</v>
      </c>
      <c r="P229">
        <f t="shared" si="14"/>
        <v>0.28135555334401635</v>
      </c>
      <c r="R229">
        <v>0.4</v>
      </c>
      <c r="S229">
        <v>0.2</v>
      </c>
      <c r="T229">
        <v>0.2</v>
      </c>
      <c r="U229">
        <v>0.2</v>
      </c>
      <c r="V229">
        <f t="shared" si="15"/>
        <v>0.37840214138366013</v>
      </c>
    </row>
    <row r="230" spans="1:22" x14ac:dyDescent="0.3">
      <c r="A230" s="1">
        <v>45253</v>
      </c>
      <c r="B230">
        <v>46400</v>
      </c>
      <c r="C230">
        <v>600</v>
      </c>
      <c r="D230">
        <v>1.31</v>
      </c>
      <c r="E230">
        <v>45950</v>
      </c>
      <c r="F230">
        <v>47000</v>
      </c>
      <c r="G230">
        <v>45350</v>
      </c>
      <c r="H230">
        <v>62303</v>
      </c>
      <c r="I230">
        <v>2884739450</v>
      </c>
      <c r="J230">
        <v>556157824000</v>
      </c>
      <c r="K230">
        <v>11986160</v>
      </c>
      <c r="M230">
        <f t="shared" si="12"/>
        <v>0.31970204991785561</v>
      </c>
      <c r="N230">
        <f t="shared" si="13"/>
        <v>-0.34585676816652211</v>
      </c>
      <c r="O230">
        <f t="shared" si="14"/>
        <v>-0.29937416354552815</v>
      </c>
      <c r="P230">
        <f t="shared" si="14"/>
        <v>4.6746469356292848E-2</v>
      </c>
      <c r="R230">
        <v>0.4</v>
      </c>
      <c r="S230">
        <v>0.2</v>
      </c>
      <c r="T230">
        <v>0.2</v>
      </c>
      <c r="U230">
        <v>0.2</v>
      </c>
      <c r="V230">
        <f t="shared" si="15"/>
        <v>8.1839274959907733E-3</v>
      </c>
    </row>
    <row r="231" spans="1:22" x14ac:dyDescent="0.3">
      <c r="A231" s="1">
        <v>45252</v>
      </c>
      <c r="B231">
        <v>45800</v>
      </c>
      <c r="C231">
        <v>100</v>
      </c>
      <c r="D231">
        <v>0.22</v>
      </c>
      <c r="E231">
        <v>45350</v>
      </c>
      <c r="F231">
        <v>45800</v>
      </c>
      <c r="G231">
        <v>44200</v>
      </c>
      <c r="H231">
        <v>66943</v>
      </c>
      <c r="I231">
        <v>3016505600</v>
      </c>
      <c r="J231">
        <v>548966128000</v>
      </c>
      <c r="K231">
        <v>11986160</v>
      </c>
      <c r="M231">
        <f t="shared" si="12"/>
        <v>5.9748840921834093E-2</v>
      </c>
      <c r="N231">
        <f t="shared" si="13"/>
        <v>-0.33089359784315625</v>
      </c>
      <c r="O231">
        <f t="shared" si="14"/>
        <v>-0.29268809027197862</v>
      </c>
      <c r="P231">
        <f t="shared" si="14"/>
        <v>-4.1231937139103475E-2</v>
      </c>
      <c r="R231">
        <v>0.4</v>
      </c>
      <c r="S231">
        <v>0.2</v>
      </c>
      <c r="T231">
        <v>0.2</v>
      </c>
      <c r="U231">
        <v>0.2</v>
      </c>
      <c r="V231">
        <f t="shared" si="15"/>
        <v>-0.10906318868211402</v>
      </c>
    </row>
    <row r="232" spans="1:22" x14ac:dyDescent="0.3">
      <c r="A232" s="1">
        <v>45251</v>
      </c>
      <c r="B232">
        <v>45700</v>
      </c>
      <c r="C232">
        <v>-800</v>
      </c>
      <c r="D232">
        <v>-1.72</v>
      </c>
      <c r="E232">
        <v>46300</v>
      </c>
      <c r="F232">
        <v>47150</v>
      </c>
      <c r="G232">
        <v>45250</v>
      </c>
      <c r="H232">
        <v>72763</v>
      </c>
      <c r="I232">
        <v>3346936650</v>
      </c>
      <c r="J232">
        <v>547767512000</v>
      </c>
      <c r="K232">
        <v>11986160</v>
      </c>
      <c r="M232">
        <f t="shared" si="12"/>
        <v>-0.40292017325457113</v>
      </c>
      <c r="N232">
        <f t="shared" si="13"/>
        <v>-0.31212513851514129</v>
      </c>
      <c r="O232">
        <f t="shared" si="14"/>
        <v>-0.2759213697435583</v>
      </c>
      <c r="P232">
        <f t="shared" si="14"/>
        <v>-5.5895004888336194E-2</v>
      </c>
      <c r="R232">
        <v>0.4</v>
      </c>
      <c r="S232">
        <v>0.2</v>
      </c>
      <c r="T232">
        <v>0.2</v>
      </c>
      <c r="U232">
        <v>0.2</v>
      </c>
      <c r="V232">
        <f t="shared" si="15"/>
        <v>-0.28995637193123563</v>
      </c>
    </row>
    <row r="233" spans="1:22" x14ac:dyDescent="0.3">
      <c r="A233" s="1">
        <v>45250</v>
      </c>
      <c r="B233">
        <v>46500</v>
      </c>
      <c r="C233">
        <v>0</v>
      </c>
      <c r="D233">
        <v>0</v>
      </c>
      <c r="E233">
        <v>46300</v>
      </c>
      <c r="F233">
        <v>47200</v>
      </c>
      <c r="G233">
        <v>44900</v>
      </c>
      <c r="H233">
        <v>62372</v>
      </c>
      <c r="I233">
        <v>2878564750</v>
      </c>
      <c r="J233">
        <v>557356440000</v>
      </c>
      <c r="K233">
        <v>11986160</v>
      </c>
      <c r="M233">
        <f t="shared" si="12"/>
        <v>7.2812207574994769E-3</v>
      </c>
      <c r="N233">
        <f t="shared" si="13"/>
        <v>-0.34563425550438587</v>
      </c>
      <c r="O233">
        <f t="shared" si="14"/>
        <v>-0.29968747995222433</v>
      </c>
      <c r="P233">
        <f t="shared" si="14"/>
        <v>6.1409537105525568E-2</v>
      </c>
      <c r="R233">
        <v>0.4</v>
      </c>
      <c r="S233">
        <v>0.2</v>
      </c>
      <c r="T233">
        <v>0.2</v>
      </c>
      <c r="U233">
        <v>0.2</v>
      </c>
      <c r="V233">
        <f t="shared" si="15"/>
        <v>-0.11386995136721713</v>
      </c>
    </row>
    <row r="234" spans="1:22" x14ac:dyDescent="0.3">
      <c r="A234" s="1">
        <v>45247</v>
      </c>
      <c r="B234">
        <v>46500</v>
      </c>
      <c r="C234">
        <v>-1250</v>
      </c>
      <c r="D234">
        <v>-2.62</v>
      </c>
      <c r="E234">
        <v>47750</v>
      </c>
      <c r="F234">
        <v>48550</v>
      </c>
      <c r="G234">
        <v>46200</v>
      </c>
      <c r="H234">
        <v>61635</v>
      </c>
      <c r="I234">
        <v>2914024450</v>
      </c>
      <c r="J234">
        <v>557356440000</v>
      </c>
      <c r="K234">
        <v>11986160</v>
      </c>
      <c r="M234">
        <f t="shared" si="12"/>
        <v>-0.61756043756321277</v>
      </c>
      <c r="N234">
        <f t="shared" si="13"/>
        <v>-0.34801094872169636</v>
      </c>
      <c r="O234">
        <f t="shared" si="14"/>
        <v>-0.29788818512226922</v>
      </c>
      <c r="P234">
        <f t="shared" si="14"/>
        <v>6.1409537105525568E-2</v>
      </c>
      <c r="R234">
        <v>0.4</v>
      </c>
      <c r="S234">
        <v>0.2</v>
      </c>
      <c r="T234">
        <v>0.2</v>
      </c>
      <c r="U234">
        <v>0.2</v>
      </c>
      <c r="V234">
        <f t="shared" si="15"/>
        <v>-0.36392209437297313</v>
      </c>
    </row>
    <row r="235" spans="1:22" x14ac:dyDescent="0.3">
      <c r="A235" s="1">
        <v>45246</v>
      </c>
      <c r="B235">
        <v>47750</v>
      </c>
      <c r="C235">
        <v>1800</v>
      </c>
      <c r="D235">
        <v>3.92</v>
      </c>
      <c r="E235">
        <v>46100</v>
      </c>
      <c r="F235">
        <v>47900</v>
      </c>
      <c r="G235">
        <v>45550</v>
      </c>
      <c r="H235">
        <v>85358</v>
      </c>
      <c r="I235">
        <v>4041446250</v>
      </c>
      <c r="J235">
        <v>572339140000</v>
      </c>
      <c r="K235">
        <v>11986160</v>
      </c>
      <c r="M235">
        <f t="shared" si="12"/>
        <v>0.94215881641291632</v>
      </c>
      <c r="N235">
        <f t="shared" si="13"/>
        <v>-0.27150851562229789</v>
      </c>
      <c r="O235">
        <f t="shared" si="14"/>
        <v>-0.24068058844438867</v>
      </c>
      <c r="P235">
        <f t="shared" si="14"/>
        <v>0.24469788397093456</v>
      </c>
      <c r="R235">
        <v>0.4</v>
      </c>
      <c r="S235">
        <v>0.2</v>
      </c>
      <c r="T235">
        <v>0.2</v>
      </c>
      <c r="U235">
        <v>0.2</v>
      </c>
      <c r="V235">
        <f t="shared" si="15"/>
        <v>0.32336528254601615</v>
      </c>
    </row>
    <row r="236" spans="1:22" x14ac:dyDescent="0.3">
      <c r="A236" s="1">
        <v>45245</v>
      </c>
      <c r="B236">
        <v>45950</v>
      </c>
      <c r="C236">
        <v>-2350</v>
      </c>
      <c r="D236">
        <v>-4.87</v>
      </c>
      <c r="E236">
        <v>48400</v>
      </c>
      <c r="F236">
        <v>48450</v>
      </c>
      <c r="G236">
        <v>45650</v>
      </c>
      <c r="H236">
        <v>157386</v>
      </c>
      <c r="I236">
        <v>7311825900</v>
      </c>
      <c r="J236">
        <v>550764052000</v>
      </c>
      <c r="K236">
        <v>11986160</v>
      </c>
      <c r="M236">
        <f t="shared" si="12"/>
        <v>-1.1541610983348167</v>
      </c>
      <c r="N236">
        <f t="shared" si="13"/>
        <v>-3.9231094921565665E-2</v>
      </c>
      <c r="O236">
        <f t="shared" si="14"/>
        <v>-7.4735101138086554E-2</v>
      </c>
      <c r="P236">
        <f t="shared" si="14"/>
        <v>-1.9237335515254396E-2</v>
      </c>
      <c r="R236">
        <v>0.4</v>
      </c>
      <c r="S236">
        <v>0.2</v>
      </c>
      <c r="T236">
        <v>0.2</v>
      </c>
      <c r="U236">
        <v>0.2</v>
      </c>
      <c r="V236">
        <f t="shared" si="15"/>
        <v>-0.48830514564890803</v>
      </c>
    </row>
    <row r="237" spans="1:22" x14ac:dyDescent="0.3">
      <c r="A237" s="1">
        <v>45244</v>
      </c>
      <c r="B237">
        <v>48300</v>
      </c>
      <c r="C237">
        <v>-300</v>
      </c>
      <c r="D237">
        <v>-0.62</v>
      </c>
      <c r="E237">
        <v>49000</v>
      </c>
      <c r="F237">
        <v>50000</v>
      </c>
      <c r="G237">
        <v>48000</v>
      </c>
      <c r="H237">
        <v>91974</v>
      </c>
      <c r="I237">
        <v>4481446100</v>
      </c>
      <c r="J237">
        <v>578931528000</v>
      </c>
      <c r="K237">
        <v>11986160</v>
      </c>
      <c r="M237">
        <f t="shared" si="12"/>
        <v>-0.14058207243289808</v>
      </c>
      <c r="N237">
        <f t="shared" si="13"/>
        <v>-0.25017309862674003</v>
      </c>
      <c r="O237">
        <f t="shared" si="14"/>
        <v>-0.21835413178271337</v>
      </c>
      <c r="P237">
        <f t="shared" si="14"/>
        <v>0.32534475659171452</v>
      </c>
      <c r="R237">
        <v>0.4</v>
      </c>
      <c r="S237">
        <v>0.2</v>
      </c>
      <c r="T237">
        <v>0.2</v>
      </c>
      <c r="U237">
        <v>0.2</v>
      </c>
      <c r="V237">
        <f t="shared" si="15"/>
        <v>-8.4869323736707011E-2</v>
      </c>
    </row>
    <row r="238" spans="1:22" x14ac:dyDescent="0.3">
      <c r="A238" s="1">
        <v>45243</v>
      </c>
      <c r="B238">
        <v>48600</v>
      </c>
      <c r="C238">
        <v>-1400</v>
      </c>
      <c r="D238">
        <v>-2.8</v>
      </c>
      <c r="E238">
        <v>50000</v>
      </c>
      <c r="F238">
        <v>51700</v>
      </c>
      <c r="G238">
        <v>48300</v>
      </c>
      <c r="H238">
        <v>148674</v>
      </c>
      <c r="I238">
        <v>7410768000</v>
      </c>
      <c r="J238">
        <v>582527376000</v>
      </c>
      <c r="K238">
        <v>11986160</v>
      </c>
      <c r="M238">
        <f t="shared" si="12"/>
        <v>-0.66048849042494095</v>
      </c>
      <c r="N238">
        <f t="shared" si="13"/>
        <v>-6.7325737132161251E-2</v>
      </c>
      <c r="O238">
        <f t="shared" si="14"/>
        <v>-6.9714584636398791E-2</v>
      </c>
      <c r="P238">
        <f t="shared" si="14"/>
        <v>0.3693339598394127</v>
      </c>
      <c r="R238">
        <v>0.4</v>
      </c>
      <c r="S238">
        <v>0.2</v>
      </c>
      <c r="T238">
        <v>0.2</v>
      </c>
      <c r="U238">
        <v>0.2</v>
      </c>
      <c r="V238">
        <f t="shared" si="15"/>
        <v>-0.21773666855580587</v>
      </c>
    </row>
    <row r="239" spans="1:22" x14ac:dyDescent="0.3">
      <c r="A239" s="1">
        <v>45240</v>
      </c>
      <c r="B239">
        <v>50000</v>
      </c>
      <c r="C239">
        <v>-1300</v>
      </c>
      <c r="D239">
        <v>-2.5299999999999998</v>
      </c>
      <c r="E239">
        <v>50700</v>
      </c>
      <c r="F239">
        <v>51900</v>
      </c>
      <c r="G239">
        <v>48900</v>
      </c>
      <c r="H239">
        <v>106458</v>
      </c>
      <c r="I239">
        <v>5294435650</v>
      </c>
      <c r="J239">
        <v>599308000000</v>
      </c>
      <c r="K239">
        <v>11986160</v>
      </c>
      <c r="M239">
        <f t="shared" si="12"/>
        <v>-0.59609641113234846</v>
      </c>
      <c r="N239">
        <f t="shared" si="13"/>
        <v>-0.20346478850526772</v>
      </c>
      <c r="O239">
        <f t="shared" si="14"/>
        <v>-0.17710144509550221</v>
      </c>
      <c r="P239">
        <f t="shared" si="14"/>
        <v>0.57461690832867074</v>
      </c>
      <c r="R239">
        <v>0.4</v>
      </c>
      <c r="S239">
        <v>0.2</v>
      </c>
      <c r="T239">
        <v>0.2</v>
      </c>
      <c r="U239">
        <v>0.2</v>
      </c>
      <c r="V239">
        <f t="shared" si="15"/>
        <v>-0.19962842950735923</v>
      </c>
    </row>
    <row r="240" spans="1:22" x14ac:dyDescent="0.3">
      <c r="A240" s="1">
        <v>45239</v>
      </c>
      <c r="B240">
        <v>51300</v>
      </c>
      <c r="C240">
        <v>700</v>
      </c>
      <c r="D240">
        <v>1.38</v>
      </c>
      <c r="E240">
        <v>50500</v>
      </c>
      <c r="F240">
        <v>52800</v>
      </c>
      <c r="G240">
        <v>49150</v>
      </c>
      <c r="H240">
        <v>181918</v>
      </c>
      <c r="I240">
        <v>9313128400</v>
      </c>
      <c r="J240">
        <v>614838708000</v>
      </c>
      <c r="K240">
        <v>11985160</v>
      </c>
      <c r="M240">
        <f t="shared" si="12"/>
        <v>0.33639629269741655</v>
      </c>
      <c r="N240">
        <f t="shared" si="13"/>
        <v>3.988021852085067E-2</v>
      </c>
      <c r="O240">
        <f t="shared" si="14"/>
        <v>2.6814918783857562E-2</v>
      </c>
      <c r="P240">
        <f t="shared" si="14"/>
        <v>0.76460921912508151</v>
      </c>
      <c r="R240">
        <v>0.4</v>
      </c>
      <c r="S240">
        <v>0.2</v>
      </c>
      <c r="T240">
        <v>0.2</v>
      </c>
      <c r="U240">
        <v>0.2</v>
      </c>
      <c r="V240">
        <f t="shared" si="15"/>
        <v>0.30081938836492461</v>
      </c>
    </row>
    <row r="241" spans="1:22" x14ac:dyDescent="0.3">
      <c r="A241" s="1">
        <v>45238</v>
      </c>
      <c r="B241">
        <v>50600</v>
      </c>
      <c r="C241">
        <v>2200</v>
      </c>
      <c r="D241">
        <v>4.55</v>
      </c>
      <c r="E241">
        <v>48400</v>
      </c>
      <c r="F241">
        <v>53300</v>
      </c>
      <c r="G241">
        <v>48050</v>
      </c>
      <c r="H241">
        <v>421559</v>
      </c>
      <c r="I241">
        <v>21800194400</v>
      </c>
      <c r="J241">
        <v>606449096000</v>
      </c>
      <c r="K241">
        <v>11985160</v>
      </c>
      <c r="M241">
        <f t="shared" si="12"/>
        <v>1.0924070014289653</v>
      </c>
      <c r="N241">
        <f t="shared" si="13"/>
        <v>0.81267959340484264</v>
      </c>
      <c r="O241">
        <f t="shared" si="14"/>
        <v>0.66043317542753388</v>
      </c>
      <c r="P241">
        <f t="shared" si="14"/>
        <v>0.66197630821301634</v>
      </c>
      <c r="R241">
        <v>0.4</v>
      </c>
      <c r="S241">
        <v>0.2</v>
      </c>
      <c r="T241">
        <v>0.2</v>
      </c>
      <c r="U241">
        <v>0.2</v>
      </c>
      <c r="V241">
        <f t="shared" si="15"/>
        <v>0.86398061598066478</v>
      </c>
    </row>
    <row r="242" spans="1:22" x14ac:dyDescent="0.3">
      <c r="A242" s="1">
        <v>45237</v>
      </c>
      <c r="B242">
        <v>48400</v>
      </c>
      <c r="C242">
        <v>-1700</v>
      </c>
      <c r="D242">
        <v>-3.39</v>
      </c>
      <c r="E242">
        <v>50100</v>
      </c>
      <c r="F242">
        <v>50300</v>
      </c>
      <c r="G242">
        <v>47500</v>
      </c>
      <c r="H242">
        <v>111185</v>
      </c>
      <c r="I242">
        <v>5381900050</v>
      </c>
      <c r="J242">
        <v>580081744000</v>
      </c>
      <c r="K242">
        <v>11985160</v>
      </c>
      <c r="M242">
        <f t="shared" si="12"/>
        <v>-0.80119710813838385</v>
      </c>
      <c r="N242">
        <f t="shared" si="13"/>
        <v>-0.18822105873833872</v>
      </c>
      <c r="O242">
        <f t="shared" si="14"/>
        <v>-0.17266332963696415</v>
      </c>
      <c r="P242">
        <f t="shared" si="14"/>
        <v>0.3394157310608118</v>
      </c>
      <c r="R242">
        <v>0.4</v>
      </c>
      <c r="S242">
        <v>0.2</v>
      </c>
      <c r="T242">
        <v>0.2</v>
      </c>
      <c r="U242">
        <v>0.2</v>
      </c>
      <c r="V242">
        <f t="shared" si="15"/>
        <v>-0.32477257471825183</v>
      </c>
    </row>
    <row r="243" spans="1:22" x14ac:dyDescent="0.3">
      <c r="A243" s="1">
        <v>45236</v>
      </c>
      <c r="B243">
        <v>50100</v>
      </c>
      <c r="C243">
        <v>0</v>
      </c>
      <c r="D243">
        <v>0</v>
      </c>
      <c r="E243">
        <v>50600</v>
      </c>
      <c r="F243">
        <v>51100</v>
      </c>
      <c r="G243">
        <v>47600</v>
      </c>
      <c r="H243">
        <v>152887</v>
      </c>
      <c r="I243">
        <v>7528054500</v>
      </c>
      <c r="J243">
        <v>600456516000</v>
      </c>
      <c r="K243">
        <v>11985160</v>
      </c>
      <c r="M243">
        <f t="shared" si="12"/>
        <v>7.2812207574994769E-3</v>
      </c>
      <c r="N243">
        <f t="shared" si="13"/>
        <v>-5.3739565457087884E-2</v>
      </c>
      <c r="O243">
        <f t="shared" si="14"/>
        <v>-6.3763237245599499E-2</v>
      </c>
      <c r="P243">
        <f t="shared" si="14"/>
        <v>0.58866708613296992</v>
      </c>
      <c r="R243">
        <v>0.4</v>
      </c>
      <c r="S243">
        <v>0.2</v>
      </c>
      <c r="T243">
        <v>0.2</v>
      </c>
      <c r="U243">
        <v>0.2</v>
      </c>
      <c r="V243">
        <f t="shared" si="15"/>
        <v>9.7145344989056304E-2</v>
      </c>
    </row>
    <row r="244" spans="1:22" x14ac:dyDescent="0.3">
      <c r="A244" s="1">
        <v>45233</v>
      </c>
      <c r="B244">
        <v>50100</v>
      </c>
      <c r="C244">
        <v>200</v>
      </c>
      <c r="D244">
        <v>0.4</v>
      </c>
      <c r="E244">
        <v>50000</v>
      </c>
      <c r="F244">
        <v>52500</v>
      </c>
      <c r="G244">
        <v>48550</v>
      </c>
      <c r="H244">
        <v>204500</v>
      </c>
      <c r="I244">
        <v>10305012250</v>
      </c>
      <c r="J244">
        <v>600456516000</v>
      </c>
      <c r="K244">
        <v>11985160</v>
      </c>
      <c r="M244">
        <f t="shared" si="12"/>
        <v>0.10267689378356243</v>
      </c>
      <c r="N244">
        <f t="shared" si="13"/>
        <v>0.11270313064202488</v>
      </c>
      <c r="O244">
        <f t="shared" si="14"/>
        <v>7.7145053647404996E-2</v>
      </c>
      <c r="P244">
        <f t="shared" si="14"/>
        <v>0.58866708613296992</v>
      </c>
      <c r="R244">
        <v>0.4</v>
      </c>
      <c r="S244">
        <v>0.2</v>
      </c>
      <c r="T244">
        <v>0.2</v>
      </c>
      <c r="U244">
        <v>0.2</v>
      </c>
      <c r="V244">
        <f t="shared" si="15"/>
        <v>0.19677381159790491</v>
      </c>
    </row>
    <row r="245" spans="1:22" x14ac:dyDescent="0.3">
      <c r="A245" s="1">
        <v>45232</v>
      </c>
      <c r="B245">
        <v>49900</v>
      </c>
      <c r="C245">
        <v>600</v>
      </c>
      <c r="D245">
        <v>1.22</v>
      </c>
      <c r="E245">
        <v>49300</v>
      </c>
      <c r="F245">
        <v>50500</v>
      </c>
      <c r="G245">
        <v>48000</v>
      </c>
      <c r="H245">
        <v>112932</v>
      </c>
      <c r="I245">
        <v>5611484150</v>
      </c>
      <c r="J245">
        <v>598059484000</v>
      </c>
      <c r="K245">
        <v>11985160</v>
      </c>
      <c r="M245">
        <f t="shared" si="12"/>
        <v>0.29823802348699141</v>
      </c>
      <c r="N245">
        <f t="shared" si="13"/>
        <v>-0.18258729611874386</v>
      </c>
      <c r="O245">
        <f t="shared" si="14"/>
        <v>-0.16101378144084605</v>
      </c>
      <c r="P245">
        <f t="shared" si="14"/>
        <v>0.55934339730095128</v>
      </c>
      <c r="R245">
        <v>0.4</v>
      </c>
      <c r="S245">
        <v>0.2</v>
      </c>
      <c r="T245">
        <v>0.2</v>
      </c>
      <c r="U245">
        <v>0.2</v>
      </c>
      <c r="V245">
        <f t="shared" si="15"/>
        <v>0.16244367334306886</v>
      </c>
    </row>
    <row r="246" spans="1:22" x14ac:dyDescent="0.3">
      <c r="A246" s="1">
        <v>45231</v>
      </c>
      <c r="B246">
        <v>49300</v>
      </c>
      <c r="C246">
        <v>900</v>
      </c>
      <c r="D246">
        <v>1.86</v>
      </c>
      <c r="E246">
        <v>48000</v>
      </c>
      <c r="F246">
        <v>50300</v>
      </c>
      <c r="G246">
        <v>47350</v>
      </c>
      <c r="H246">
        <v>106432</v>
      </c>
      <c r="I246">
        <v>5228350000</v>
      </c>
      <c r="J246">
        <v>590868388000</v>
      </c>
      <c r="K246">
        <v>11985160</v>
      </c>
      <c r="M246">
        <f t="shared" si="12"/>
        <v>0.45087110032869215</v>
      </c>
      <c r="N246">
        <f t="shared" si="13"/>
        <v>-0.20354863385621763</v>
      </c>
      <c r="O246">
        <f t="shared" si="14"/>
        <v>-0.18045476078568629</v>
      </c>
      <c r="P246">
        <f t="shared" si="14"/>
        <v>0.47137233080489549</v>
      </c>
      <c r="R246">
        <v>0.4</v>
      </c>
      <c r="S246">
        <v>0.2</v>
      </c>
      <c r="T246">
        <v>0.2</v>
      </c>
      <c r="U246">
        <v>0.2</v>
      </c>
      <c r="V246">
        <f t="shared" si="15"/>
        <v>0.19782222736407523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주식시장(월)</vt:lpstr>
      <vt:lpstr>넥슨게임즈</vt:lpstr>
      <vt:lpstr>넷마블</vt:lpstr>
      <vt:lpstr>엔씨소프트</vt:lpstr>
      <vt:lpstr>카카오게임즈</vt:lpstr>
      <vt:lpstr>크래프톤</vt:lpstr>
      <vt:lpstr>컴투스</vt:lpstr>
      <vt:lpstr>네오위즈</vt:lpstr>
      <vt:lpstr>데브시스터즈</vt:lpstr>
      <vt:lpstr>피어어비스</vt:lpstr>
      <vt:lpstr>계산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백준원</dc:creator>
  <cp:lastModifiedBy>백준원</cp:lastModifiedBy>
  <dcterms:created xsi:type="dcterms:W3CDTF">2024-11-04T05:33:57Z</dcterms:created>
  <dcterms:modified xsi:type="dcterms:W3CDTF">2024-11-05T09:13:21Z</dcterms:modified>
</cp:coreProperties>
</file>