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ab\DataAnalystCertificate\projects\ShodaClose\"/>
    </mc:Choice>
  </mc:AlternateContent>
  <xr:revisionPtr revIDLastSave="0" documentId="13_ncr:1_{45E6F6A5-DBA6-4CB1-876E-90BF014F1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ata_fee_su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<sst xmlns="http://schemas.openxmlformats.org/spreadsheetml/2006/main" count="9" uniqueCount="9">
  <si>
    <t>name</t>
  </si>
  <si>
    <t>house#</t>
  </si>
  <si>
    <t>total_payments</t>
  </si>
  <si>
    <t>XIAOPENG FENG</t>
  </si>
  <si>
    <t>DONGLI LIU</t>
  </si>
  <si>
    <t>EDWIN ALBERT IMHOFF</t>
  </si>
  <si>
    <t>TRACY CARRIER</t>
  </si>
  <si>
    <t>3590+3594</t>
  </si>
  <si>
    <t>SIDDHARTH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</si>
</sst>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Lab\DataAnalystCertificate\projects\ShodaClose\raw_data_100087848963_2023-08_11.xlsx" TargetMode="External"/><Relationship Id="rId1" Type="http://schemas.openxmlformats.org/officeDocument/2006/relationships/externalLinkPath" Target="raw_data_100087848963_2023-08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_963"/>
      <sheetName val="raw_375"/>
      <sheetName val="clean_963"/>
      <sheetName val="strata_fee_sum"/>
      <sheetName val="clean_375"/>
    </sheetNames>
    <sheetDataSet>
      <sheetData sheetId="0"/>
      <sheetData sheetId="1"/>
      <sheetData sheetId="2">
        <row r="2">
          <cell r="C2">
            <v>150</v>
          </cell>
          <cell r="F2" t="str">
            <v>XIAOPENG FENG</v>
          </cell>
        </row>
        <row r="3">
          <cell r="C3">
            <v>150</v>
          </cell>
          <cell r="F3" t="str">
            <v>DONGLI LIU</v>
          </cell>
        </row>
        <row r="4">
          <cell r="C4">
            <v>1500</v>
          </cell>
          <cell r="F4" t="str">
            <v>EDWIN ALBERT IMHOFF</v>
          </cell>
        </row>
        <row r="5">
          <cell r="C5">
            <v>150</v>
          </cell>
          <cell r="F5" t="str">
            <v>TRACY CARRIER</v>
          </cell>
        </row>
        <row r="6">
          <cell r="C6">
            <v>150</v>
          </cell>
          <cell r="F6" t="str">
            <v>SIDDHARTH SINHA</v>
          </cell>
        </row>
        <row r="7">
          <cell r="C7">
            <v>150</v>
          </cell>
          <cell r="F7" t="str">
            <v>SIDDHARTH SINHA</v>
          </cell>
        </row>
        <row r="8">
          <cell r="C8">
            <v>-2310</v>
          </cell>
          <cell r="F8" t="str">
            <v>MEGSON FITZPATRICK INSURANCE</v>
          </cell>
        </row>
        <row r="9">
          <cell r="C9">
            <v>150</v>
          </cell>
          <cell r="F9" t="str">
            <v>DONGLI LIU</v>
          </cell>
        </row>
        <row r="10">
          <cell r="C10">
            <v>300</v>
          </cell>
          <cell r="F10" t="str">
            <v>EDWIN ALBERT IMHOFF</v>
          </cell>
        </row>
        <row r="11">
          <cell r="C11">
            <v>150</v>
          </cell>
          <cell r="F11" t="str">
            <v>XIAOPENG FENG</v>
          </cell>
        </row>
        <row r="12">
          <cell r="C12">
            <v>150</v>
          </cell>
          <cell r="F12" t="str">
            <v>TRACY CARRIER</v>
          </cell>
        </row>
        <row r="13">
          <cell r="C13">
            <v>150</v>
          </cell>
          <cell r="F13" t="str">
            <v>DONGLI LIU</v>
          </cell>
        </row>
        <row r="14">
          <cell r="C14">
            <v>150</v>
          </cell>
          <cell r="F14" t="str">
            <v>TRACY CARRIER</v>
          </cell>
        </row>
        <row r="15">
          <cell r="C15">
            <v>300</v>
          </cell>
          <cell r="F15" t="str">
            <v>EDWIN ALBERT IMHOFF</v>
          </cell>
        </row>
        <row r="16">
          <cell r="C16">
            <v>150</v>
          </cell>
          <cell r="F16" t="str">
            <v>DONGLI LIU</v>
          </cell>
        </row>
        <row r="17">
          <cell r="C17">
            <v>150</v>
          </cell>
          <cell r="F17" t="str">
            <v>XIAOPENG FENG</v>
          </cell>
        </row>
        <row r="18">
          <cell r="C18">
            <v>150</v>
          </cell>
          <cell r="F18" t="str">
            <v>SIDDHARTH SINHA</v>
          </cell>
        </row>
        <row r="19">
          <cell r="C19">
            <v>150</v>
          </cell>
          <cell r="F19" t="str">
            <v>SIDDHARTH SINHA</v>
          </cell>
        </row>
        <row r="20">
          <cell r="C20">
            <v>150</v>
          </cell>
          <cell r="F20" t="str">
            <v>SIDDHARTH SINHA</v>
          </cell>
        </row>
        <row r="21">
          <cell r="C21">
            <v>150</v>
          </cell>
          <cell r="F21" t="str">
            <v>TRACY CARRIER</v>
          </cell>
        </row>
        <row r="22">
          <cell r="C22">
            <v>150</v>
          </cell>
          <cell r="F22" t="str">
            <v>XIAOPENG FENG</v>
          </cell>
        </row>
        <row r="23">
          <cell r="C23">
            <v>150</v>
          </cell>
          <cell r="F23" t="str">
            <v>TRACY CARRIER</v>
          </cell>
        </row>
        <row r="24">
          <cell r="C24">
            <v>300</v>
          </cell>
          <cell r="F24" t="str">
            <v>EDWIN ALBERT IMHOFF</v>
          </cell>
        </row>
        <row r="25">
          <cell r="C25">
            <v>150</v>
          </cell>
          <cell r="F25" t="str">
            <v>DONGLI LIU</v>
          </cell>
        </row>
        <row r="26">
          <cell r="C26">
            <v>150</v>
          </cell>
          <cell r="F26" t="str">
            <v>DONGLI LIU</v>
          </cell>
        </row>
        <row r="27">
          <cell r="C27">
            <v>150</v>
          </cell>
          <cell r="F27" t="str">
            <v>EDWIN ALBERT IMHOFF</v>
          </cell>
        </row>
        <row r="28">
          <cell r="C28">
            <v>150</v>
          </cell>
          <cell r="F28" t="str">
            <v>EDWIN ALBERT IMHOFF</v>
          </cell>
        </row>
        <row r="29">
          <cell r="C29">
            <v>150</v>
          </cell>
          <cell r="F29" t="str">
            <v>XIAOPENG FENG</v>
          </cell>
        </row>
        <row r="30">
          <cell r="C30">
            <v>150</v>
          </cell>
          <cell r="F30" t="str">
            <v>TRACY CARRIER</v>
          </cell>
        </row>
        <row r="31">
          <cell r="C31">
            <v>150</v>
          </cell>
          <cell r="F31" t="str">
            <v>SIDDHARTH SINHA</v>
          </cell>
        </row>
        <row r="32">
          <cell r="C32">
            <v>150</v>
          </cell>
          <cell r="F32" t="str">
            <v>XIAOPENG FENG</v>
          </cell>
        </row>
        <row r="33">
          <cell r="C33">
            <v>300</v>
          </cell>
          <cell r="F33" t="str">
            <v>EDWIN ALBERT IMHOFF</v>
          </cell>
        </row>
        <row r="34">
          <cell r="C34">
            <v>150</v>
          </cell>
          <cell r="F34" t="str">
            <v>DONGLI LIU</v>
          </cell>
        </row>
        <row r="35">
          <cell r="C35">
            <v>150</v>
          </cell>
          <cell r="F35" t="str">
            <v>TRACY CARRIER</v>
          </cell>
        </row>
        <row r="36">
          <cell r="C36">
            <v>150</v>
          </cell>
          <cell r="F36" t="str">
            <v>XIAOPENG FENG</v>
          </cell>
        </row>
        <row r="37">
          <cell r="C37">
            <v>150</v>
          </cell>
          <cell r="F37" t="str">
            <v>DONGLI LIU</v>
          </cell>
        </row>
        <row r="38">
          <cell r="C38">
            <v>150</v>
          </cell>
          <cell r="F38" t="str">
            <v>TRACY CARRIER</v>
          </cell>
        </row>
        <row r="39">
          <cell r="C39">
            <v>150</v>
          </cell>
          <cell r="F39" t="str">
            <v>SIDDHARTH SINHA</v>
          </cell>
        </row>
        <row r="40">
          <cell r="C40">
            <v>150</v>
          </cell>
          <cell r="F40" t="str">
            <v>SIDDHARTH SINHA</v>
          </cell>
        </row>
        <row r="41">
          <cell r="C41">
            <v>150</v>
          </cell>
          <cell r="F41" t="str">
            <v>DONGLI LIU</v>
          </cell>
        </row>
        <row r="42">
          <cell r="C42">
            <v>300</v>
          </cell>
          <cell r="F42" t="str">
            <v>EDWIN ALBERT IMHOFF</v>
          </cell>
        </row>
        <row r="43">
          <cell r="C43">
            <v>150</v>
          </cell>
          <cell r="F43" t="str">
            <v>XIAOPENG FENG</v>
          </cell>
        </row>
        <row r="44">
          <cell r="C44">
            <v>150</v>
          </cell>
          <cell r="F44" t="str">
            <v>TRACY CARRIER</v>
          </cell>
        </row>
        <row r="45">
          <cell r="C45">
            <v>150</v>
          </cell>
          <cell r="F45" t="str">
            <v>SIDDHARTH SINHA</v>
          </cell>
        </row>
        <row r="46">
          <cell r="C46">
            <v>150</v>
          </cell>
          <cell r="F46" t="str">
            <v>XIAOPENG FENG</v>
          </cell>
        </row>
        <row r="47">
          <cell r="C47">
            <v>300</v>
          </cell>
          <cell r="F47" t="str">
            <v>EDWIN ALBERT IMHOFF</v>
          </cell>
        </row>
        <row r="48">
          <cell r="C48">
            <v>150</v>
          </cell>
          <cell r="F48" t="str">
            <v>DONGLI LIU</v>
          </cell>
        </row>
        <row r="49">
          <cell r="C49">
            <v>150</v>
          </cell>
          <cell r="F49" t="str">
            <v>TRACY CARRIER</v>
          </cell>
        </row>
        <row r="50">
          <cell r="C50">
            <v>150</v>
          </cell>
          <cell r="F50" t="str">
            <v>SIDDHARTH SINHA</v>
          </cell>
        </row>
        <row r="51">
          <cell r="C51">
            <v>150</v>
          </cell>
          <cell r="F51" t="str">
            <v>XIAOPENG FENG</v>
          </cell>
        </row>
        <row r="52">
          <cell r="C52">
            <v>150</v>
          </cell>
          <cell r="F52" t="str">
            <v>DONGLI LIU</v>
          </cell>
        </row>
        <row r="53">
          <cell r="C53">
            <v>150</v>
          </cell>
          <cell r="F53" t="str">
            <v>TRACY CARRIER</v>
          </cell>
        </row>
        <row r="54">
          <cell r="C54">
            <v>600</v>
          </cell>
          <cell r="F54" t="str">
            <v>EDWIN ALBERT IMHOFF</v>
          </cell>
        </row>
        <row r="55">
          <cell r="C55">
            <v>150</v>
          </cell>
          <cell r="F55" t="str">
            <v>SIDDHARTH SINHA</v>
          </cell>
        </row>
        <row r="56">
          <cell r="C56">
            <v>150</v>
          </cell>
          <cell r="F56" t="str">
            <v>XIAOPENG FENG</v>
          </cell>
        </row>
        <row r="57">
          <cell r="C57">
            <v>150</v>
          </cell>
          <cell r="F57" t="str">
            <v>TRACY CARRIER</v>
          </cell>
        </row>
        <row r="58">
          <cell r="C58">
            <v>-6.5</v>
          </cell>
          <cell r="F58" t="str">
            <v>VANCITY</v>
          </cell>
        </row>
        <row r="59">
          <cell r="C59">
            <v>150</v>
          </cell>
          <cell r="F59" t="str">
            <v>DONGLI LIU</v>
          </cell>
        </row>
        <row r="60">
          <cell r="C60">
            <v>150</v>
          </cell>
          <cell r="F60" t="str">
            <v>SIDDHARTH SINHA</v>
          </cell>
        </row>
        <row r="61">
          <cell r="C61">
            <v>150</v>
          </cell>
          <cell r="F61" t="str">
            <v>XIAOPENG FENG</v>
          </cell>
        </row>
        <row r="62">
          <cell r="C62">
            <v>-6.5</v>
          </cell>
          <cell r="F62" t="str">
            <v>VANCITY</v>
          </cell>
        </row>
        <row r="63">
          <cell r="C63">
            <v>-0.6</v>
          </cell>
          <cell r="F63" t="str">
            <v>VANCITY</v>
          </cell>
        </row>
        <row r="64">
          <cell r="C64">
            <v>300</v>
          </cell>
          <cell r="F64" t="str">
            <v>EDWIN ALBERT IMHOFF</v>
          </cell>
        </row>
        <row r="65">
          <cell r="C65">
            <v>150</v>
          </cell>
          <cell r="F65" t="str">
            <v>TRACY CARRIER</v>
          </cell>
        </row>
        <row r="66">
          <cell r="C66">
            <v>-2050</v>
          </cell>
          <cell r="F66" t="str">
            <v>MEGSON FITZPATRICK INSURANCE</v>
          </cell>
        </row>
        <row r="67">
          <cell r="C67">
            <v>150</v>
          </cell>
          <cell r="F67" t="str">
            <v>DONGLI LIU</v>
          </cell>
        </row>
        <row r="68">
          <cell r="C68">
            <v>150</v>
          </cell>
          <cell r="F68" t="str">
            <v>XIAOPENG FENG</v>
          </cell>
        </row>
        <row r="69">
          <cell r="C69">
            <v>150</v>
          </cell>
          <cell r="F69" t="str">
            <v>TRACY CARRIER</v>
          </cell>
        </row>
        <row r="70">
          <cell r="C70">
            <v>-6.5</v>
          </cell>
          <cell r="F70" t="str">
            <v>VANCITY</v>
          </cell>
        </row>
        <row r="71">
          <cell r="C71">
            <v>150</v>
          </cell>
          <cell r="F71" t="str">
            <v>SIDDHARTH SINHA</v>
          </cell>
        </row>
        <row r="72">
          <cell r="C72">
            <v>300</v>
          </cell>
          <cell r="F72" t="str">
            <v>EDWIN ALBERT IMHOFF</v>
          </cell>
        </row>
        <row r="73">
          <cell r="C73">
            <v>150</v>
          </cell>
          <cell r="F73" t="str">
            <v>DONGLI LIU</v>
          </cell>
        </row>
        <row r="74">
          <cell r="C74">
            <v>150</v>
          </cell>
          <cell r="F74" t="str">
            <v>SIDDHARTH SINHA</v>
          </cell>
        </row>
        <row r="75">
          <cell r="C75">
            <v>300</v>
          </cell>
          <cell r="F75" t="str">
            <v>EDWIN ALBERT IMHOFF</v>
          </cell>
        </row>
        <row r="76">
          <cell r="C76">
            <v>150</v>
          </cell>
          <cell r="F76" t="str">
            <v>XIAOPENG FENG</v>
          </cell>
        </row>
        <row r="77">
          <cell r="C77">
            <v>-6.5</v>
          </cell>
          <cell r="F77" t="str">
            <v>VANCITY</v>
          </cell>
        </row>
        <row r="78">
          <cell r="C78">
            <v>-2.1</v>
          </cell>
          <cell r="F78" t="str">
            <v>VANCITY</v>
          </cell>
        </row>
        <row r="79">
          <cell r="C79">
            <v>150</v>
          </cell>
          <cell r="F79" t="str">
            <v>TRACY CARRIER</v>
          </cell>
        </row>
        <row r="80">
          <cell r="C80">
            <v>150</v>
          </cell>
          <cell r="F80" t="str">
            <v>DONGLI LIU</v>
          </cell>
        </row>
        <row r="81">
          <cell r="C81">
            <v>-341.67</v>
          </cell>
        </row>
        <row r="82">
          <cell r="C82">
            <v>150</v>
          </cell>
          <cell r="F82" t="str">
            <v>XIAOPENG FENG</v>
          </cell>
        </row>
        <row r="83">
          <cell r="C83">
            <v>150</v>
          </cell>
          <cell r="F83" t="str">
            <v>EDWIN ALBERT IMHOFF</v>
          </cell>
        </row>
        <row r="84">
          <cell r="C84">
            <v>150</v>
          </cell>
          <cell r="F84" t="str">
            <v>EDWIN ALBERT IMHOFF</v>
          </cell>
        </row>
        <row r="85">
          <cell r="C85">
            <v>150</v>
          </cell>
          <cell r="F85" t="str">
            <v>TRACY CARRIER</v>
          </cell>
        </row>
        <row r="86">
          <cell r="C86">
            <v>150</v>
          </cell>
          <cell r="F86" t="str">
            <v>SIDDHARTH SINHA</v>
          </cell>
        </row>
        <row r="87">
          <cell r="C87">
            <v>-6.5</v>
          </cell>
          <cell r="F87" t="str">
            <v>VANCITY</v>
          </cell>
        </row>
        <row r="88">
          <cell r="C88">
            <v>-0.13</v>
          </cell>
          <cell r="F88" t="str">
            <v>VANCITY</v>
          </cell>
        </row>
        <row r="89">
          <cell r="C89">
            <v>150</v>
          </cell>
          <cell r="F89" t="str">
            <v>DONGLI LIU</v>
          </cell>
        </row>
        <row r="90">
          <cell r="C90">
            <v>-6.5</v>
          </cell>
          <cell r="F90" t="str">
            <v>VANCITY</v>
          </cell>
        </row>
        <row r="91">
          <cell r="C91">
            <v>-1.5</v>
          </cell>
          <cell r="F91" t="str">
            <v>VANCITY</v>
          </cell>
        </row>
        <row r="92">
          <cell r="C92">
            <v>-5</v>
          </cell>
        </row>
        <row r="93">
          <cell r="C93">
            <v>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10" bestFit="1" customWidth="1"/>
    <col min="2" max="2" width="20.77734375" bestFit="1" customWidth="1"/>
    <col min="3" max="3" width="13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3586</v>
      </c>
      <c r="B2" t="s">
        <v>3</v>
      </c>
      <c r="C2">
        <f>SUMIF([1]clean_963!$F$2:$F$93, B2, [1]clean_963!$C$2:$C$93)</f>
        <v>2250</v>
      </c>
    </row>
    <row r="3" spans="1:3" x14ac:dyDescent="0.3">
      <c r="A3">
        <v>3591</v>
      </c>
      <c r="B3" t="s">
        <v>4</v>
      </c>
      <c r="C3">
        <f>SUMIF([1]clean_963!$F$2:$F$93, B3, [1]clean_963!$C$2:$C$93)</f>
        <v>2400</v>
      </c>
    </row>
    <row r="4" spans="1:3" x14ac:dyDescent="0.3">
      <c r="A4">
        <v>3595</v>
      </c>
      <c r="B4" t="s">
        <v>8</v>
      </c>
      <c r="C4">
        <f>SUMIF([1]clean_963!$F$2:$F$93, B4, [1]clean_963!$C$2:$C$93)</f>
        <v>2250</v>
      </c>
    </row>
    <row r="5" spans="1:3" x14ac:dyDescent="0.3">
      <c r="A5">
        <v>3587</v>
      </c>
      <c r="B5" t="s">
        <v>6</v>
      </c>
      <c r="C5">
        <f>SUMIF([1]clean_963!$F$2:$F$93, B5, [1]clean_963!$C$2:$C$93)</f>
        <v>2400</v>
      </c>
    </row>
    <row r="6" spans="1:3" x14ac:dyDescent="0.3">
      <c r="A6" t="s">
        <v>7</v>
      </c>
      <c r="B6" t="s">
        <v>5</v>
      </c>
      <c r="C6">
        <f>SUMIF([1]clean_963!$F$2:$F$93, B6, [1]clean_963!$C$2:$C$93)</f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strata_fee_sum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2023-08-14T04:10:41Z</dcterms:modified>
</cp:coreProperties>
</file>