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758CF06C-6E93-4557-8E50-CA35095307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963" sheetId="1" r:id="rId1"/>
    <sheet name="raw_375" sheetId="3" r:id="rId2"/>
    <sheet name="clean_963" sheetId="2" r:id="rId3"/>
    <sheet name="clean_375" sheetId="4" r:id="rId4"/>
  </sheets>
  <definedNames>
    <definedName name="_xlnm._FilterDatabase" localSheetId="2" hidden="1">clean_963!$B$1:$F$93</definedName>
    <definedName name="_xlnm._FilterDatabase" localSheetId="0" hidden="1">raw_963!$C$1:$C$239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2" l="1"/>
  <c r="D7" i="2"/>
  <c r="D6" i="2" s="1"/>
  <c r="D5" i="2" s="1"/>
  <c r="D4" i="2" s="1"/>
  <c r="D3" i="2" s="1"/>
  <c r="D2" i="2" s="1"/>
</calcChain>
</file>

<file path=xl/sharedStrings.xml><?xml version="1.0" encoding="utf-8"?>
<sst xmlns="http://schemas.openxmlformats.org/spreadsheetml/2006/main" count="305" uniqueCount="113">
  <si>
    <t>Date</t>
  </si>
  <si>
    <t>Description</t>
  </si>
  <si>
    <t>Amount</t>
  </si>
  <si>
    <t>Balance</t>
  </si>
  <si>
    <t>Ref 20230705194805814315</t>
  </si>
  <si>
    <t>Ref 20230704154714813333</t>
  </si>
  <si>
    <t>Ref 20230701204439814025</t>
  </si>
  <si>
    <t>Ref 20230630054126813522</t>
  </si>
  <si>
    <t>Ref 20230606083305814404</t>
  </si>
  <si>
    <t>Ref 20230530163859814369</t>
  </si>
  <si>
    <t>Ref 20230501180206814051</t>
  </si>
  <si>
    <t>Ref 20230501145741813217</t>
  </si>
  <si>
    <t>Ref 20230501134933813315</t>
  </si>
  <si>
    <t>Ref 20230501121028813801</t>
  </si>
  <si>
    <t>Ref 20230501120957814861</t>
  </si>
  <si>
    <t>Ref 20230501120924814853</t>
  </si>
  <si>
    <t>Ref 20230428193105814655</t>
  </si>
  <si>
    <t>Ref 20230401134832814898</t>
  </si>
  <si>
    <t>Ref 20230331072337813777</t>
  </si>
  <si>
    <t>Ref 20230331054355813952</t>
  </si>
  <si>
    <t>Ref 20230330142222812860</t>
  </si>
  <si>
    <t>Ref 20230302153502814406</t>
  </si>
  <si>
    <t>Ref 20230302072719812526</t>
  </si>
  <si>
    <t>Ref 20230302072641814718</t>
  </si>
  <si>
    <t>Ref 20230301190435812268</t>
  </si>
  <si>
    <t>Ref 20230228221740814067</t>
  </si>
  <si>
    <t>Ref 20230224112033813292</t>
  </si>
  <si>
    <t>Ref 20230201161250812564</t>
  </si>
  <si>
    <t>Ref 20230201065125813526</t>
  </si>
  <si>
    <t>Ref 20230131215635814230</t>
  </si>
  <si>
    <t>Ref 20230131110332814029</t>
  </si>
  <si>
    <t>Ref 20230102094259813200</t>
  </si>
  <si>
    <t>Ref 20230101140733813853</t>
  </si>
  <si>
    <t>Ref 20221231070111814838</t>
  </si>
  <si>
    <t>Ref 20221226233450814041</t>
  </si>
  <si>
    <t>Ref 20221226233254813811</t>
  </si>
  <si>
    <t>Ref 20221205091159812301</t>
  </si>
  <si>
    <t>Ref 20221205052515813993</t>
  </si>
  <si>
    <t>Ref 20221201102153812851</t>
  </si>
  <si>
    <t>Ref 20221201074144812391</t>
  </si>
  <si>
    <t>Ref 20221113211305814568</t>
  </si>
  <si>
    <t>Ref 20221101105446812447</t>
  </si>
  <si>
    <t>Ref 20221101092556413389</t>
  </si>
  <si>
    <t>Ref 20221101082525413535</t>
  </si>
  <si>
    <t>Ref 20221028203342413005</t>
  </si>
  <si>
    <t>Ref 20221003232656203286</t>
  </si>
  <si>
    <t>Ref 20221002100802201926</t>
  </si>
  <si>
    <t>Ref 20221002053814203736</t>
  </si>
  <si>
    <t>Ref 20220930165853202439</t>
  </si>
  <si>
    <t>Ref 20220929043741201423</t>
  </si>
  <si>
    <t>Ref 20220908233924202662</t>
  </si>
  <si>
    <t>Ref 20220901151903203839</t>
  </si>
  <si>
    <t>Ref 20220831214519202877</t>
  </si>
  <si>
    <t>Periodic Flat FeeCAPITALISE</t>
  </si>
  <si>
    <t>Ref 20220831164741203790</t>
  </si>
  <si>
    <t>Ref 20220801153101201465</t>
  </si>
  <si>
    <t>Ref 20220801103412201168</t>
  </si>
  <si>
    <t>Per Item FeesCAPITALISE ACTI</t>
  </si>
  <si>
    <t>Ref 20220731110626668921</t>
  </si>
  <si>
    <t>Ref 20220730090736203088</t>
  </si>
  <si>
    <t>Ref 20220729074647203140</t>
  </si>
  <si>
    <t>Ref 20220701112019203867</t>
  </si>
  <si>
    <t>Ref 20220701081603201499</t>
  </si>
  <si>
    <t>Ref 20220629224708202856</t>
  </si>
  <si>
    <t>Ref 20220629162419203595</t>
  </si>
  <si>
    <t>Ref 20220629150729201494</t>
  </si>
  <si>
    <t>Ref 20220603154529666891</t>
  </si>
  <si>
    <t>Ref 20220603095407666866</t>
  </si>
  <si>
    <t>Ref 20220602084104666385</t>
  </si>
  <si>
    <t>Ref 20220531130341666708</t>
  </si>
  <si>
    <t>Ref 20220527095424662054</t>
  </si>
  <si>
    <t>Funds transfer-online</t>
  </si>
  <si>
    <t>Exchange Amount $0.00</t>
  </si>
  <si>
    <t>Ref 20230801214714813541</t>
  </si>
  <si>
    <t>Ref 20230801211757814947</t>
  </si>
  <si>
    <t>Ref 20230731182908814316</t>
  </si>
  <si>
    <t>Ref 20230728171013813687</t>
  </si>
  <si>
    <t>Ref 20230726192100813959</t>
  </si>
  <si>
    <t>Ref 20230726192014813954</t>
  </si>
  <si>
    <t>Strata fee receipt</t>
  </si>
  <si>
    <t>Bank Charges</t>
  </si>
  <si>
    <t>category</t>
  </si>
  <si>
    <t>Ref 20220504132731666395</t>
  </si>
  <si>
    <t>Ref 20220501145322662822</t>
  </si>
  <si>
    <t>Ref 20220501145033666540</t>
  </si>
  <si>
    <t>Debit InterestCAPITALISE ACT</t>
  </si>
  <si>
    <t>Class B Membership Shares</t>
  </si>
  <si>
    <t>Interest credited to account</t>
  </si>
  <si>
    <t>Mobile deposit</t>
  </si>
  <si>
    <t>Other Reference # 19806696</t>
  </si>
  <si>
    <t>from</t>
  </si>
  <si>
    <t>Memo Funding Contingency</t>
  </si>
  <si>
    <t>FUND SHARES</t>
  </si>
  <si>
    <t>payer/payee</t>
  </si>
  <si>
    <t>Pay As You Go 10100068626137</t>
  </si>
  <si>
    <t>F938, Confirmation # 625937</t>
  </si>
  <si>
    <t>F938, Confirmation # 302614</t>
  </si>
  <si>
    <t>note</t>
  </si>
  <si>
    <t>amount</t>
  </si>
  <si>
    <t>date</t>
  </si>
  <si>
    <t>to 10100086160634</t>
  </si>
  <si>
    <t>Deposit</t>
  </si>
  <si>
    <t>Account Deposit</t>
  </si>
  <si>
    <t>balance</t>
  </si>
  <si>
    <t>no.</t>
  </si>
  <si>
    <t>Insurance Payment</t>
  </si>
  <si>
    <t>XP F</t>
  </si>
  <si>
    <t>DL L</t>
  </si>
  <si>
    <t>EA I</t>
  </si>
  <si>
    <t>TC C</t>
  </si>
  <si>
    <t>SH S</t>
  </si>
  <si>
    <t>MF INSURANCE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</si>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</sst>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>
    <font>
      <sz val="11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Inherit"/>
    </font>
    <font>
      <sz val="8"/>
      <color rgb="FFCA1905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Inherit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DEDEDE"/>
      </left>
      <right/>
      <top style="medium">
        <color rgb="FFDEDEDE"/>
      </top>
      <bottom/>
      <diagonal/>
    </border>
    <border>
      <left/>
      <right/>
      <top style="medium">
        <color rgb="FFDEDEDE"/>
      </top>
      <bottom/>
      <diagonal/>
    </border>
    <border>
      <left/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/>
      <bottom/>
      <diagonal/>
    </border>
    <border>
      <left/>
      <right style="medium">
        <color rgb="FFDEDEDE"/>
      </right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/>
      <bottom style="medium">
        <color rgb="FFDEDEDE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6">
    <xf numFmtId="0" fontId="0" fillId="0" borderId="0" xfId="0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0" xfId="0" applyFont="1"/>
    <xf numFmtId="14" fontId="0" fillId="0" borderId="0" xfId="0" applyNumberFormat="1"/>
    <xf numFmtId="8" fontId="0" fillId="0" borderId="0" xfId="1" applyNumberFormat="1" applyFont="1"/>
    <xf numFmtId="40" fontId="0" fillId="0" borderId="0" xfId="1" applyNumberFormat="1" applyFont="1"/>
    <xf numFmtId="12" fontId="0" fillId="0" borderId="0" xfId="0" applyNumberFormat="1"/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5" fontId="2" fillId="2" borderId="4" xfId="0" applyNumberFormat="1" applyFont="1" applyFill="1" applyBorder="1" applyAlignment="1">
      <alignment vertical="top" wrapText="1"/>
    </xf>
    <xf numFmtId="8" fontId="3" fillId="2" borderId="0" xfId="0" applyNumberFormat="1" applyFont="1" applyFill="1" applyAlignment="1">
      <alignment horizontal="right" vertical="top" wrapText="1"/>
    </xf>
    <xf numFmtId="8" fontId="3" fillId="2" borderId="5" xfId="0" applyNumberFormat="1" applyFont="1" applyFill="1" applyBorder="1" applyAlignment="1">
      <alignment horizontal="right"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3" fillId="3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15" fontId="2" fillId="3" borderId="1" xfId="0" applyNumberFormat="1" applyFont="1" applyFill="1" applyBorder="1" applyAlignment="1">
      <alignment vertical="top" wrapText="1"/>
    </xf>
    <xf numFmtId="8" fontId="2" fillId="3" borderId="2" xfId="0" applyNumberFormat="1" applyFont="1" applyFill="1" applyBorder="1" applyAlignment="1">
      <alignment horizontal="right" vertical="top" wrapText="1"/>
    </xf>
    <xf numFmtId="8" fontId="2" fillId="3" borderId="3" xfId="0" applyNumberFormat="1" applyFont="1" applyFill="1" applyBorder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3" fillId="2" borderId="7" xfId="0" applyNumberFormat="1" applyFont="1" applyFill="1" applyBorder="1" applyAlignment="1">
      <alignment horizontal="right"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0" fontId="0" fillId="2" borderId="7" xfId="0" applyFill="1" applyBorder="1" applyAlignment="1">
      <alignment horizontal="center" vertical="center"/>
    </xf>
    <xf numFmtId="0" fontId="0" fillId="0" borderId="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tabSelected="1" workbookViewId="0">
      <selection activeCell="G20" sqref="G20"/>
    </sheetView>
  </sheetViews>
  <sheetFormatPr defaultRowHeight="14.4"/>
  <cols>
    <col min="1" max="1" width="7.5546875" bestFit="1" customWidth="1"/>
    <col min="2" max="2" width="9.88671875" customWidth="1"/>
    <col min="3" max="3" width="7.5546875" bestFit="1" customWidth="1"/>
    <col min="4" max="4" width="7.88671875" bestFit="1" customWidth="1"/>
    <col min="7" max="7" width="32.6640625" bestFit="1" customWidth="1"/>
    <col min="8" max="8" width="31.33203125" customWidth="1"/>
    <col min="9" max="9" width="13.21875" customWidth="1"/>
  </cols>
  <sheetData>
    <row r="1" spans="1:7" ht="15" thickBot="1">
      <c r="A1" s="3"/>
      <c r="B1" s="4"/>
      <c r="C1" s="5"/>
      <c r="D1" s="6"/>
      <c r="G1" s="26"/>
    </row>
    <row r="2" spans="1:7">
      <c r="A2" s="37"/>
      <c r="B2" s="17"/>
      <c r="C2" s="38"/>
      <c r="D2" s="39"/>
    </row>
    <row r="3" spans="1:7">
      <c r="A3" s="30"/>
      <c r="B3" s="1"/>
      <c r="C3" s="36"/>
      <c r="D3" s="32"/>
    </row>
    <row r="4" spans="1:7">
      <c r="A4" s="30"/>
      <c r="B4" s="1"/>
      <c r="C4" s="36"/>
      <c r="D4" s="32"/>
    </row>
    <row r="5" spans="1:7">
      <c r="A5" s="27"/>
      <c r="B5" s="2"/>
      <c r="C5" s="33"/>
      <c r="D5" s="34"/>
    </row>
    <row r="6" spans="1:7">
      <c r="A6" s="27"/>
      <c r="B6" s="2"/>
      <c r="C6" s="33"/>
      <c r="D6" s="34"/>
    </row>
    <row r="7" spans="1:7">
      <c r="A7" s="27"/>
      <c r="B7" s="2"/>
      <c r="C7" s="33"/>
      <c r="D7" s="34"/>
    </row>
    <row r="8" spans="1:7">
      <c r="A8" s="30"/>
      <c r="B8" s="1"/>
      <c r="C8" s="36"/>
      <c r="D8" s="32"/>
    </row>
    <row r="9" spans="1:7">
      <c r="A9" s="30"/>
      <c r="B9" s="1"/>
      <c r="C9" s="36"/>
      <c r="D9" s="32"/>
    </row>
    <row r="10" spans="1:7">
      <c r="A10" s="30"/>
      <c r="B10" s="1"/>
      <c r="C10" s="36"/>
      <c r="D10" s="32"/>
    </row>
    <row r="11" spans="1:7">
      <c r="A11" s="27"/>
      <c r="B11" s="2"/>
      <c r="C11" s="33"/>
      <c r="D11" s="34"/>
    </row>
    <row r="12" spans="1:7">
      <c r="A12" s="27"/>
      <c r="B12" s="2"/>
      <c r="C12" s="33"/>
      <c r="D12" s="34"/>
    </row>
    <row r="13" spans="1:7">
      <c r="A13" s="27"/>
      <c r="B13" s="2"/>
      <c r="C13" s="33"/>
      <c r="D13" s="34"/>
    </row>
    <row r="14" spans="1:7">
      <c r="A14" s="30"/>
      <c r="B14" s="1"/>
      <c r="C14" s="36"/>
      <c r="D14" s="32"/>
    </row>
    <row r="15" spans="1:7">
      <c r="A15" s="30"/>
      <c r="B15" s="1"/>
      <c r="C15" s="36"/>
      <c r="D15" s="32"/>
    </row>
    <row r="16" spans="1:7">
      <c r="A16" s="30"/>
      <c r="B16" s="1"/>
      <c r="C16" s="36"/>
      <c r="D16" s="32"/>
    </row>
    <row r="17" spans="1:4">
      <c r="A17" s="27"/>
      <c r="B17" s="2"/>
      <c r="C17" s="33"/>
      <c r="D17" s="34"/>
    </row>
    <row r="18" spans="1:4">
      <c r="A18" s="27"/>
      <c r="B18" s="2"/>
      <c r="C18" s="33"/>
      <c r="D18" s="34"/>
    </row>
    <row r="19" spans="1:4" s="20" customFormat="1" ht="15" thickBot="1">
      <c r="A19" s="40"/>
      <c r="B19" s="19"/>
      <c r="C19" s="43"/>
      <c r="D19" s="42"/>
    </row>
    <row r="20" spans="1:4" ht="20.399999999999999" customHeight="1">
      <c r="A20" s="30"/>
      <c r="B20" s="1"/>
      <c r="C20" s="31"/>
      <c r="D20" s="32"/>
    </row>
    <row r="21" spans="1:4" ht="30.6" customHeight="1">
      <c r="A21" s="30"/>
      <c r="B21" s="1"/>
      <c r="C21" s="31"/>
      <c r="D21" s="32"/>
    </row>
    <row r="22" spans="1:4">
      <c r="A22" s="30"/>
      <c r="B22" s="1"/>
      <c r="C22" s="31"/>
      <c r="D22" s="32"/>
    </row>
    <row r="23" spans="1:4" ht="20.399999999999999" customHeight="1">
      <c r="A23" s="30"/>
      <c r="B23" s="1"/>
      <c r="C23" s="31"/>
      <c r="D23" s="32"/>
    </row>
    <row r="24" spans="1:4">
      <c r="A24" s="27"/>
      <c r="B24" s="2"/>
      <c r="C24" s="33"/>
      <c r="D24" s="34"/>
    </row>
    <row r="25" spans="1:4">
      <c r="A25" s="27"/>
      <c r="B25" s="2"/>
      <c r="C25" s="33"/>
      <c r="D25" s="34"/>
    </row>
    <row r="26" spans="1:4">
      <c r="A26" s="27"/>
      <c r="B26" s="2"/>
      <c r="C26" s="33"/>
      <c r="D26" s="34"/>
    </row>
    <row r="27" spans="1:4">
      <c r="A27" s="30"/>
      <c r="B27" s="1"/>
      <c r="C27" s="36"/>
      <c r="D27" s="32"/>
    </row>
    <row r="28" spans="1:4">
      <c r="A28" s="30"/>
      <c r="B28" s="1"/>
      <c r="C28" s="36"/>
      <c r="D28" s="32"/>
    </row>
    <row r="29" spans="1:4">
      <c r="A29" s="30"/>
      <c r="B29" s="1"/>
      <c r="C29" s="36"/>
      <c r="D29" s="32"/>
    </row>
    <row r="30" spans="1:4">
      <c r="A30" s="27"/>
      <c r="B30" s="2"/>
      <c r="C30" s="33"/>
      <c r="D30" s="34"/>
    </row>
    <row r="31" spans="1:4">
      <c r="A31" s="27"/>
      <c r="B31" s="2"/>
      <c r="C31" s="33"/>
      <c r="D31" s="34"/>
    </row>
    <row r="32" spans="1:4">
      <c r="A32" s="27"/>
      <c r="B32" s="2"/>
      <c r="C32" s="33"/>
      <c r="D32" s="34"/>
    </row>
    <row r="33" spans="1:4">
      <c r="A33" s="30"/>
      <c r="B33" s="1"/>
      <c r="C33" s="36"/>
      <c r="D33" s="32"/>
    </row>
    <row r="34" spans="1:4">
      <c r="A34" s="30"/>
      <c r="B34" s="1"/>
      <c r="C34" s="36"/>
      <c r="D34" s="32"/>
    </row>
    <row r="35" spans="1:4">
      <c r="A35" s="30"/>
      <c r="B35" s="1"/>
      <c r="C35" s="36"/>
      <c r="D35" s="32"/>
    </row>
    <row r="36" spans="1:4">
      <c r="A36" s="27"/>
      <c r="B36" s="2"/>
      <c r="C36" s="33"/>
      <c r="D36" s="34"/>
    </row>
    <row r="37" spans="1:4">
      <c r="A37" s="27"/>
      <c r="B37" s="2"/>
      <c r="C37" s="33"/>
      <c r="D37" s="34"/>
    </row>
    <row r="38" spans="1:4">
      <c r="A38" s="27"/>
      <c r="B38" s="2"/>
      <c r="C38" s="33"/>
      <c r="D38" s="34"/>
    </row>
    <row r="39" spans="1:4">
      <c r="A39" s="30"/>
      <c r="B39" s="1"/>
      <c r="C39" s="36"/>
      <c r="D39" s="32"/>
    </row>
    <row r="40" spans="1:4">
      <c r="A40" s="30"/>
      <c r="B40" s="1"/>
      <c r="C40" s="36"/>
      <c r="D40" s="32"/>
    </row>
    <row r="41" spans="1:4">
      <c r="A41" s="30"/>
      <c r="B41" s="1"/>
      <c r="C41" s="36"/>
      <c r="D41" s="32"/>
    </row>
    <row r="42" spans="1:4">
      <c r="A42" s="27"/>
      <c r="B42" s="2"/>
      <c r="C42" s="33"/>
      <c r="D42" s="34"/>
    </row>
    <row r="43" spans="1:4">
      <c r="A43" s="27"/>
      <c r="B43" s="2"/>
      <c r="C43" s="33"/>
      <c r="D43" s="34"/>
    </row>
    <row r="44" spans="1:4">
      <c r="A44" s="27"/>
      <c r="B44" s="2"/>
      <c r="C44" s="33"/>
      <c r="D44" s="34"/>
    </row>
    <row r="45" spans="1:4">
      <c r="A45" s="30"/>
      <c r="B45" s="1"/>
      <c r="C45" s="36"/>
      <c r="D45" s="32"/>
    </row>
    <row r="46" spans="1:4">
      <c r="A46" s="30"/>
      <c r="B46" s="1"/>
      <c r="C46" s="36"/>
      <c r="D46" s="32"/>
    </row>
    <row r="47" spans="1:4">
      <c r="A47" s="30"/>
      <c r="B47" s="1"/>
      <c r="C47" s="36"/>
      <c r="D47" s="32"/>
    </row>
    <row r="48" spans="1:4">
      <c r="A48" s="27"/>
      <c r="B48" s="2"/>
      <c r="C48" s="33"/>
      <c r="D48" s="34"/>
    </row>
    <row r="49" spans="1:4">
      <c r="A49" s="27"/>
      <c r="B49" s="2"/>
      <c r="C49" s="33"/>
      <c r="D49" s="34"/>
    </row>
    <row r="50" spans="1:4">
      <c r="A50" s="27"/>
      <c r="B50" s="2"/>
      <c r="C50" s="33"/>
      <c r="D50" s="34"/>
    </row>
    <row r="51" spans="1:4">
      <c r="A51" s="30"/>
      <c r="B51" s="1"/>
      <c r="C51" s="36"/>
      <c r="D51" s="32"/>
    </row>
    <row r="52" spans="1:4">
      <c r="A52" s="30"/>
      <c r="B52" s="1"/>
      <c r="C52" s="36"/>
      <c r="D52" s="32"/>
    </row>
    <row r="53" spans="1:4">
      <c r="A53" s="30"/>
      <c r="B53" s="1"/>
      <c r="C53" s="36"/>
      <c r="D53" s="32"/>
    </row>
    <row r="54" spans="1:4">
      <c r="A54" s="27"/>
      <c r="B54" s="2"/>
      <c r="C54" s="33"/>
      <c r="D54" s="34"/>
    </row>
    <row r="55" spans="1:4">
      <c r="A55" s="27"/>
      <c r="B55" s="2"/>
      <c r="C55" s="33"/>
      <c r="D55" s="34"/>
    </row>
    <row r="56" spans="1:4">
      <c r="A56" s="27"/>
      <c r="B56" s="2"/>
      <c r="C56" s="33"/>
      <c r="D56" s="34"/>
    </row>
    <row r="57" spans="1:4">
      <c r="A57" s="30"/>
      <c r="B57" s="1"/>
      <c r="C57" s="36"/>
      <c r="D57" s="32"/>
    </row>
    <row r="58" spans="1:4">
      <c r="A58" s="30"/>
      <c r="B58" s="1"/>
      <c r="C58" s="36"/>
      <c r="D58" s="32"/>
    </row>
    <row r="59" spans="1:4">
      <c r="A59" s="30"/>
      <c r="B59" s="1"/>
      <c r="C59" s="36"/>
      <c r="D59" s="32"/>
    </row>
    <row r="60" spans="1:4">
      <c r="A60" s="27"/>
      <c r="B60" s="2"/>
      <c r="C60" s="33"/>
      <c r="D60" s="34"/>
    </row>
    <row r="61" spans="1:4">
      <c r="A61" s="27"/>
      <c r="B61" s="2"/>
      <c r="C61" s="33"/>
      <c r="D61" s="34"/>
    </row>
    <row r="62" spans="1:4">
      <c r="A62" s="27"/>
      <c r="B62" s="2"/>
      <c r="C62" s="33"/>
      <c r="D62" s="34"/>
    </row>
    <row r="63" spans="1:4">
      <c r="A63" s="30"/>
      <c r="B63" s="1"/>
      <c r="C63" s="36"/>
      <c r="D63" s="32"/>
    </row>
    <row r="64" spans="1:4">
      <c r="A64" s="30"/>
      <c r="B64" s="1"/>
      <c r="C64" s="36"/>
      <c r="D64" s="32"/>
    </row>
    <row r="65" spans="1:4">
      <c r="A65" s="30"/>
      <c r="B65" s="1"/>
      <c r="C65" s="36"/>
      <c r="D65" s="32"/>
    </row>
    <row r="66" spans="1:4">
      <c r="A66" s="27"/>
      <c r="B66" s="2"/>
      <c r="C66" s="33"/>
      <c r="D66" s="34"/>
    </row>
    <row r="67" spans="1:4">
      <c r="A67" s="27"/>
      <c r="B67" s="2"/>
      <c r="C67" s="33"/>
      <c r="D67" s="34"/>
    </row>
    <row r="68" spans="1:4">
      <c r="A68" s="27"/>
      <c r="B68" s="2"/>
      <c r="C68" s="33"/>
      <c r="D68" s="34"/>
    </row>
    <row r="69" spans="1:4">
      <c r="A69" s="30"/>
      <c r="B69" s="1"/>
      <c r="C69" s="36"/>
      <c r="D69" s="32"/>
    </row>
    <row r="70" spans="1:4">
      <c r="A70" s="30"/>
      <c r="B70" s="1"/>
      <c r="C70" s="36"/>
      <c r="D70" s="32"/>
    </row>
    <row r="71" spans="1:4">
      <c r="A71" s="30"/>
      <c r="B71" s="1"/>
      <c r="C71" s="36"/>
      <c r="D71" s="32"/>
    </row>
    <row r="72" spans="1:4">
      <c r="A72" s="27"/>
      <c r="B72" s="2"/>
      <c r="C72" s="33"/>
      <c r="D72" s="34"/>
    </row>
    <row r="73" spans="1:4">
      <c r="A73" s="27"/>
      <c r="B73" s="2"/>
      <c r="C73" s="33"/>
      <c r="D73" s="34"/>
    </row>
    <row r="74" spans="1:4">
      <c r="A74" s="27"/>
      <c r="B74" s="2"/>
      <c r="C74" s="33"/>
      <c r="D74" s="34"/>
    </row>
    <row r="75" spans="1:4">
      <c r="A75" s="30"/>
      <c r="B75" s="1"/>
      <c r="C75" s="36"/>
      <c r="D75" s="32"/>
    </row>
    <row r="76" spans="1:4">
      <c r="A76" s="30"/>
      <c r="B76" s="1"/>
      <c r="C76" s="36"/>
      <c r="D76" s="32"/>
    </row>
    <row r="77" spans="1:4">
      <c r="A77" s="30"/>
      <c r="B77" s="1"/>
      <c r="C77" s="36"/>
      <c r="D77" s="32"/>
    </row>
    <row r="78" spans="1:4">
      <c r="A78" s="27"/>
      <c r="B78" s="2"/>
      <c r="C78" s="33"/>
      <c r="D78" s="34"/>
    </row>
    <row r="79" spans="1:4">
      <c r="A79" s="27"/>
      <c r="B79" s="2"/>
      <c r="C79" s="33"/>
      <c r="D79" s="34"/>
    </row>
    <row r="80" spans="1:4">
      <c r="A80" s="27"/>
      <c r="B80" s="2"/>
      <c r="C80" s="33"/>
      <c r="D80" s="34"/>
    </row>
    <row r="81" spans="1:4">
      <c r="A81" s="30"/>
      <c r="B81" s="1"/>
      <c r="C81" s="36"/>
      <c r="D81" s="32"/>
    </row>
    <row r="82" spans="1:4">
      <c r="A82" s="30"/>
      <c r="B82" s="1"/>
      <c r="C82" s="36"/>
      <c r="D82" s="32"/>
    </row>
    <row r="83" spans="1:4">
      <c r="A83" s="30"/>
      <c r="B83" s="1"/>
      <c r="C83" s="36"/>
      <c r="D83" s="32"/>
    </row>
    <row r="84" spans="1:4">
      <c r="A84" s="27"/>
      <c r="B84" s="2"/>
      <c r="C84" s="33"/>
      <c r="D84" s="34"/>
    </row>
    <row r="85" spans="1:4">
      <c r="A85" s="27"/>
      <c r="B85" s="2"/>
      <c r="C85" s="33"/>
      <c r="D85" s="34"/>
    </row>
    <row r="86" spans="1:4">
      <c r="A86" s="27"/>
      <c r="B86" s="2"/>
      <c r="C86" s="33"/>
      <c r="D86" s="34"/>
    </row>
    <row r="87" spans="1:4">
      <c r="A87" s="30"/>
      <c r="B87" s="1"/>
      <c r="C87" s="36"/>
      <c r="D87" s="32"/>
    </row>
    <row r="88" spans="1:4">
      <c r="A88" s="30"/>
      <c r="B88" s="1"/>
      <c r="C88" s="36"/>
      <c r="D88" s="32"/>
    </row>
    <row r="89" spans="1:4">
      <c r="A89" s="30"/>
      <c r="B89" s="1"/>
      <c r="C89" s="36"/>
      <c r="D89" s="32"/>
    </row>
    <row r="90" spans="1:4">
      <c r="A90" s="27"/>
      <c r="B90" s="2"/>
      <c r="C90" s="33"/>
      <c r="D90" s="34"/>
    </row>
    <row r="91" spans="1:4">
      <c r="A91" s="27"/>
      <c r="B91" s="2"/>
      <c r="C91" s="33"/>
      <c r="D91" s="34"/>
    </row>
    <row r="92" spans="1:4">
      <c r="A92" s="27"/>
      <c r="B92" s="2"/>
      <c r="C92" s="33"/>
      <c r="D92" s="34"/>
    </row>
    <row r="93" spans="1:4">
      <c r="A93" s="30"/>
      <c r="B93" s="1"/>
      <c r="C93" s="36"/>
      <c r="D93" s="32"/>
    </row>
    <row r="94" spans="1:4">
      <c r="A94" s="30"/>
      <c r="B94" s="1"/>
      <c r="C94" s="36"/>
      <c r="D94" s="32"/>
    </row>
    <row r="95" spans="1:4">
      <c r="A95" s="30"/>
      <c r="B95" s="1"/>
      <c r="C95" s="36"/>
      <c r="D95" s="32"/>
    </row>
    <row r="96" spans="1:4">
      <c r="A96" s="27"/>
      <c r="B96" s="2"/>
      <c r="C96" s="33"/>
      <c r="D96" s="34"/>
    </row>
    <row r="97" spans="1:4">
      <c r="A97" s="27"/>
      <c r="B97" s="2"/>
      <c r="C97" s="33"/>
      <c r="D97" s="34"/>
    </row>
    <row r="98" spans="1:4">
      <c r="A98" s="27"/>
      <c r="B98" s="2"/>
      <c r="C98" s="33"/>
      <c r="D98" s="34"/>
    </row>
    <row r="99" spans="1:4">
      <c r="A99" s="30"/>
      <c r="B99" s="1"/>
      <c r="C99" s="36"/>
      <c r="D99" s="32"/>
    </row>
    <row r="100" spans="1:4">
      <c r="A100" s="30"/>
      <c r="B100" s="1"/>
      <c r="C100" s="36"/>
      <c r="D100" s="32"/>
    </row>
    <row r="101" spans="1:4">
      <c r="A101" s="30"/>
      <c r="B101" s="1"/>
      <c r="C101" s="36"/>
      <c r="D101" s="32"/>
    </row>
    <row r="102" spans="1:4">
      <c r="A102" s="27"/>
      <c r="B102" s="2"/>
      <c r="C102" s="33"/>
      <c r="D102" s="34"/>
    </row>
    <row r="103" spans="1:4">
      <c r="A103" s="27"/>
      <c r="B103" s="2"/>
      <c r="C103" s="33"/>
      <c r="D103" s="34"/>
    </row>
    <row r="104" spans="1:4">
      <c r="A104" s="27"/>
      <c r="B104" s="2"/>
      <c r="C104" s="33"/>
      <c r="D104" s="34"/>
    </row>
    <row r="105" spans="1:4">
      <c r="A105" s="30"/>
      <c r="B105" s="1"/>
      <c r="C105" s="36"/>
      <c r="D105" s="32"/>
    </row>
    <row r="106" spans="1:4">
      <c r="A106" s="30"/>
      <c r="B106" s="1"/>
      <c r="C106" s="36"/>
      <c r="D106" s="32"/>
    </row>
    <row r="107" spans="1:4">
      <c r="A107" s="30"/>
      <c r="B107" s="1"/>
      <c r="C107" s="36"/>
      <c r="D107" s="32"/>
    </row>
    <row r="108" spans="1:4">
      <c r="A108" s="27"/>
      <c r="B108" s="2"/>
      <c r="C108" s="33"/>
      <c r="D108" s="34"/>
    </row>
    <row r="109" spans="1:4">
      <c r="A109" s="27"/>
      <c r="B109" s="2"/>
      <c r="C109" s="33"/>
      <c r="D109" s="34"/>
    </row>
    <row r="110" spans="1:4">
      <c r="A110" s="27"/>
      <c r="B110" s="2"/>
      <c r="C110" s="33"/>
      <c r="D110" s="34"/>
    </row>
    <row r="111" spans="1:4">
      <c r="A111" s="30"/>
      <c r="B111" s="1"/>
      <c r="C111" s="36"/>
      <c r="D111" s="32"/>
    </row>
    <row r="112" spans="1:4">
      <c r="A112" s="30"/>
      <c r="B112" s="1"/>
      <c r="C112" s="36"/>
      <c r="D112" s="32"/>
    </row>
    <row r="113" spans="1:4">
      <c r="A113" s="30"/>
      <c r="B113" s="1"/>
      <c r="C113" s="36"/>
      <c r="D113" s="32"/>
    </row>
    <row r="114" spans="1:4">
      <c r="A114" s="27"/>
      <c r="B114" s="2"/>
      <c r="C114" s="33"/>
      <c r="D114" s="34"/>
    </row>
    <row r="115" spans="1:4">
      <c r="A115" s="27"/>
      <c r="B115" s="2"/>
      <c r="C115" s="33"/>
      <c r="D115" s="34"/>
    </row>
    <row r="116" spans="1:4">
      <c r="A116" s="27"/>
      <c r="B116" s="2"/>
      <c r="C116" s="33"/>
      <c r="D116" s="34"/>
    </row>
    <row r="117" spans="1:4">
      <c r="A117" s="30"/>
      <c r="B117" s="1"/>
      <c r="C117" s="36"/>
      <c r="D117" s="32"/>
    </row>
    <row r="118" spans="1:4">
      <c r="A118" s="30"/>
      <c r="B118" s="1"/>
      <c r="C118" s="36"/>
      <c r="D118" s="32"/>
    </row>
    <row r="119" spans="1:4">
      <c r="A119" s="30"/>
      <c r="B119" s="1"/>
      <c r="C119" s="36"/>
      <c r="D119" s="32"/>
    </row>
    <row r="120" spans="1:4">
      <c r="A120" s="27"/>
      <c r="B120" s="2"/>
      <c r="C120" s="33"/>
      <c r="D120" s="34"/>
    </row>
    <row r="121" spans="1:4">
      <c r="A121" s="27"/>
      <c r="B121" s="2"/>
      <c r="C121" s="33"/>
      <c r="D121" s="34"/>
    </row>
    <row r="122" spans="1:4">
      <c r="A122" s="27"/>
      <c r="B122" s="2"/>
      <c r="C122" s="33"/>
      <c r="D122" s="34"/>
    </row>
    <row r="123" spans="1:4">
      <c r="A123" s="30"/>
      <c r="B123" s="1"/>
      <c r="C123" s="36"/>
      <c r="D123" s="32"/>
    </row>
    <row r="124" spans="1:4">
      <c r="A124" s="30"/>
      <c r="B124" s="1"/>
      <c r="C124" s="36"/>
      <c r="D124" s="32"/>
    </row>
    <row r="125" spans="1:4">
      <c r="A125" s="30"/>
      <c r="B125" s="1"/>
      <c r="C125" s="36"/>
      <c r="D125" s="32"/>
    </row>
    <row r="126" spans="1:4">
      <c r="A126" s="27"/>
      <c r="B126" s="2"/>
      <c r="C126" s="33"/>
      <c r="D126" s="34"/>
    </row>
    <row r="127" spans="1:4">
      <c r="A127" s="27"/>
      <c r="B127" s="2"/>
      <c r="C127" s="33"/>
      <c r="D127" s="34"/>
    </row>
    <row r="128" spans="1:4">
      <c r="A128" s="27"/>
      <c r="B128" s="2"/>
      <c r="C128" s="33"/>
      <c r="D128" s="34"/>
    </row>
    <row r="129" spans="1:4">
      <c r="A129" s="30"/>
      <c r="B129" s="1"/>
      <c r="C129" s="36"/>
      <c r="D129" s="32"/>
    </row>
    <row r="130" spans="1:4">
      <c r="A130" s="30"/>
      <c r="B130" s="1"/>
      <c r="C130" s="36"/>
      <c r="D130" s="32"/>
    </row>
    <row r="131" spans="1:4">
      <c r="A131" s="30"/>
      <c r="B131" s="1"/>
      <c r="C131" s="36"/>
      <c r="D131" s="32"/>
    </row>
    <row r="132" spans="1:4">
      <c r="A132" s="27"/>
      <c r="B132" s="2"/>
      <c r="C132" s="33"/>
      <c r="D132" s="34"/>
    </row>
    <row r="133" spans="1:4">
      <c r="A133" s="27"/>
      <c r="B133" s="2"/>
      <c r="C133" s="33"/>
      <c r="D133" s="34"/>
    </row>
    <row r="134" spans="1:4">
      <c r="A134" s="27"/>
      <c r="B134" s="2"/>
      <c r="C134" s="33"/>
      <c r="D134" s="34"/>
    </row>
    <row r="135" spans="1:4">
      <c r="A135" s="30"/>
      <c r="B135" s="1"/>
      <c r="C135" s="36"/>
      <c r="D135" s="32"/>
    </row>
    <row r="136" spans="1:4">
      <c r="A136" s="30"/>
      <c r="B136" s="1"/>
      <c r="C136" s="36"/>
      <c r="D136" s="32"/>
    </row>
    <row r="137" spans="1:4">
      <c r="A137" s="30"/>
      <c r="B137" s="1"/>
      <c r="C137" s="36"/>
      <c r="D137" s="32"/>
    </row>
    <row r="138" spans="1:4">
      <c r="A138" s="27"/>
      <c r="B138" s="2"/>
      <c r="C138" s="33"/>
      <c r="D138" s="34"/>
    </row>
    <row r="139" spans="1:4">
      <c r="A139" s="27"/>
      <c r="B139" s="2"/>
      <c r="C139" s="33"/>
      <c r="D139" s="34"/>
    </row>
    <row r="140" spans="1:4">
      <c r="A140" s="27"/>
      <c r="B140" s="2"/>
      <c r="C140" s="33"/>
      <c r="D140" s="34"/>
    </row>
    <row r="141" spans="1:4">
      <c r="A141" s="30"/>
      <c r="B141" s="1"/>
      <c r="C141" s="36"/>
      <c r="D141" s="32"/>
    </row>
    <row r="142" spans="1:4">
      <c r="A142" s="30"/>
      <c r="B142" s="1"/>
      <c r="C142" s="36"/>
      <c r="D142" s="32"/>
    </row>
    <row r="143" spans="1:4">
      <c r="A143" s="30"/>
      <c r="B143" s="1"/>
      <c r="C143" s="36"/>
      <c r="D143" s="32"/>
    </row>
    <row r="144" spans="1:4">
      <c r="A144" s="27"/>
      <c r="B144" s="2"/>
      <c r="C144" s="33"/>
      <c r="D144" s="34"/>
    </row>
    <row r="145" spans="1:4">
      <c r="A145" s="27"/>
      <c r="B145" s="2"/>
      <c r="C145" s="33"/>
      <c r="D145" s="34"/>
    </row>
    <row r="146" spans="1:4">
      <c r="A146" s="27"/>
      <c r="B146" s="2"/>
      <c r="C146" s="33"/>
      <c r="D146" s="34"/>
    </row>
    <row r="147" spans="1:4">
      <c r="A147" s="30"/>
      <c r="B147" s="1"/>
      <c r="C147" s="36"/>
      <c r="D147" s="32"/>
    </row>
    <row r="148" spans="1:4">
      <c r="A148" s="30"/>
      <c r="B148" s="1"/>
      <c r="C148" s="36"/>
      <c r="D148" s="32"/>
    </row>
    <row r="149" spans="1:4">
      <c r="A149" s="30"/>
      <c r="B149" s="1"/>
      <c r="C149" s="36"/>
      <c r="D149" s="32"/>
    </row>
    <row r="150" spans="1:4">
      <c r="A150" s="27"/>
      <c r="B150" s="2"/>
      <c r="C150" s="33"/>
      <c r="D150" s="34"/>
    </row>
    <row r="151" spans="1:4">
      <c r="A151" s="27"/>
      <c r="B151" s="2"/>
      <c r="C151" s="33"/>
      <c r="D151" s="34"/>
    </row>
    <row r="152" spans="1:4">
      <c r="A152" s="27"/>
      <c r="B152" s="2"/>
      <c r="C152" s="33"/>
      <c r="D152" s="34"/>
    </row>
    <row r="153" spans="1:4">
      <c r="A153" s="30"/>
      <c r="B153" s="1"/>
      <c r="C153" s="36"/>
      <c r="D153" s="32"/>
    </row>
    <row r="154" spans="1:4">
      <c r="A154" s="30"/>
      <c r="B154" s="1"/>
      <c r="C154" s="36"/>
      <c r="D154" s="32"/>
    </row>
    <row r="155" spans="1:4">
      <c r="A155" s="30"/>
      <c r="B155" s="1"/>
      <c r="C155" s="36"/>
      <c r="D155" s="32"/>
    </row>
    <row r="156" spans="1:4">
      <c r="A156" s="27"/>
      <c r="B156" s="2"/>
      <c r="C156" s="33"/>
      <c r="D156" s="34"/>
    </row>
    <row r="157" spans="1:4">
      <c r="A157" s="27"/>
      <c r="B157" s="2"/>
      <c r="C157" s="33"/>
      <c r="D157" s="34"/>
    </row>
    <row r="158" spans="1:4">
      <c r="A158" s="27"/>
      <c r="B158" s="2"/>
      <c r="C158" s="33"/>
      <c r="D158" s="34"/>
    </row>
    <row r="159" spans="1:4">
      <c r="A159" s="30"/>
      <c r="B159" s="1"/>
      <c r="C159" s="36"/>
      <c r="D159" s="32"/>
    </row>
    <row r="160" spans="1:4">
      <c r="A160" s="30"/>
      <c r="B160" s="1"/>
      <c r="C160" s="36"/>
      <c r="D160" s="32"/>
    </row>
    <row r="161" spans="1:4">
      <c r="A161" s="30"/>
      <c r="B161" s="1"/>
      <c r="C161" s="36"/>
      <c r="D161" s="32"/>
    </row>
    <row r="162" spans="1:4">
      <c r="A162" s="27"/>
      <c r="B162" s="2"/>
      <c r="C162" s="33"/>
      <c r="D162" s="34"/>
    </row>
    <row r="163" spans="1:4">
      <c r="A163" s="27"/>
      <c r="B163" s="2"/>
      <c r="C163" s="33"/>
      <c r="D163" s="34"/>
    </row>
    <row r="164" spans="1:4">
      <c r="A164" s="27"/>
      <c r="B164" s="2"/>
      <c r="C164" s="33"/>
      <c r="D164" s="34"/>
    </row>
    <row r="165" spans="1:4">
      <c r="A165" s="30"/>
      <c r="B165" s="1"/>
      <c r="C165" s="36"/>
      <c r="D165" s="32"/>
    </row>
    <row r="166" spans="1:4">
      <c r="A166" s="30"/>
      <c r="B166" s="1"/>
      <c r="C166" s="36"/>
      <c r="D166" s="32"/>
    </row>
    <row r="167" spans="1:4">
      <c r="A167" s="30"/>
      <c r="B167" s="1"/>
      <c r="C167" s="36"/>
      <c r="D167" s="32"/>
    </row>
    <row r="168" spans="1:4">
      <c r="A168" s="27"/>
      <c r="B168" s="2"/>
      <c r="C168" s="33"/>
      <c r="D168" s="34"/>
    </row>
    <row r="169" spans="1:4">
      <c r="A169" s="27"/>
      <c r="B169" s="2"/>
      <c r="C169" s="33"/>
      <c r="D169" s="34"/>
    </row>
    <row r="170" spans="1:4">
      <c r="A170" s="27"/>
      <c r="B170" s="2"/>
      <c r="C170" s="33"/>
      <c r="D170" s="34"/>
    </row>
    <row r="171" spans="1:4">
      <c r="A171" s="30"/>
      <c r="B171" s="1"/>
      <c r="C171" s="31"/>
      <c r="D171" s="32"/>
    </row>
    <row r="172" spans="1:4">
      <c r="A172" s="30"/>
      <c r="B172" s="1"/>
      <c r="C172" s="31"/>
      <c r="D172" s="32"/>
    </row>
    <row r="173" spans="1:4">
      <c r="A173" s="27"/>
      <c r="B173" s="2"/>
      <c r="C173" s="33"/>
      <c r="D173" s="34"/>
    </row>
    <row r="174" spans="1:4">
      <c r="A174" s="27"/>
      <c r="B174" s="2"/>
      <c r="C174" s="33"/>
      <c r="D174" s="34"/>
    </row>
    <row r="175" spans="1:4">
      <c r="A175" s="27"/>
      <c r="B175" s="2"/>
      <c r="C175" s="33"/>
      <c r="D175" s="34"/>
    </row>
    <row r="176" spans="1:4">
      <c r="A176" s="30"/>
      <c r="B176" s="1"/>
      <c r="C176" s="36"/>
      <c r="D176" s="32"/>
    </row>
    <row r="177" spans="1:4">
      <c r="A177" s="30"/>
      <c r="B177" s="1"/>
      <c r="C177" s="36"/>
      <c r="D177" s="32"/>
    </row>
    <row r="178" spans="1:4">
      <c r="A178" s="30"/>
      <c r="B178" s="1"/>
      <c r="C178" s="36"/>
      <c r="D178" s="32"/>
    </row>
    <row r="179" spans="1:4">
      <c r="A179" s="27"/>
      <c r="B179" s="2"/>
      <c r="C179" s="33"/>
      <c r="D179" s="34"/>
    </row>
    <row r="180" spans="1:4">
      <c r="A180" s="27"/>
      <c r="B180" s="2"/>
      <c r="C180" s="33"/>
      <c r="D180" s="34"/>
    </row>
    <row r="181" spans="1:4">
      <c r="A181" s="27"/>
      <c r="B181" s="2"/>
      <c r="C181" s="33"/>
      <c r="D181" s="34"/>
    </row>
    <row r="182" spans="1:4">
      <c r="A182" s="30"/>
      <c r="B182" s="1"/>
      <c r="C182" s="31"/>
      <c r="D182" s="32"/>
    </row>
    <row r="183" spans="1:4">
      <c r="A183" s="30"/>
      <c r="B183" s="1"/>
      <c r="C183" s="31"/>
      <c r="D183" s="32"/>
    </row>
    <row r="184" spans="1:4">
      <c r="A184" s="27"/>
      <c r="B184" s="2"/>
      <c r="C184" s="28"/>
      <c r="D184" s="34"/>
    </row>
    <row r="185" spans="1:4">
      <c r="A185" s="27"/>
      <c r="B185" s="2"/>
      <c r="C185" s="28"/>
      <c r="D185" s="34"/>
    </row>
    <row r="186" spans="1:4">
      <c r="A186" s="30"/>
      <c r="B186" s="1"/>
      <c r="C186" s="36"/>
      <c r="D186" s="32"/>
    </row>
    <row r="187" spans="1:4">
      <c r="A187" s="30"/>
      <c r="B187" s="1"/>
      <c r="C187" s="36"/>
      <c r="D187" s="32"/>
    </row>
    <row r="188" spans="1:4">
      <c r="A188" s="30"/>
      <c r="B188" s="1"/>
      <c r="C188" s="36"/>
      <c r="D188" s="32"/>
    </row>
    <row r="189" spans="1:4">
      <c r="A189" s="27"/>
      <c r="B189" s="2"/>
      <c r="C189" s="33"/>
      <c r="D189" s="34"/>
    </row>
    <row r="190" spans="1:4">
      <c r="A190" s="27"/>
      <c r="B190" s="2"/>
      <c r="C190" s="33"/>
      <c r="D190" s="34"/>
    </row>
    <row r="191" spans="1:4">
      <c r="A191" s="27"/>
      <c r="B191" s="2"/>
      <c r="C191" s="33"/>
      <c r="D191" s="34"/>
    </row>
    <row r="192" spans="1:4">
      <c r="A192" s="30"/>
      <c r="B192" s="1"/>
      <c r="C192" s="31"/>
      <c r="D192" s="32"/>
    </row>
    <row r="193" spans="1:4" ht="40.799999999999997" customHeight="1">
      <c r="A193" s="30"/>
      <c r="B193" s="1"/>
      <c r="C193" s="31"/>
      <c r="D193" s="32"/>
    </row>
    <row r="194" spans="1:4">
      <c r="A194" s="30"/>
      <c r="B194" s="1"/>
      <c r="C194" s="31"/>
      <c r="D194" s="32"/>
    </row>
    <row r="195" spans="1:4">
      <c r="A195" s="30"/>
      <c r="B195" s="1"/>
      <c r="C195" s="31"/>
      <c r="D195" s="32"/>
    </row>
    <row r="196" spans="1:4">
      <c r="A196" s="27"/>
      <c r="B196" s="2"/>
      <c r="C196" s="33"/>
      <c r="D196" s="34"/>
    </row>
    <row r="197" spans="1:4">
      <c r="A197" s="27"/>
      <c r="B197" s="2"/>
      <c r="C197" s="33"/>
      <c r="D197" s="34"/>
    </row>
    <row r="198" spans="1:4">
      <c r="A198" s="27"/>
      <c r="B198" s="2"/>
      <c r="C198" s="33"/>
      <c r="D198" s="34"/>
    </row>
    <row r="199" spans="1:4">
      <c r="A199" s="30"/>
      <c r="B199" s="1"/>
      <c r="C199" s="36"/>
      <c r="D199" s="32"/>
    </row>
    <row r="200" spans="1:4">
      <c r="A200" s="30"/>
      <c r="B200" s="1"/>
      <c r="C200" s="36"/>
      <c r="D200" s="32"/>
    </row>
    <row r="201" spans="1:4">
      <c r="A201" s="30"/>
      <c r="B201" s="1"/>
      <c r="C201" s="36"/>
      <c r="D201" s="32"/>
    </row>
    <row r="202" spans="1:4">
      <c r="A202" s="27"/>
      <c r="B202" s="2"/>
      <c r="C202" s="33"/>
      <c r="D202" s="34"/>
    </row>
    <row r="203" spans="1:4">
      <c r="A203" s="27"/>
      <c r="B203" s="2"/>
      <c r="C203" s="33"/>
      <c r="D203" s="34"/>
    </row>
    <row r="204" spans="1:4">
      <c r="A204" s="27"/>
      <c r="B204" s="2"/>
      <c r="C204" s="33"/>
      <c r="D204" s="34"/>
    </row>
    <row r="205" spans="1:4">
      <c r="A205" s="30"/>
      <c r="B205" s="1"/>
      <c r="C205" s="31"/>
      <c r="D205" s="32"/>
    </row>
    <row r="206" spans="1:4">
      <c r="A206" s="30"/>
      <c r="B206" s="1"/>
      <c r="C206" s="31"/>
      <c r="D206" s="32"/>
    </row>
    <row r="207" spans="1:4">
      <c r="A207" s="27"/>
      <c r="B207" s="2"/>
      <c r="C207" s="33"/>
      <c r="D207" s="34"/>
    </row>
    <row r="208" spans="1:4">
      <c r="A208" s="27"/>
      <c r="B208" s="2"/>
      <c r="C208" s="33"/>
      <c r="D208" s="34"/>
    </row>
    <row r="209" spans="1:4">
      <c r="A209" s="27"/>
      <c r="B209" s="2"/>
      <c r="C209" s="33"/>
      <c r="D209" s="34"/>
    </row>
    <row r="210" spans="1:4">
      <c r="A210" s="30"/>
      <c r="B210" s="1"/>
      <c r="C210" s="36"/>
      <c r="D210" s="32"/>
    </row>
    <row r="211" spans="1:4">
      <c r="A211" s="30"/>
      <c r="B211" s="1"/>
      <c r="C211" s="36"/>
      <c r="D211" s="32"/>
    </row>
    <row r="212" spans="1:4">
      <c r="A212" s="30"/>
      <c r="B212" s="1"/>
      <c r="C212" s="36"/>
      <c r="D212" s="32"/>
    </row>
    <row r="213" spans="1:4">
      <c r="A213" s="27"/>
      <c r="B213" s="2"/>
      <c r="C213" s="33"/>
      <c r="D213" s="34"/>
    </row>
    <row r="214" spans="1:4">
      <c r="A214" s="27"/>
      <c r="B214" s="2"/>
      <c r="C214" s="33"/>
      <c r="D214" s="34"/>
    </row>
    <row r="215" spans="1:4">
      <c r="A215" s="27"/>
      <c r="B215" s="2"/>
      <c r="C215" s="33"/>
      <c r="D215" s="34"/>
    </row>
    <row r="216" spans="1:4">
      <c r="A216" s="30"/>
      <c r="B216" s="1"/>
      <c r="C216" s="36"/>
      <c r="D216" s="32"/>
    </row>
    <row r="217" spans="1:4">
      <c r="A217" s="30"/>
      <c r="B217" s="1"/>
      <c r="C217" s="36"/>
      <c r="D217" s="32"/>
    </row>
    <row r="218" spans="1:4">
      <c r="A218" s="30"/>
      <c r="B218" s="1"/>
      <c r="C218" s="36"/>
      <c r="D218" s="32"/>
    </row>
    <row r="219" spans="1:4">
      <c r="A219" s="27"/>
      <c r="B219" s="2"/>
      <c r="C219" s="33"/>
      <c r="D219" s="34"/>
    </row>
    <row r="220" spans="1:4">
      <c r="A220" s="27"/>
      <c r="B220" s="2"/>
      <c r="C220" s="33"/>
      <c r="D220" s="34"/>
    </row>
    <row r="221" spans="1:4">
      <c r="A221" s="27"/>
      <c r="B221" s="2"/>
      <c r="C221" s="33"/>
      <c r="D221" s="34"/>
    </row>
    <row r="222" spans="1:4">
      <c r="A222" s="30"/>
      <c r="B222" s="1"/>
      <c r="C222" s="36"/>
      <c r="D222" s="32"/>
    </row>
    <row r="223" spans="1:4">
      <c r="A223" s="30"/>
      <c r="B223" s="1"/>
      <c r="C223" s="36"/>
      <c r="D223" s="32"/>
    </row>
    <row r="224" spans="1:4">
      <c r="A224" s="30"/>
      <c r="B224" s="1"/>
      <c r="C224" s="36"/>
      <c r="D224" s="32"/>
    </row>
    <row r="225" spans="1:4">
      <c r="A225" s="27"/>
      <c r="B225" s="2"/>
      <c r="C225" s="28"/>
      <c r="D225" s="34"/>
    </row>
    <row r="226" spans="1:4">
      <c r="A226" s="27"/>
      <c r="B226" s="2"/>
      <c r="C226" s="28"/>
      <c r="D226" s="34"/>
    </row>
    <row r="227" spans="1:4">
      <c r="A227" s="30"/>
      <c r="B227" s="1"/>
      <c r="C227" s="31"/>
      <c r="D227" s="32"/>
    </row>
    <row r="228" spans="1:4">
      <c r="A228" s="30"/>
      <c r="B228" s="1"/>
      <c r="C228" s="31"/>
      <c r="D228" s="32"/>
    </row>
    <row r="229" spans="1:4">
      <c r="A229" s="27"/>
      <c r="B229" s="2"/>
      <c r="C229" s="33"/>
      <c r="D229" s="34"/>
    </row>
    <row r="230" spans="1:4">
      <c r="A230" s="27"/>
      <c r="B230" s="2"/>
      <c r="C230" s="33"/>
      <c r="D230" s="34"/>
    </row>
    <row r="231" spans="1:4">
      <c r="A231" s="27"/>
      <c r="B231" s="2"/>
      <c r="C231" s="33"/>
      <c r="D231" s="34"/>
    </row>
    <row r="232" spans="1:4">
      <c r="A232" s="30"/>
      <c r="B232" s="1"/>
      <c r="C232" s="36"/>
      <c r="D232" s="32"/>
    </row>
    <row r="233" spans="1:4">
      <c r="A233" s="30"/>
      <c r="B233" s="1"/>
      <c r="C233" s="36"/>
      <c r="D233" s="32"/>
    </row>
    <row r="234" spans="1:4">
      <c r="A234" s="30"/>
      <c r="B234" s="1"/>
      <c r="C234" s="36"/>
      <c r="D234" s="32"/>
    </row>
    <row r="235" spans="1:4" ht="30.6" customHeight="1">
      <c r="A235" s="27"/>
      <c r="B235" s="2"/>
      <c r="C235" s="28"/>
      <c r="D235" s="34"/>
    </row>
    <row r="236" spans="1:4">
      <c r="A236" s="27"/>
      <c r="B236" s="2"/>
      <c r="C236" s="28"/>
      <c r="D236" s="34"/>
    </row>
    <row r="237" spans="1:4">
      <c r="A237" s="27"/>
      <c r="B237" s="2"/>
      <c r="C237" s="28"/>
      <c r="D237" s="34"/>
    </row>
    <row r="238" spans="1:4" ht="30.6" customHeight="1">
      <c r="A238" s="27"/>
      <c r="B238" s="2"/>
      <c r="C238" s="28"/>
      <c r="D238" s="34"/>
    </row>
    <row r="239" spans="1:4" ht="15" thickBot="1">
      <c r="A239" s="40"/>
      <c r="B239" s="7"/>
      <c r="C239" s="41"/>
      <c r="D239" s="42"/>
    </row>
    <row r="240" spans="1:4">
      <c r="A240" s="37"/>
      <c r="B240" s="17"/>
      <c r="C240" s="38"/>
      <c r="D240" s="39"/>
    </row>
    <row r="241" spans="1:4">
      <c r="A241" s="30"/>
      <c r="B241" s="1"/>
      <c r="C241" s="36"/>
      <c r="D241" s="32"/>
    </row>
    <row r="242" spans="1:4">
      <c r="A242" s="30"/>
      <c r="B242" s="1"/>
      <c r="C242" s="36"/>
      <c r="D242" s="32"/>
    </row>
    <row r="243" spans="1:4">
      <c r="A243" s="27"/>
      <c r="B243" s="2"/>
      <c r="C243" s="33"/>
      <c r="D243" s="34"/>
    </row>
    <row r="244" spans="1:4">
      <c r="A244" s="27"/>
      <c r="B244" s="2"/>
      <c r="C244" s="33"/>
      <c r="D244" s="34"/>
    </row>
    <row r="245" spans="1:4">
      <c r="A245" s="30"/>
      <c r="B245" s="1"/>
      <c r="C245" s="36"/>
      <c r="D245" s="32"/>
    </row>
    <row r="246" spans="1:4">
      <c r="A246" s="30"/>
      <c r="B246" s="1"/>
      <c r="C246" s="36"/>
      <c r="D246" s="32"/>
    </row>
    <row r="247" spans="1:4">
      <c r="A247" s="27"/>
      <c r="B247" s="2"/>
      <c r="C247" s="33"/>
      <c r="D247" s="34"/>
    </row>
    <row r="248" spans="1:4">
      <c r="A248" s="27"/>
      <c r="B248" s="2"/>
      <c r="C248" s="33"/>
      <c r="D248" s="34"/>
    </row>
    <row r="249" spans="1:4">
      <c r="A249" s="27"/>
      <c r="B249" s="2"/>
      <c r="C249" s="33"/>
      <c r="D249" s="34"/>
    </row>
    <row r="250" spans="1:4">
      <c r="A250" s="30"/>
      <c r="B250" s="1"/>
      <c r="C250" s="36"/>
      <c r="D250" s="32"/>
    </row>
    <row r="251" spans="1:4">
      <c r="A251" s="30"/>
      <c r="B251" s="1"/>
      <c r="C251" s="36"/>
      <c r="D251" s="32"/>
    </row>
    <row r="252" spans="1:4">
      <c r="A252" s="30"/>
      <c r="B252" s="1"/>
      <c r="C252" s="36"/>
      <c r="D252" s="32"/>
    </row>
    <row r="253" spans="1:4">
      <c r="A253" s="27"/>
      <c r="B253" s="2"/>
      <c r="C253" s="28"/>
      <c r="D253" s="34"/>
    </row>
    <row r="254" spans="1:4">
      <c r="A254" s="27"/>
      <c r="B254" s="2"/>
      <c r="C254" s="28"/>
      <c r="D254" s="34"/>
    </row>
    <row r="255" spans="1:4">
      <c r="A255" s="30"/>
      <c r="B255" s="1"/>
      <c r="C255" s="31"/>
      <c r="D255" s="32"/>
    </row>
    <row r="256" spans="1:4">
      <c r="A256" s="30"/>
      <c r="B256" s="1"/>
      <c r="C256" s="31"/>
      <c r="D256" s="32"/>
    </row>
    <row r="257" spans="1:4">
      <c r="A257" s="27"/>
      <c r="B257" s="2"/>
      <c r="C257" s="33"/>
      <c r="D257" s="34"/>
    </row>
    <row r="258" spans="1:4">
      <c r="A258" s="27"/>
      <c r="B258" s="2"/>
      <c r="C258" s="33"/>
      <c r="D258" s="34"/>
    </row>
    <row r="259" spans="1:4">
      <c r="A259" s="27"/>
      <c r="B259" s="2"/>
      <c r="C259" s="33"/>
      <c r="D259" s="34"/>
    </row>
    <row r="260" spans="1:4">
      <c r="A260" s="27"/>
      <c r="B260" s="2"/>
      <c r="C260" s="33"/>
      <c r="D260" s="34"/>
    </row>
    <row r="261" spans="1:4">
      <c r="A261" s="27"/>
      <c r="B261" s="2"/>
      <c r="C261" s="33"/>
      <c r="D261" s="34"/>
    </row>
    <row r="262" spans="1:4">
      <c r="A262" s="30"/>
      <c r="B262" s="1"/>
      <c r="C262" s="31"/>
      <c r="D262" s="35"/>
    </row>
    <row r="263" spans="1:4">
      <c r="A263" s="30"/>
      <c r="B263" s="1"/>
      <c r="C263" s="31"/>
      <c r="D263" s="35"/>
    </row>
    <row r="264" spans="1:4">
      <c r="A264" s="27"/>
      <c r="B264" s="2"/>
      <c r="C264" s="28"/>
      <c r="D264" s="29"/>
    </row>
    <row r="265" spans="1:4">
      <c r="A265" s="27"/>
      <c r="B265" s="2"/>
      <c r="C265" s="28"/>
      <c r="D265" s="29"/>
    </row>
    <row r="266" spans="1:4">
      <c r="A266" s="30"/>
      <c r="B266" s="1"/>
      <c r="C266" s="31"/>
      <c r="D266" s="32"/>
    </row>
    <row r="267" spans="1:4">
      <c r="A267" s="30"/>
      <c r="B267" s="1"/>
      <c r="C267" s="31"/>
      <c r="D267" s="32"/>
    </row>
    <row r="268" spans="1:4">
      <c r="A268" s="30"/>
      <c r="B268" s="1"/>
      <c r="C268" s="31"/>
      <c r="D268" s="32"/>
    </row>
    <row r="269" spans="1:4" ht="15" thickBot="1">
      <c r="A269" s="15"/>
      <c r="B269" s="7"/>
      <c r="C269" s="18"/>
      <c r="D269" s="16"/>
    </row>
  </sheetData>
  <mergeCells count="273">
    <mergeCell ref="A11:A13"/>
    <mergeCell ref="C11:C13"/>
    <mergeCell ref="D11:D13"/>
    <mergeCell ref="A14:A16"/>
    <mergeCell ref="C14:C16"/>
    <mergeCell ref="D14:D16"/>
    <mergeCell ref="A17:A19"/>
    <mergeCell ref="C17:C19"/>
    <mergeCell ref="D17:D19"/>
    <mergeCell ref="A2:A4"/>
    <mergeCell ref="C2:C4"/>
    <mergeCell ref="D2:D4"/>
    <mergeCell ref="A5:A7"/>
    <mergeCell ref="C5:C7"/>
    <mergeCell ref="D5:D7"/>
    <mergeCell ref="A8:A10"/>
    <mergeCell ref="C8:C10"/>
    <mergeCell ref="D8:D10"/>
    <mergeCell ref="A232:A234"/>
    <mergeCell ref="C232:C234"/>
    <mergeCell ref="D232:D234"/>
    <mergeCell ref="A235:A239"/>
    <mergeCell ref="C235:C239"/>
    <mergeCell ref="D235:D239"/>
    <mergeCell ref="A227:A228"/>
    <mergeCell ref="C227:C228"/>
    <mergeCell ref="D227:D228"/>
    <mergeCell ref="A229:A231"/>
    <mergeCell ref="C229:C231"/>
    <mergeCell ref="D229:D231"/>
    <mergeCell ref="A222:A224"/>
    <mergeCell ref="C222:C224"/>
    <mergeCell ref="D222:D224"/>
    <mergeCell ref="A225:A226"/>
    <mergeCell ref="C225:C226"/>
    <mergeCell ref="D225:D226"/>
    <mergeCell ref="A216:A218"/>
    <mergeCell ref="C216:C218"/>
    <mergeCell ref="D216:D218"/>
    <mergeCell ref="A219:A221"/>
    <mergeCell ref="C219:C221"/>
    <mergeCell ref="D219:D221"/>
    <mergeCell ref="A210:A212"/>
    <mergeCell ref="C210:C212"/>
    <mergeCell ref="D210:D212"/>
    <mergeCell ref="A213:A215"/>
    <mergeCell ref="C213:C215"/>
    <mergeCell ref="D213:D215"/>
    <mergeCell ref="A205:A206"/>
    <mergeCell ref="C205:C206"/>
    <mergeCell ref="D205:D206"/>
    <mergeCell ref="A207:A209"/>
    <mergeCell ref="C207:C209"/>
    <mergeCell ref="D207:D209"/>
    <mergeCell ref="A199:A201"/>
    <mergeCell ref="C199:C201"/>
    <mergeCell ref="D199:D201"/>
    <mergeCell ref="A202:A204"/>
    <mergeCell ref="C202:C204"/>
    <mergeCell ref="D202:D204"/>
    <mergeCell ref="A192:A195"/>
    <mergeCell ref="C192:C195"/>
    <mergeCell ref="D192:D195"/>
    <mergeCell ref="A196:A198"/>
    <mergeCell ref="C196:C198"/>
    <mergeCell ref="D196:D198"/>
    <mergeCell ref="A186:A188"/>
    <mergeCell ref="C186:C188"/>
    <mergeCell ref="D186:D188"/>
    <mergeCell ref="A189:A191"/>
    <mergeCell ref="C189:C191"/>
    <mergeCell ref="D189:D191"/>
    <mergeCell ref="A182:A183"/>
    <mergeCell ref="C182:C183"/>
    <mergeCell ref="D182:D183"/>
    <mergeCell ref="A184:A185"/>
    <mergeCell ref="C184:C185"/>
    <mergeCell ref="D184:D185"/>
    <mergeCell ref="A176:A178"/>
    <mergeCell ref="C176:C178"/>
    <mergeCell ref="D176:D178"/>
    <mergeCell ref="A179:A181"/>
    <mergeCell ref="C179:C181"/>
    <mergeCell ref="D179:D181"/>
    <mergeCell ref="A171:A172"/>
    <mergeCell ref="C171:C172"/>
    <mergeCell ref="D171:D172"/>
    <mergeCell ref="A173:A175"/>
    <mergeCell ref="C173:C175"/>
    <mergeCell ref="D173:D175"/>
    <mergeCell ref="A165:A167"/>
    <mergeCell ref="C165:C167"/>
    <mergeCell ref="D165:D167"/>
    <mergeCell ref="A168:A170"/>
    <mergeCell ref="C168:C170"/>
    <mergeCell ref="D168:D170"/>
    <mergeCell ref="A159:A161"/>
    <mergeCell ref="C159:C161"/>
    <mergeCell ref="D159:D161"/>
    <mergeCell ref="A162:A164"/>
    <mergeCell ref="C162:C164"/>
    <mergeCell ref="D162:D164"/>
    <mergeCell ref="A153:A155"/>
    <mergeCell ref="C153:C155"/>
    <mergeCell ref="D153:D155"/>
    <mergeCell ref="A156:A158"/>
    <mergeCell ref="C156:C158"/>
    <mergeCell ref="D156:D158"/>
    <mergeCell ref="A147:A149"/>
    <mergeCell ref="C147:C149"/>
    <mergeCell ref="D147:D149"/>
    <mergeCell ref="A150:A152"/>
    <mergeCell ref="C150:C152"/>
    <mergeCell ref="D150:D152"/>
    <mergeCell ref="A141:A143"/>
    <mergeCell ref="C141:C143"/>
    <mergeCell ref="D141:D143"/>
    <mergeCell ref="A144:A146"/>
    <mergeCell ref="C144:C146"/>
    <mergeCell ref="D144:D146"/>
    <mergeCell ref="A135:A137"/>
    <mergeCell ref="C135:C137"/>
    <mergeCell ref="D135:D137"/>
    <mergeCell ref="A138:A140"/>
    <mergeCell ref="C138:C140"/>
    <mergeCell ref="D138:D140"/>
    <mergeCell ref="A129:A131"/>
    <mergeCell ref="C129:C131"/>
    <mergeCell ref="D129:D131"/>
    <mergeCell ref="A132:A134"/>
    <mergeCell ref="C132:C134"/>
    <mergeCell ref="D132:D134"/>
    <mergeCell ref="A123:A125"/>
    <mergeCell ref="C123:C125"/>
    <mergeCell ref="D123:D125"/>
    <mergeCell ref="A126:A128"/>
    <mergeCell ref="C126:C128"/>
    <mergeCell ref="D126:D128"/>
    <mergeCell ref="A117:A119"/>
    <mergeCell ref="C117:C119"/>
    <mergeCell ref="D117:D119"/>
    <mergeCell ref="A120:A122"/>
    <mergeCell ref="C120:C122"/>
    <mergeCell ref="D120:D122"/>
    <mergeCell ref="A111:A113"/>
    <mergeCell ref="C111:C113"/>
    <mergeCell ref="D111:D113"/>
    <mergeCell ref="A114:A116"/>
    <mergeCell ref="C114:C116"/>
    <mergeCell ref="D114:D116"/>
    <mergeCell ref="A105:A107"/>
    <mergeCell ref="C105:C107"/>
    <mergeCell ref="D105:D107"/>
    <mergeCell ref="A108:A110"/>
    <mergeCell ref="C108:C110"/>
    <mergeCell ref="D108:D110"/>
    <mergeCell ref="A99:A101"/>
    <mergeCell ref="C99:C101"/>
    <mergeCell ref="D99:D101"/>
    <mergeCell ref="A102:A104"/>
    <mergeCell ref="C102:C104"/>
    <mergeCell ref="D102:D104"/>
    <mergeCell ref="A93:A95"/>
    <mergeCell ref="C93:C95"/>
    <mergeCell ref="D93:D95"/>
    <mergeCell ref="A96:A98"/>
    <mergeCell ref="C96:C98"/>
    <mergeCell ref="D96:D98"/>
    <mergeCell ref="A87:A89"/>
    <mergeCell ref="C87:C89"/>
    <mergeCell ref="D87:D89"/>
    <mergeCell ref="A90:A92"/>
    <mergeCell ref="C90:C92"/>
    <mergeCell ref="D90:D92"/>
    <mergeCell ref="A81:A83"/>
    <mergeCell ref="C81:C83"/>
    <mergeCell ref="D81:D83"/>
    <mergeCell ref="A84:A86"/>
    <mergeCell ref="C84:C86"/>
    <mergeCell ref="D84:D86"/>
    <mergeCell ref="A75:A77"/>
    <mergeCell ref="C75:C77"/>
    <mergeCell ref="D75:D77"/>
    <mergeCell ref="A78:A80"/>
    <mergeCell ref="C78:C80"/>
    <mergeCell ref="D78:D80"/>
    <mergeCell ref="A69:A71"/>
    <mergeCell ref="C69:C71"/>
    <mergeCell ref="D69:D71"/>
    <mergeCell ref="A72:A74"/>
    <mergeCell ref="C72:C74"/>
    <mergeCell ref="D72:D74"/>
    <mergeCell ref="A63:A65"/>
    <mergeCell ref="C63:C65"/>
    <mergeCell ref="D63:D65"/>
    <mergeCell ref="A66:A68"/>
    <mergeCell ref="C66:C68"/>
    <mergeCell ref="D66:D68"/>
    <mergeCell ref="A57:A59"/>
    <mergeCell ref="C57:C59"/>
    <mergeCell ref="D57:D59"/>
    <mergeCell ref="A60:A62"/>
    <mergeCell ref="C60:C62"/>
    <mergeCell ref="D60:D62"/>
    <mergeCell ref="A51:A53"/>
    <mergeCell ref="C51:C53"/>
    <mergeCell ref="D51:D53"/>
    <mergeCell ref="A54:A56"/>
    <mergeCell ref="C54:C56"/>
    <mergeCell ref="D54:D56"/>
    <mergeCell ref="A45:A47"/>
    <mergeCell ref="C45:C47"/>
    <mergeCell ref="D45:D47"/>
    <mergeCell ref="A48:A50"/>
    <mergeCell ref="C48:C50"/>
    <mergeCell ref="D48:D50"/>
    <mergeCell ref="A39:A41"/>
    <mergeCell ref="C39:C41"/>
    <mergeCell ref="D39:D41"/>
    <mergeCell ref="A42:A44"/>
    <mergeCell ref="C42:C44"/>
    <mergeCell ref="D42:D44"/>
    <mergeCell ref="A36:A38"/>
    <mergeCell ref="C36:C38"/>
    <mergeCell ref="D36:D38"/>
    <mergeCell ref="A27:A29"/>
    <mergeCell ref="C27:C29"/>
    <mergeCell ref="D27:D29"/>
    <mergeCell ref="A30:A32"/>
    <mergeCell ref="C30:C32"/>
    <mergeCell ref="D30:D32"/>
    <mergeCell ref="A20:A23"/>
    <mergeCell ref="C20:C23"/>
    <mergeCell ref="D20:D23"/>
    <mergeCell ref="A24:A26"/>
    <mergeCell ref="C24:C26"/>
    <mergeCell ref="D24:D26"/>
    <mergeCell ref="A33:A35"/>
    <mergeCell ref="C33:C35"/>
    <mergeCell ref="D33:D35"/>
    <mergeCell ref="A240:A242"/>
    <mergeCell ref="C240:C242"/>
    <mergeCell ref="D240:D242"/>
    <mergeCell ref="A243:A244"/>
    <mergeCell ref="C243:C244"/>
    <mergeCell ref="D243:D244"/>
    <mergeCell ref="A245:A246"/>
    <mergeCell ref="C245:C246"/>
    <mergeCell ref="D245:D246"/>
    <mergeCell ref="A247:A249"/>
    <mergeCell ref="C247:C249"/>
    <mergeCell ref="D247:D249"/>
    <mergeCell ref="A250:A252"/>
    <mergeCell ref="C250:C252"/>
    <mergeCell ref="D250:D252"/>
    <mergeCell ref="A253:A254"/>
    <mergeCell ref="C253:C254"/>
    <mergeCell ref="D253:D254"/>
    <mergeCell ref="A264:A265"/>
    <mergeCell ref="C264:C265"/>
    <mergeCell ref="D264:D265"/>
    <mergeCell ref="A266:A268"/>
    <mergeCell ref="C266:C268"/>
    <mergeCell ref="D266:D268"/>
    <mergeCell ref="A255:A256"/>
    <mergeCell ref="C255:C256"/>
    <mergeCell ref="D255:D256"/>
    <mergeCell ref="A257:A261"/>
    <mergeCell ref="C257:C261"/>
    <mergeCell ref="D257:D261"/>
    <mergeCell ref="A262:A263"/>
    <mergeCell ref="C262:C263"/>
    <mergeCell ref="D262:D26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16C0-D06B-4057-8F01-87DEDBE3B684}">
  <dimension ref="A1:D28"/>
  <sheetViews>
    <sheetView topLeftCell="A22" workbookViewId="0">
      <selection activeCell="F6" sqref="F6"/>
    </sheetView>
  </sheetViews>
  <sheetFormatPr defaultRowHeight="14.4"/>
  <sheetData>
    <row r="1" spans="1:4">
      <c r="A1" s="25"/>
    </row>
    <row r="2" spans="1:4" ht="15" thickBot="1">
      <c r="A2" s="44"/>
      <c r="B2" s="45"/>
      <c r="C2" s="45"/>
      <c r="D2" s="45"/>
    </row>
    <row r="3" spans="1:4">
      <c r="A3" s="3" t="s">
        <v>0</v>
      </c>
      <c r="B3" s="4" t="s">
        <v>1</v>
      </c>
      <c r="C3" s="5" t="s">
        <v>2</v>
      </c>
      <c r="D3" s="6" t="s">
        <v>3</v>
      </c>
    </row>
    <row r="4" spans="1:4" ht="30.6">
      <c r="A4" s="8">
        <v>45138</v>
      </c>
      <c r="B4" s="1" t="s">
        <v>87</v>
      </c>
      <c r="C4" s="14">
        <v>0.81</v>
      </c>
      <c r="D4" s="10">
        <v>443.4</v>
      </c>
    </row>
    <row r="5" spans="1:4" ht="30.6">
      <c r="A5" s="11">
        <v>45107</v>
      </c>
      <c r="B5" s="2" t="s">
        <v>87</v>
      </c>
      <c r="C5" s="12">
        <v>0.74</v>
      </c>
      <c r="D5" s="13">
        <v>442.59</v>
      </c>
    </row>
    <row r="6" spans="1:4" ht="30.6">
      <c r="A6" s="8">
        <v>45077</v>
      </c>
      <c r="B6" s="1" t="s">
        <v>87</v>
      </c>
      <c r="C6" s="14">
        <v>0.75</v>
      </c>
      <c r="D6" s="10">
        <v>441.85</v>
      </c>
    </row>
    <row r="7" spans="1:4" ht="30.6">
      <c r="A7" s="11">
        <v>45046</v>
      </c>
      <c r="B7" s="2" t="s">
        <v>87</v>
      </c>
      <c r="C7" s="12">
        <v>0.72</v>
      </c>
      <c r="D7" s="13">
        <v>441.1</v>
      </c>
    </row>
    <row r="8" spans="1:4" ht="30.6">
      <c r="A8" s="8">
        <v>45016</v>
      </c>
      <c r="B8" s="1" t="s">
        <v>87</v>
      </c>
      <c r="C8" s="14">
        <v>0.75</v>
      </c>
      <c r="D8" s="10">
        <v>440.38</v>
      </c>
    </row>
    <row r="9" spans="1:4" ht="30.6">
      <c r="A9" s="11">
        <v>44985</v>
      </c>
      <c r="B9" s="2" t="s">
        <v>87</v>
      </c>
      <c r="C9" s="12">
        <v>0.67</v>
      </c>
      <c r="D9" s="13">
        <v>439.63</v>
      </c>
    </row>
    <row r="10" spans="1:4" ht="30.6">
      <c r="A10" s="8">
        <v>44957</v>
      </c>
      <c r="B10" s="1" t="s">
        <v>87</v>
      </c>
      <c r="C10" s="14">
        <v>0.74</v>
      </c>
      <c r="D10" s="10">
        <v>438.96</v>
      </c>
    </row>
    <row r="11" spans="1:4" ht="30.6">
      <c r="A11" s="11">
        <v>44926</v>
      </c>
      <c r="B11" s="2" t="s">
        <v>87</v>
      </c>
      <c r="C11" s="12">
        <v>0.7</v>
      </c>
      <c r="D11" s="13">
        <v>438.22</v>
      </c>
    </row>
    <row r="12" spans="1:4" ht="30.6">
      <c r="A12" s="8">
        <v>44895</v>
      </c>
      <c r="B12" s="1" t="s">
        <v>87</v>
      </c>
      <c r="C12" s="14">
        <v>0.62</v>
      </c>
      <c r="D12" s="10">
        <v>437.52</v>
      </c>
    </row>
    <row r="13" spans="1:4" ht="30.6">
      <c r="A13" s="11">
        <v>44865</v>
      </c>
      <c r="B13" s="2" t="s">
        <v>87</v>
      </c>
      <c r="C13" s="12">
        <v>0.5</v>
      </c>
      <c r="D13" s="13">
        <v>436.9</v>
      </c>
    </row>
    <row r="14" spans="1:4" ht="30.6">
      <c r="A14" s="8">
        <v>44834</v>
      </c>
      <c r="B14" s="1" t="s">
        <v>87</v>
      </c>
      <c r="C14" s="14">
        <v>0.41</v>
      </c>
      <c r="D14" s="10">
        <v>436.4</v>
      </c>
    </row>
    <row r="15" spans="1:4" ht="30.6">
      <c r="A15" s="11">
        <v>44804</v>
      </c>
      <c r="B15" s="2" t="s">
        <v>87</v>
      </c>
      <c r="C15" s="12">
        <v>0.37</v>
      </c>
      <c r="D15" s="13">
        <v>435.99</v>
      </c>
    </row>
    <row r="16" spans="1:4" ht="30.6">
      <c r="A16" s="8">
        <v>44773</v>
      </c>
      <c r="B16" s="1" t="s">
        <v>87</v>
      </c>
      <c r="C16" s="14">
        <v>0.27</v>
      </c>
      <c r="D16" s="10">
        <v>435.62</v>
      </c>
    </row>
    <row r="17" spans="1:4" ht="30.6">
      <c r="A17" s="11">
        <v>44742</v>
      </c>
      <c r="B17" s="2" t="s">
        <v>87</v>
      </c>
      <c r="C17" s="12">
        <v>0.21</v>
      </c>
      <c r="D17" s="13">
        <v>435.35</v>
      </c>
    </row>
    <row r="18" spans="1:4" ht="30.6">
      <c r="A18" s="8">
        <v>44712</v>
      </c>
      <c r="B18" s="1" t="s">
        <v>87</v>
      </c>
      <c r="C18" s="14">
        <v>0.12</v>
      </c>
      <c r="D18" s="10">
        <v>435.14</v>
      </c>
    </row>
    <row r="19" spans="1:4" ht="30.6">
      <c r="A19" s="11">
        <v>44681</v>
      </c>
      <c r="B19" s="2" t="s">
        <v>87</v>
      </c>
      <c r="C19" s="12">
        <v>0.02</v>
      </c>
      <c r="D19" s="13">
        <v>435.02</v>
      </c>
    </row>
    <row r="20" spans="1:4" ht="30.6">
      <c r="A20" s="8">
        <v>44681</v>
      </c>
      <c r="B20" s="1" t="s">
        <v>87</v>
      </c>
      <c r="C20" s="9">
        <v>-0.02</v>
      </c>
      <c r="D20" s="10">
        <v>435</v>
      </c>
    </row>
    <row r="21" spans="1:4" ht="30.6">
      <c r="A21" s="11">
        <v>44681</v>
      </c>
      <c r="B21" s="2" t="s">
        <v>87</v>
      </c>
      <c r="C21" s="12">
        <v>0.02</v>
      </c>
      <c r="D21" s="13">
        <v>435.02</v>
      </c>
    </row>
    <row r="22" spans="1:4" ht="20.399999999999999">
      <c r="A22" s="30">
        <v>44645</v>
      </c>
      <c r="B22" s="1" t="s">
        <v>88</v>
      </c>
      <c r="C22" s="36">
        <v>145</v>
      </c>
      <c r="D22" s="32">
        <v>435</v>
      </c>
    </row>
    <row r="23" spans="1:4" ht="30.6">
      <c r="A23" s="30"/>
      <c r="B23" s="1" t="s">
        <v>89</v>
      </c>
      <c r="C23" s="36"/>
      <c r="D23" s="32"/>
    </row>
    <row r="24" spans="1:4" ht="30.6">
      <c r="A24" s="27">
        <v>44644</v>
      </c>
      <c r="B24" s="2" t="s">
        <v>71</v>
      </c>
      <c r="C24" s="33">
        <v>290</v>
      </c>
      <c r="D24" s="34">
        <v>290</v>
      </c>
    </row>
    <row r="25" spans="1:4">
      <c r="A25" s="27"/>
      <c r="B25" s="2" t="s">
        <v>90</v>
      </c>
      <c r="C25" s="33"/>
      <c r="D25" s="34"/>
    </row>
    <row r="26" spans="1:4">
      <c r="A26" s="27"/>
      <c r="B26" s="2">
        <v>10100086160634</v>
      </c>
      <c r="C26" s="33"/>
      <c r="D26" s="34"/>
    </row>
    <row r="27" spans="1:4" ht="30.6">
      <c r="A27" s="27"/>
      <c r="B27" s="2" t="s">
        <v>72</v>
      </c>
      <c r="C27" s="33"/>
      <c r="D27" s="34"/>
    </row>
    <row r="28" spans="1:4" ht="31.2" thickBot="1">
      <c r="A28" s="40"/>
      <c r="B28" s="7" t="s">
        <v>91</v>
      </c>
      <c r="C28" s="43"/>
      <c r="D28" s="42"/>
    </row>
  </sheetData>
  <mergeCells count="7">
    <mergeCell ref="A2:D2"/>
    <mergeCell ref="A22:A23"/>
    <mergeCell ref="C22:C23"/>
    <mergeCell ref="D22:D23"/>
    <mergeCell ref="A24:A28"/>
    <mergeCell ref="C24:C28"/>
    <mergeCell ref="D24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8FB7-8FC1-4F30-8AAF-0A5C0C560968}">
  <dimension ref="A1:G93"/>
  <sheetViews>
    <sheetView workbookViewId="0">
      <pane ySplit="1" topLeftCell="A80" activePane="bottomLeft" state="frozen"/>
      <selection pane="bottomLeft" activeCell="G93" sqref="G93"/>
    </sheetView>
  </sheetViews>
  <sheetFormatPr defaultRowHeight="14.4"/>
  <cols>
    <col min="2" max="2" width="10.33203125" style="21" customWidth="1"/>
    <col min="3" max="3" width="10.33203125" style="22" bestFit="1" customWidth="1"/>
    <col min="4" max="4" width="11.33203125" style="23" bestFit="1" customWidth="1"/>
    <col min="5" max="5" width="23.33203125" bestFit="1" customWidth="1"/>
    <col min="6" max="7" width="29.88671875" bestFit="1" customWidth="1"/>
    <col min="8" max="8" width="22.33203125" bestFit="1" customWidth="1"/>
  </cols>
  <sheetData>
    <row r="1" spans="1:7">
      <c r="A1" t="s">
        <v>104</v>
      </c>
      <c r="B1" s="21" t="s">
        <v>99</v>
      </c>
      <c r="C1" s="22" t="s">
        <v>98</v>
      </c>
      <c r="D1" s="23" t="s">
        <v>103</v>
      </c>
      <c r="E1" t="s">
        <v>81</v>
      </c>
      <c r="F1" t="s">
        <v>93</v>
      </c>
      <c r="G1" t="s">
        <v>97</v>
      </c>
    </row>
    <row r="2" spans="1:7">
      <c r="A2">
        <v>92</v>
      </c>
      <c r="B2" s="21">
        <v>45140</v>
      </c>
      <c r="C2" s="22">
        <v>150</v>
      </c>
      <c r="D2" s="23">
        <f t="shared" ref="D2:D6" si="0">D3+C2</f>
        <v>9955</v>
      </c>
      <c r="E2" t="s">
        <v>79</v>
      </c>
      <c r="F2" t="s">
        <v>106</v>
      </c>
      <c r="G2" t="s">
        <v>73</v>
      </c>
    </row>
    <row r="3" spans="1:7">
      <c r="A3">
        <v>91</v>
      </c>
      <c r="B3" s="21">
        <v>45140</v>
      </c>
      <c r="C3" s="22">
        <v>150</v>
      </c>
      <c r="D3" s="23">
        <f t="shared" si="0"/>
        <v>9805</v>
      </c>
      <c r="E3" t="s">
        <v>79</v>
      </c>
      <c r="F3" t="s">
        <v>107</v>
      </c>
      <c r="G3" t="s">
        <v>74</v>
      </c>
    </row>
    <row r="4" spans="1:7">
      <c r="A4">
        <v>90</v>
      </c>
      <c r="B4" s="21">
        <v>45138</v>
      </c>
      <c r="C4" s="22">
        <v>1500</v>
      </c>
      <c r="D4" s="23">
        <f t="shared" si="0"/>
        <v>9655</v>
      </c>
      <c r="E4" t="s">
        <v>79</v>
      </c>
      <c r="F4" t="s">
        <v>108</v>
      </c>
      <c r="G4" t="s">
        <v>75</v>
      </c>
    </row>
    <row r="5" spans="1:7">
      <c r="A5">
        <v>89</v>
      </c>
      <c r="B5" s="21">
        <v>45135</v>
      </c>
      <c r="C5" s="22">
        <v>150</v>
      </c>
      <c r="D5" s="23">
        <f t="shared" si="0"/>
        <v>8155</v>
      </c>
      <c r="E5" t="s">
        <v>79</v>
      </c>
      <c r="F5" t="s">
        <v>109</v>
      </c>
      <c r="G5" t="s">
        <v>76</v>
      </c>
    </row>
    <row r="6" spans="1:7">
      <c r="A6">
        <v>88</v>
      </c>
      <c r="B6" s="21">
        <v>45133</v>
      </c>
      <c r="C6" s="22">
        <v>150</v>
      </c>
      <c r="D6" s="23">
        <f t="shared" si="0"/>
        <v>8005</v>
      </c>
      <c r="E6" t="s">
        <v>79</v>
      </c>
      <c r="F6" t="s">
        <v>110</v>
      </c>
      <c r="G6" t="s">
        <v>77</v>
      </c>
    </row>
    <row r="7" spans="1:7">
      <c r="A7">
        <v>87</v>
      </c>
      <c r="B7" s="21">
        <v>45133</v>
      </c>
      <c r="C7" s="22">
        <v>150</v>
      </c>
      <c r="D7" s="23">
        <f>D8+C7</f>
        <v>7855</v>
      </c>
      <c r="E7" t="s">
        <v>79</v>
      </c>
      <c r="F7" t="s">
        <v>110</v>
      </c>
      <c r="G7" t="s">
        <v>78</v>
      </c>
    </row>
    <row r="8" spans="1:7">
      <c r="A8">
        <v>86</v>
      </c>
      <c r="B8" s="21">
        <v>45118</v>
      </c>
      <c r="C8" s="22">
        <v>-2310</v>
      </c>
      <c r="D8" s="23">
        <v>7705</v>
      </c>
      <c r="E8" t="s">
        <v>105</v>
      </c>
      <c r="F8" t="s">
        <v>111</v>
      </c>
      <c r="G8" t="s">
        <v>95</v>
      </c>
    </row>
    <row r="9" spans="1:7">
      <c r="A9">
        <v>85</v>
      </c>
      <c r="B9" s="21">
        <v>45112</v>
      </c>
      <c r="C9" s="22">
        <v>150</v>
      </c>
      <c r="D9" s="23">
        <v>10015</v>
      </c>
      <c r="E9" t="s">
        <v>79</v>
      </c>
      <c r="F9" t="s">
        <v>107</v>
      </c>
      <c r="G9" t="s">
        <v>4</v>
      </c>
    </row>
    <row r="10" spans="1:7">
      <c r="A10">
        <v>84</v>
      </c>
      <c r="B10" s="21">
        <v>45111</v>
      </c>
      <c r="C10" s="22">
        <v>300</v>
      </c>
      <c r="D10" s="23">
        <v>9865</v>
      </c>
      <c r="E10" t="s">
        <v>79</v>
      </c>
      <c r="F10" t="s">
        <v>108</v>
      </c>
      <c r="G10" t="s">
        <v>5</v>
      </c>
    </row>
    <row r="11" spans="1:7">
      <c r="A11">
        <v>83</v>
      </c>
      <c r="B11" s="21">
        <v>45108</v>
      </c>
      <c r="C11" s="22">
        <v>150</v>
      </c>
      <c r="D11" s="23">
        <v>9565</v>
      </c>
      <c r="E11" t="s">
        <v>79</v>
      </c>
      <c r="F11" t="s">
        <v>106</v>
      </c>
      <c r="G11" t="s">
        <v>6</v>
      </c>
    </row>
    <row r="12" spans="1:7">
      <c r="A12">
        <v>82</v>
      </c>
      <c r="B12" s="21">
        <v>45107</v>
      </c>
      <c r="C12" s="22">
        <v>150</v>
      </c>
      <c r="D12" s="23">
        <v>9415</v>
      </c>
      <c r="E12" t="s">
        <v>79</v>
      </c>
      <c r="F12" t="s">
        <v>109</v>
      </c>
      <c r="G12" t="s">
        <v>7</v>
      </c>
    </row>
    <row r="13" spans="1:7">
      <c r="A13">
        <v>81</v>
      </c>
      <c r="B13" s="21">
        <v>45083</v>
      </c>
      <c r="C13" s="22">
        <v>150</v>
      </c>
      <c r="D13" s="23">
        <v>9265</v>
      </c>
      <c r="E13" t="s">
        <v>79</v>
      </c>
      <c r="F13" t="s">
        <v>107</v>
      </c>
      <c r="G13" t="s">
        <v>8</v>
      </c>
    </row>
    <row r="14" spans="1:7">
      <c r="A14">
        <v>80</v>
      </c>
      <c r="B14" s="21">
        <v>45076</v>
      </c>
      <c r="C14" s="22">
        <v>150</v>
      </c>
      <c r="D14" s="23">
        <v>9115</v>
      </c>
      <c r="E14" t="s">
        <v>79</v>
      </c>
      <c r="F14" t="s">
        <v>109</v>
      </c>
      <c r="G14" t="s">
        <v>9</v>
      </c>
    </row>
    <row r="15" spans="1:7">
      <c r="A15">
        <v>79</v>
      </c>
      <c r="B15" s="21">
        <v>45047</v>
      </c>
      <c r="C15" s="22">
        <v>300</v>
      </c>
      <c r="D15" s="23">
        <v>8965</v>
      </c>
      <c r="E15" t="s">
        <v>79</v>
      </c>
      <c r="F15" t="s">
        <v>108</v>
      </c>
      <c r="G15" t="s">
        <v>10</v>
      </c>
    </row>
    <row r="16" spans="1:7">
      <c r="A16">
        <v>78</v>
      </c>
      <c r="B16" s="21">
        <v>45047</v>
      </c>
      <c r="C16" s="22">
        <v>150</v>
      </c>
      <c r="D16" s="23">
        <v>8665</v>
      </c>
      <c r="E16" t="s">
        <v>79</v>
      </c>
      <c r="F16" t="s">
        <v>107</v>
      </c>
      <c r="G16" t="s">
        <v>11</v>
      </c>
    </row>
    <row r="17" spans="1:7">
      <c r="A17">
        <v>77</v>
      </c>
      <c r="B17" s="21">
        <v>45047</v>
      </c>
      <c r="C17" s="22">
        <v>150</v>
      </c>
      <c r="D17" s="23">
        <v>8515</v>
      </c>
      <c r="E17" t="s">
        <v>79</v>
      </c>
      <c r="F17" t="s">
        <v>106</v>
      </c>
      <c r="G17" t="s">
        <v>12</v>
      </c>
    </row>
    <row r="18" spans="1:7">
      <c r="A18">
        <v>76</v>
      </c>
      <c r="B18" s="21">
        <v>45047</v>
      </c>
      <c r="C18" s="22">
        <v>150</v>
      </c>
      <c r="D18" s="23">
        <v>8365</v>
      </c>
      <c r="E18" t="s">
        <v>79</v>
      </c>
      <c r="F18" t="s">
        <v>110</v>
      </c>
      <c r="G18" t="s">
        <v>13</v>
      </c>
    </row>
    <row r="19" spans="1:7">
      <c r="A19">
        <v>75</v>
      </c>
      <c r="B19" s="21">
        <v>45047</v>
      </c>
      <c r="C19" s="22">
        <v>150</v>
      </c>
      <c r="D19" s="23">
        <v>8215</v>
      </c>
      <c r="E19" t="s">
        <v>79</v>
      </c>
      <c r="F19" t="s">
        <v>110</v>
      </c>
      <c r="G19" t="s">
        <v>14</v>
      </c>
    </row>
    <row r="20" spans="1:7">
      <c r="A20">
        <v>74</v>
      </c>
      <c r="B20" s="21">
        <v>45047</v>
      </c>
      <c r="C20" s="22">
        <v>150</v>
      </c>
      <c r="D20" s="23">
        <v>8065</v>
      </c>
      <c r="E20" t="s">
        <v>79</v>
      </c>
      <c r="F20" t="s">
        <v>110</v>
      </c>
      <c r="G20" t="s">
        <v>15</v>
      </c>
    </row>
    <row r="21" spans="1:7">
      <c r="A21">
        <v>73</v>
      </c>
      <c r="B21" s="21">
        <v>45044</v>
      </c>
      <c r="C21" s="22">
        <v>150</v>
      </c>
      <c r="D21" s="23">
        <v>7915</v>
      </c>
      <c r="E21" t="s">
        <v>79</v>
      </c>
      <c r="F21" t="s">
        <v>109</v>
      </c>
      <c r="G21" t="s">
        <v>16</v>
      </c>
    </row>
    <row r="22" spans="1:7">
      <c r="A22">
        <v>72</v>
      </c>
      <c r="B22" s="21">
        <v>45017</v>
      </c>
      <c r="C22" s="22">
        <v>150</v>
      </c>
      <c r="D22" s="23">
        <v>7765</v>
      </c>
      <c r="E22" t="s">
        <v>79</v>
      </c>
      <c r="F22" t="s">
        <v>106</v>
      </c>
      <c r="G22" t="s">
        <v>17</v>
      </c>
    </row>
    <row r="23" spans="1:7">
      <c r="A23">
        <v>71</v>
      </c>
      <c r="B23" s="21">
        <v>45016</v>
      </c>
      <c r="C23" s="22">
        <v>150</v>
      </c>
      <c r="D23" s="23">
        <v>7615</v>
      </c>
      <c r="E23" t="s">
        <v>79</v>
      </c>
      <c r="F23" t="s">
        <v>109</v>
      </c>
      <c r="G23" t="s">
        <v>18</v>
      </c>
    </row>
    <row r="24" spans="1:7">
      <c r="A24">
        <v>70</v>
      </c>
      <c r="B24" s="21">
        <v>45016</v>
      </c>
      <c r="C24" s="22">
        <v>300</v>
      </c>
      <c r="D24" s="23">
        <v>7465</v>
      </c>
      <c r="E24" t="s">
        <v>79</v>
      </c>
      <c r="F24" t="s">
        <v>108</v>
      </c>
      <c r="G24" t="s">
        <v>19</v>
      </c>
    </row>
    <row r="25" spans="1:7">
      <c r="A25">
        <v>69</v>
      </c>
      <c r="B25" s="21">
        <v>45015</v>
      </c>
      <c r="C25" s="22">
        <v>150</v>
      </c>
      <c r="D25" s="23">
        <v>7165</v>
      </c>
      <c r="E25" t="s">
        <v>79</v>
      </c>
      <c r="F25" t="s">
        <v>107</v>
      </c>
      <c r="G25" t="s">
        <v>20</v>
      </c>
    </row>
    <row r="26" spans="1:7">
      <c r="A26">
        <v>68</v>
      </c>
      <c r="B26" s="21">
        <v>44987</v>
      </c>
      <c r="C26" s="22">
        <v>150</v>
      </c>
      <c r="D26" s="23">
        <v>7015</v>
      </c>
      <c r="E26" t="s">
        <v>79</v>
      </c>
      <c r="F26" t="s">
        <v>107</v>
      </c>
      <c r="G26" t="s">
        <v>21</v>
      </c>
    </row>
    <row r="27" spans="1:7">
      <c r="A27">
        <v>67</v>
      </c>
      <c r="B27" s="21">
        <v>44987</v>
      </c>
      <c r="C27" s="22">
        <v>150</v>
      </c>
      <c r="D27" s="23">
        <v>6865</v>
      </c>
      <c r="E27" t="s">
        <v>79</v>
      </c>
      <c r="F27" t="s">
        <v>108</v>
      </c>
      <c r="G27" t="s">
        <v>22</v>
      </c>
    </row>
    <row r="28" spans="1:7">
      <c r="A28">
        <v>66</v>
      </c>
      <c r="B28" s="21">
        <v>44987</v>
      </c>
      <c r="C28" s="22">
        <v>150</v>
      </c>
      <c r="D28" s="23">
        <v>6715</v>
      </c>
      <c r="E28" t="s">
        <v>79</v>
      </c>
      <c r="F28" t="s">
        <v>108</v>
      </c>
      <c r="G28" t="s">
        <v>23</v>
      </c>
    </row>
    <row r="29" spans="1:7">
      <c r="A29">
        <v>65</v>
      </c>
      <c r="B29" s="21">
        <v>44986</v>
      </c>
      <c r="C29" s="22">
        <v>150</v>
      </c>
      <c r="D29" s="23">
        <v>6565</v>
      </c>
      <c r="E29" t="s">
        <v>79</v>
      </c>
      <c r="F29" t="s">
        <v>106</v>
      </c>
      <c r="G29" t="s">
        <v>24</v>
      </c>
    </row>
    <row r="30" spans="1:7">
      <c r="A30">
        <v>64</v>
      </c>
      <c r="B30" s="21">
        <v>44986</v>
      </c>
      <c r="C30" s="22">
        <v>150</v>
      </c>
      <c r="D30" s="23">
        <v>6415</v>
      </c>
      <c r="E30" t="s">
        <v>79</v>
      </c>
      <c r="F30" t="s">
        <v>109</v>
      </c>
      <c r="G30" t="s">
        <v>25</v>
      </c>
    </row>
    <row r="31" spans="1:7">
      <c r="A31">
        <v>63</v>
      </c>
      <c r="B31" s="21">
        <v>44981</v>
      </c>
      <c r="C31" s="22">
        <v>150</v>
      </c>
      <c r="D31" s="23">
        <v>6265</v>
      </c>
      <c r="E31" t="s">
        <v>79</v>
      </c>
      <c r="F31" t="s">
        <v>110</v>
      </c>
      <c r="G31" t="s">
        <v>26</v>
      </c>
    </row>
    <row r="32" spans="1:7">
      <c r="A32">
        <v>62</v>
      </c>
      <c r="B32" s="21">
        <v>44958</v>
      </c>
      <c r="C32" s="22">
        <v>150</v>
      </c>
      <c r="D32" s="23">
        <v>6115</v>
      </c>
      <c r="E32" t="s">
        <v>79</v>
      </c>
      <c r="F32" t="s">
        <v>106</v>
      </c>
      <c r="G32" t="s">
        <v>27</v>
      </c>
    </row>
    <row r="33" spans="1:7">
      <c r="A33">
        <v>61</v>
      </c>
      <c r="B33" s="21">
        <v>44958</v>
      </c>
      <c r="C33" s="22">
        <v>300</v>
      </c>
      <c r="D33" s="23">
        <v>5965</v>
      </c>
      <c r="E33" t="s">
        <v>79</v>
      </c>
      <c r="F33" t="s">
        <v>108</v>
      </c>
      <c r="G33" t="s">
        <v>28</v>
      </c>
    </row>
    <row r="34" spans="1:7">
      <c r="A34">
        <v>60</v>
      </c>
      <c r="B34" s="21">
        <v>44958</v>
      </c>
      <c r="C34" s="22">
        <v>150</v>
      </c>
      <c r="D34" s="23">
        <v>5665</v>
      </c>
      <c r="E34" t="s">
        <v>79</v>
      </c>
      <c r="F34" t="s">
        <v>107</v>
      </c>
      <c r="G34" t="s">
        <v>29</v>
      </c>
    </row>
    <row r="35" spans="1:7">
      <c r="A35">
        <v>59</v>
      </c>
      <c r="B35" s="21">
        <v>44957</v>
      </c>
      <c r="C35" s="22">
        <v>150</v>
      </c>
      <c r="D35" s="23">
        <v>5515</v>
      </c>
      <c r="E35" t="s">
        <v>79</v>
      </c>
      <c r="F35" t="s">
        <v>109</v>
      </c>
      <c r="G35" t="s">
        <v>30</v>
      </c>
    </row>
    <row r="36" spans="1:7">
      <c r="A36">
        <v>58</v>
      </c>
      <c r="B36" s="21">
        <v>44928</v>
      </c>
      <c r="C36" s="22">
        <v>150</v>
      </c>
      <c r="D36" s="23">
        <v>5365</v>
      </c>
      <c r="E36" t="s">
        <v>79</v>
      </c>
      <c r="F36" t="s">
        <v>106</v>
      </c>
      <c r="G36" t="s">
        <v>31</v>
      </c>
    </row>
    <row r="37" spans="1:7">
      <c r="A37">
        <v>57</v>
      </c>
      <c r="B37" s="21">
        <v>44927</v>
      </c>
      <c r="C37" s="22">
        <v>150</v>
      </c>
      <c r="D37" s="23">
        <v>5215</v>
      </c>
      <c r="E37" t="s">
        <v>79</v>
      </c>
      <c r="F37" t="s">
        <v>107</v>
      </c>
      <c r="G37" t="s">
        <v>32</v>
      </c>
    </row>
    <row r="38" spans="1:7">
      <c r="A38">
        <v>56</v>
      </c>
      <c r="B38" s="21">
        <v>44926</v>
      </c>
      <c r="C38" s="22">
        <v>150</v>
      </c>
      <c r="D38" s="23">
        <v>5065</v>
      </c>
      <c r="E38" t="s">
        <v>79</v>
      </c>
      <c r="F38" t="s">
        <v>109</v>
      </c>
      <c r="G38" t="s">
        <v>33</v>
      </c>
    </row>
    <row r="39" spans="1:7">
      <c r="A39">
        <v>55</v>
      </c>
      <c r="B39" s="21">
        <v>44922</v>
      </c>
      <c r="C39" s="22">
        <v>150</v>
      </c>
      <c r="D39" s="23">
        <v>4915</v>
      </c>
      <c r="E39" t="s">
        <v>79</v>
      </c>
      <c r="F39" t="s">
        <v>110</v>
      </c>
      <c r="G39" t="s">
        <v>34</v>
      </c>
    </row>
    <row r="40" spans="1:7">
      <c r="A40">
        <v>54</v>
      </c>
      <c r="B40" s="21">
        <v>44922</v>
      </c>
      <c r="C40" s="22">
        <v>150</v>
      </c>
      <c r="D40" s="23">
        <v>4765</v>
      </c>
      <c r="E40" t="s">
        <v>79</v>
      </c>
      <c r="F40" t="s">
        <v>110</v>
      </c>
      <c r="G40" t="s">
        <v>35</v>
      </c>
    </row>
    <row r="41" spans="1:7">
      <c r="A41">
        <v>53</v>
      </c>
      <c r="B41" s="21">
        <v>44900</v>
      </c>
      <c r="C41" s="22">
        <v>150</v>
      </c>
      <c r="D41" s="23">
        <v>4615</v>
      </c>
      <c r="E41" t="s">
        <v>79</v>
      </c>
      <c r="F41" t="s">
        <v>107</v>
      </c>
      <c r="G41" t="s">
        <v>36</v>
      </c>
    </row>
    <row r="42" spans="1:7">
      <c r="A42">
        <v>52</v>
      </c>
      <c r="B42" s="21">
        <v>44900</v>
      </c>
      <c r="C42" s="22">
        <v>300</v>
      </c>
      <c r="D42" s="23">
        <v>4465</v>
      </c>
      <c r="E42" t="s">
        <v>79</v>
      </c>
      <c r="F42" t="s">
        <v>108</v>
      </c>
      <c r="G42" t="s">
        <v>37</v>
      </c>
    </row>
    <row r="43" spans="1:7">
      <c r="A43">
        <v>51</v>
      </c>
      <c r="B43" s="21">
        <v>44896</v>
      </c>
      <c r="C43" s="22">
        <v>150</v>
      </c>
      <c r="D43" s="23">
        <v>4165</v>
      </c>
      <c r="E43" t="s">
        <v>79</v>
      </c>
      <c r="F43" t="s">
        <v>106</v>
      </c>
      <c r="G43" t="s">
        <v>38</v>
      </c>
    </row>
    <row r="44" spans="1:7">
      <c r="A44">
        <v>50</v>
      </c>
      <c r="B44" s="21">
        <v>44896</v>
      </c>
      <c r="C44" s="22">
        <v>150</v>
      </c>
      <c r="D44" s="23">
        <v>4015</v>
      </c>
      <c r="E44" t="s">
        <v>79</v>
      </c>
      <c r="F44" t="s">
        <v>109</v>
      </c>
      <c r="G44" t="s">
        <v>39</v>
      </c>
    </row>
    <row r="45" spans="1:7">
      <c r="A45">
        <v>49</v>
      </c>
      <c r="B45" s="21">
        <v>44879</v>
      </c>
      <c r="C45" s="22">
        <v>150</v>
      </c>
      <c r="D45" s="23">
        <v>3865</v>
      </c>
      <c r="E45" t="s">
        <v>79</v>
      </c>
      <c r="F45" t="s">
        <v>110</v>
      </c>
      <c r="G45" t="s">
        <v>40</v>
      </c>
    </row>
    <row r="46" spans="1:7">
      <c r="A46">
        <v>48</v>
      </c>
      <c r="B46" s="21">
        <v>44866</v>
      </c>
      <c r="C46" s="22">
        <v>150</v>
      </c>
      <c r="D46" s="23">
        <v>3715</v>
      </c>
      <c r="E46" t="s">
        <v>79</v>
      </c>
      <c r="F46" t="s">
        <v>106</v>
      </c>
      <c r="G46" t="s">
        <v>41</v>
      </c>
    </row>
    <row r="47" spans="1:7">
      <c r="A47">
        <v>47</v>
      </c>
      <c r="B47" s="21">
        <v>44866</v>
      </c>
      <c r="C47" s="22">
        <v>300</v>
      </c>
      <c r="D47" s="23">
        <v>3565</v>
      </c>
      <c r="E47" t="s">
        <v>79</v>
      </c>
      <c r="F47" t="s">
        <v>108</v>
      </c>
      <c r="G47" t="s">
        <v>42</v>
      </c>
    </row>
    <row r="48" spans="1:7">
      <c r="A48">
        <v>46</v>
      </c>
      <c r="B48" s="21">
        <v>44866</v>
      </c>
      <c r="C48" s="22">
        <v>150</v>
      </c>
      <c r="D48" s="23">
        <v>3265</v>
      </c>
      <c r="E48" t="s">
        <v>79</v>
      </c>
      <c r="F48" t="s">
        <v>107</v>
      </c>
      <c r="G48" t="s">
        <v>43</v>
      </c>
    </row>
    <row r="49" spans="1:7">
      <c r="A49">
        <v>45</v>
      </c>
      <c r="B49" s="21">
        <v>44862</v>
      </c>
      <c r="C49" s="22">
        <v>150</v>
      </c>
      <c r="D49" s="23">
        <v>3115</v>
      </c>
      <c r="E49" t="s">
        <v>79</v>
      </c>
      <c r="F49" t="s">
        <v>109</v>
      </c>
      <c r="G49" t="s">
        <v>44</v>
      </c>
    </row>
    <row r="50" spans="1:7">
      <c r="A50">
        <v>44</v>
      </c>
      <c r="B50" s="21">
        <v>44838</v>
      </c>
      <c r="C50" s="22">
        <v>150</v>
      </c>
      <c r="D50" s="23">
        <v>2965</v>
      </c>
      <c r="E50" t="s">
        <v>79</v>
      </c>
      <c r="F50" t="s">
        <v>110</v>
      </c>
      <c r="G50" t="s">
        <v>45</v>
      </c>
    </row>
    <row r="51" spans="1:7">
      <c r="A51">
        <v>43</v>
      </c>
      <c r="B51" s="21">
        <v>44836</v>
      </c>
      <c r="C51" s="22">
        <v>150</v>
      </c>
      <c r="D51" s="23">
        <v>2815</v>
      </c>
      <c r="E51" t="s">
        <v>79</v>
      </c>
      <c r="F51" t="s">
        <v>106</v>
      </c>
      <c r="G51" t="s">
        <v>46</v>
      </c>
    </row>
    <row r="52" spans="1:7">
      <c r="A52">
        <v>42</v>
      </c>
      <c r="B52" s="21">
        <v>44836</v>
      </c>
      <c r="C52" s="22">
        <v>150</v>
      </c>
      <c r="D52" s="23">
        <v>2665</v>
      </c>
      <c r="E52" t="s">
        <v>79</v>
      </c>
      <c r="F52" t="s">
        <v>107</v>
      </c>
      <c r="G52" t="s">
        <v>47</v>
      </c>
    </row>
    <row r="53" spans="1:7">
      <c r="A53">
        <v>41</v>
      </c>
      <c r="B53" s="21">
        <v>44834</v>
      </c>
      <c r="C53" s="22">
        <v>150</v>
      </c>
      <c r="D53" s="23">
        <v>2515</v>
      </c>
      <c r="E53" t="s">
        <v>79</v>
      </c>
      <c r="F53" t="s">
        <v>109</v>
      </c>
      <c r="G53" t="s">
        <v>48</v>
      </c>
    </row>
    <row r="54" spans="1:7">
      <c r="A54">
        <v>40</v>
      </c>
      <c r="B54" s="21">
        <v>44833</v>
      </c>
      <c r="C54" s="22">
        <v>600</v>
      </c>
      <c r="D54" s="23">
        <v>2365</v>
      </c>
      <c r="E54" t="s">
        <v>79</v>
      </c>
      <c r="F54" t="s">
        <v>108</v>
      </c>
      <c r="G54" t="s">
        <v>49</v>
      </c>
    </row>
    <row r="55" spans="1:7">
      <c r="A55">
        <v>39</v>
      </c>
      <c r="B55" s="21">
        <v>44813</v>
      </c>
      <c r="C55" s="22">
        <v>150</v>
      </c>
      <c r="D55" s="23">
        <v>1765</v>
      </c>
      <c r="E55" t="s">
        <v>79</v>
      </c>
      <c r="F55" t="s">
        <v>110</v>
      </c>
      <c r="G55" t="s">
        <v>50</v>
      </c>
    </row>
    <row r="56" spans="1:7">
      <c r="A56">
        <v>38</v>
      </c>
      <c r="B56" s="21">
        <v>44805</v>
      </c>
      <c r="C56" s="22">
        <v>150</v>
      </c>
      <c r="D56" s="23">
        <v>1615</v>
      </c>
      <c r="E56" t="s">
        <v>79</v>
      </c>
      <c r="F56" t="s">
        <v>106</v>
      </c>
      <c r="G56" t="s">
        <v>51</v>
      </c>
    </row>
    <row r="57" spans="1:7">
      <c r="A57">
        <v>37</v>
      </c>
      <c r="B57" s="21">
        <v>44805</v>
      </c>
      <c r="C57" s="22">
        <v>150</v>
      </c>
      <c r="D57" s="23">
        <v>1465</v>
      </c>
      <c r="E57" t="s">
        <v>79</v>
      </c>
      <c r="F57" t="s">
        <v>109</v>
      </c>
      <c r="G57" t="s">
        <v>52</v>
      </c>
    </row>
    <row r="58" spans="1:7">
      <c r="A58">
        <v>36</v>
      </c>
      <c r="B58" s="21">
        <v>44804</v>
      </c>
      <c r="C58" s="22">
        <v>-6.5</v>
      </c>
      <c r="D58" s="23">
        <v>1315</v>
      </c>
      <c r="E58" t="s">
        <v>80</v>
      </c>
      <c r="F58" t="str">
        <f>IF(E58="Bank Charges", "V")</f>
        <v>V</v>
      </c>
      <c r="G58" t="s">
        <v>53</v>
      </c>
    </row>
    <row r="59" spans="1:7">
      <c r="A59">
        <v>35</v>
      </c>
      <c r="B59" s="21">
        <v>44804</v>
      </c>
      <c r="C59" s="22">
        <v>150</v>
      </c>
      <c r="D59" s="23">
        <v>1321.5</v>
      </c>
      <c r="E59" t="s">
        <v>79</v>
      </c>
      <c r="F59" t="s">
        <v>107</v>
      </c>
      <c r="G59" t="s">
        <v>54</v>
      </c>
    </row>
    <row r="60" spans="1:7">
      <c r="A60">
        <v>34</v>
      </c>
      <c r="B60" s="21">
        <v>44774</v>
      </c>
      <c r="C60" s="22">
        <v>150</v>
      </c>
      <c r="D60" s="23">
        <v>1171.5</v>
      </c>
      <c r="E60" t="s">
        <v>79</v>
      </c>
      <c r="F60" t="s">
        <v>110</v>
      </c>
      <c r="G60" t="s">
        <v>55</v>
      </c>
    </row>
    <row r="61" spans="1:7">
      <c r="A61">
        <v>33</v>
      </c>
      <c r="B61" s="21">
        <v>44774</v>
      </c>
      <c r="C61" s="22">
        <v>150</v>
      </c>
      <c r="D61" s="23">
        <v>1021.5</v>
      </c>
      <c r="E61" t="s">
        <v>79</v>
      </c>
      <c r="F61" t="s">
        <v>106</v>
      </c>
      <c r="G61" t="s">
        <v>56</v>
      </c>
    </row>
    <row r="62" spans="1:7">
      <c r="A62">
        <v>32</v>
      </c>
      <c r="B62" s="21">
        <v>44773</v>
      </c>
      <c r="C62" s="22">
        <v>-6.5</v>
      </c>
      <c r="D62" s="23">
        <v>871.5</v>
      </c>
      <c r="E62" t="s">
        <v>80</v>
      </c>
      <c r="F62" t="s">
        <v>112</v>
      </c>
      <c r="G62" t="s">
        <v>53</v>
      </c>
    </row>
    <row r="63" spans="1:7">
      <c r="A63">
        <v>31</v>
      </c>
      <c r="B63" s="21">
        <v>44773</v>
      </c>
      <c r="C63" s="22">
        <v>-0.6</v>
      </c>
      <c r="D63" s="23">
        <v>878</v>
      </c>
      <c r="E63" t="s">
        <v>80</v>
      </c>
      <c r="F63" t="s">
        <v>112</v>
      </c>
      <c r="G63" t="s">
        <v>57</v>
      </c>
    </row>
    <row r="64" spans="1:7">
      <c r="A64">
        <v>30</v>
      </c>
      <c r="B64" s="21">
        <v>44773</v>
      </c>
      <c r="C64" s="22">
        <v>300</v>
      </c>
      <c r="D64" s="23">
        <v>878.6</v>
      </c>
      <c r="E64" t="s">
        <v>79</v>
      </c>
      <c r="F64" t="s">
        <v>108</v>
      </c>
      <c r="G64" t="s">
        <v>58</v>
      </c>
    </row>
    <row r="65" spans="1:7">
      <c r="A65">
        <v>29</v>
      </c>
      <c r="B65" s="21">
        <v>44772</v>
      </c>
      <c r="C65" s="22">
        <v>150</v>
      </c>
      <c r="D65" s="23">
        <v>578.6</v>
      </c>
      <c r="E65" t="s">
        <v>79</v>
      </c>
      <c r="F65" t="s">
        <v>109</v>
      </c>
      <c r="G65" t="s">
        <v>59</v>
      </c>
    </row>
    <row r="66" spans="1:7">
      <c r="A66">
        <v>28</v>
      </c>
      <c r="B66" s="21">
        <v>44771</v>
      </c>
      <c r="C66" s="22">
        <v>-2050</v>
      </c>
      <c r="D66" s="23">
        <v>428.6</v>
      </c>
      <c r="E66" t="s">
        <v>105</v>
      </c>
      <c r="F66" t="s">
        <v>111</v>
      </c>
      <c r="G66" t="s">
        <v>96</v>
      </c>
    </row>
    <row r="67" spans="1:7">
      <c r="A67">
        <v>27</v>
      </c>
      <c r="B67" s="21">
        <v>44771</v>
      </c>
      <c r="C67" s="22">
        <v>150</v>
      </c>
      <c r="D67" s="23">
        <v>2478.6</v>
      </c>
      <c r="E67" t="s">
        <v>79</v>
      </c>
      <c r="F67" t="s">
        <v>107</v>
      </c>
      <c r="G67" t="s">
        <v>60</v>
      </c>
    </row>
    <row r="68" spans="1:7">
      <c r="A68">
        <v>26</v>
      </c>
      <c r="B68" s="21">
        <v>44743</v>
      </c>
      <c r="C68" s="22">
        <v>150</v>
      </c>
      <c r="D68" s="23">
        <v>2328.6</v>
      </c>
      <c r="E68" t="s">
        <v>79</v>
      </c>
      <c r="F68" t="s">
        <v>106</v>
      </c>
      <c r="G68" t="s">
        <v>61</v>
      </c>
    </row>
    <row r="69" spans="1:7">
      <c r="A69">
        <v>25</v>
      </c>
      <c r="B69" s="21">
        <v>44743</v>
      </c>
      <c r="C69" s="22">
        <v>150</v>
      </c>
      <c r="D69" s="23">
        <v>2178.6</v>
      </c>
      <c r="E69" t="s">
        <v>79</v>
      </c>
      <c r="F69" t="s">
        <v>109</v>
      </c>
      <c r="G69" t="s">
        <v>62</v>
      </c>
    </row>
    <row r="70" spans="1:7">
      <c r="A70">
        <v>24</v>
      </c>
      <c r="B70" s="21">
        <v>44742</v>
      </c>
      <c r="C70" s="22">
        <v>-6.5</v>
      </c>
      <c r="D70" s="23">
        <v>2028.6</v>
      </c>
      <c r="E70" t="s">
        <v>80</v>
      </c>
      <c r="F70" t="s">
        <v>112</v>
      </c>
      <c r="G70" t="s">
        <v>53</v>
      </c>
    </row>
    <row r="71" spans="1:7">
      <c r="A71">
        <v>23</v>
      </c>
      <c r="B71" s="21">
        <v>44742</v>
      </c>
      <c r="C71" s="22">
        <v>150</v>
      </c>
      <c r="D71" s="23">
        <v>2035.1</v>
      </c>
      <c r="E71" t="s">
        <v>79</v>
      </c>
      <c r="F71" t="s">
        <v>110</v>
      </c>
      <c r="G71" t="s">
        <v>63</v>
      </c>
    </row>
    <row r="72" spans="1:7">
      <c r="A72">
        <v>22</v>
      </c>
      <c r="B72" s="21">
        <v>44741</v>
      </c>
      <c r="C72" s="22">
        <v>300</v>
      </c>
      <c r="D72" s="23">
        <v>1885.1</v>
      </c>
      <c r="E72" t="s">
        <v>79</v>
      </c>
      <c r="F72" t="s">
        <v>108</v>
      </c>
      <c r="G72" t="s">
        <v>64</v>
      </c>
    </row>
    <row r="73" spans="1:7">
      <c r="A73">
        <v>21</v>
      </c>
      <c r="B73" s="21">
        <v>44741</v>
      </c>
      <c r="C73" s="22">
        <v>150</v>
      </c>
      <c r="D73" s="23">
        <v>1585.1</v>
      </c>
      <c r="E73" t="s">
        <v>79</v>
      </c>
      <c r="F73" t="s">
        <v>107</v>
      </c>
      <c r="G73" t="s">
        <v>65</v>
      </c>
    </row>
    <row r="74" spans="1:7">
      <c r="A74">
        <v>20</v>
      </c>
      <c r="B74" s="21">
        <v>44715</v>
      </c>
      <c r="C74" s="22">
        <v>150</v>
      </c>
      <c r="D74" s="23">
        <v>1435.1</v>
      </c>
      <c r="E74" t="s">
        <v>79</v>
      </c>
      <c r="F74" t="s">
        <v>110</v>
      </c>
      <c r="G74" t="s">
        <v>66</v>
      </c>
    </row>
    <row r="75" spans="1:7">
      <c r="A75">
        <v>19</v>
      </c>
      <c r="B75" s="21">
        <v>44715</v>
      </c>
      <c r="C75" s="22">
        <v>300</v>
      </c>
      <c r="D75" s="23">
        <v>1285.0999999999999</v>
      </c>
      <c r="E75" t="s">
        <v>79</v>
      </c>
      <c r="F75" t="s">
        <v>108</v>
      </c>
      <c r="G75" t="s">
        <v>67</v>
      </c>
    </row>
    <row r="76" spans="1:7">
      <c r="A76">
        <v>18</v>
      </c>
      <c r="B76" s="21">
        <v>44714</v>
      </c>
      <c r="C76" s="22">
        <v>150</v>
      </c>
      <c r="D76" s="23">
        <v>985.1</v>
      </c>
      <c r="E76" t="s">
        <v>79</v>
      </c>
      <c r="F76" t="s">
        <v>106</v>
      </c>
      <c r="G76" t="s">
        <v>68</v>
      </c>
    </row>
    <row r="77" spans="1:7">
      <c r="A77">
        <v>17</v>
      </c>
      <c r="B77" s="21">
        <v>44712</v>
      </c>
      <c r="C77" s="22">
        <v>-6.5</v>
      </c>
      <c r="D77" s="23">
        <v>835.1</v>
      </c>
      <c r="E77" t="s">
        <v>80</v>
      </c>
      <c r="F77" t="s">
        <v>112</v>
      </c>
      <c r="G77" t="s">
        <v>53</v>
      </c>
    </row>
    <row r="78" spans="1:7">
      <c r="A78">
        <v>16</v>
      </c>
      <c r="B78" s="21">
        <v>44712</v>
      </c>
      <c r="C78" s="22">
        <v>-2.1</v>
      </c>
      <c r="D78" s="23">
        <v>841.6</v>
      </c>
      <c r="E78" t="s">
        <v>80</v>
      </c>
      <c r="F78" t="s">
        <v>112</v>
      </c>
      <c r="G78" t="s">
        <v>57</v>
      </c>
    </row>
    <row r="79" spans="1:7">
      <c r="A79">
        <v>15</v>
      </c>
      <c r="B79" s="21">
        <v>44712</v>
      </c>
      <c r="C79" s="22">
        <v>150</v>
      </c>
      <c r="D79" s="23">
        <v>843.7</v>
      </c>
      <c r="E79" t="s">
        <v>79</v>
      </c>
      <c r="F79" t="s">
        <v>109</v>
      </c>
      <c r="G79" t="s">
        <v>69</v>
      </c>
    </row>
    <row r="80" spans="1:7">
      <c r="A80">
        <v>14</v>
      </c>
      <c r="B80" s="21">
        <v>44708</v>
      </c>
      <c r="C80" s="22">
        <v>150</v>
      </c>
      <c r="D80" s="23">
        <v>693.7</v>
      </c>
      <c r="E80" t="s">
        <v>79</v>
      </c>
      <c r="F80" t="s">
        <v>107</v>
      </c>
      <c r="G80" t="s">
        <v>70</v>
      </c>
    </row>
    <row r="81" spans="1:7">
      <c r="A81">
        <v>13</v>
      </c>
      <c r="B81" s="21">
        <v>44705</v>
      </c>
      <c r="C81" s="22">
        <v>-341.67</v>
      </c>
      <c r="D81" s="23">
        <v>543.70000000000005</v>
      </c>
      <c r="E81" t="s">
        <v>105</v>
      </c>
      <c r="G81" s="24" t="s">
        <v>100</v>
      </c>
    </row>
    <row r="82" spans="1:7">
      <c r="A82">
        <v>12</v>
      </c>
      <c r="B82" s="21">
        <v>44685</v>
      </c>
      <c r="C82" s="22">
        <v>150</v>
      </c>
      <c r="D82" s="23">
        <v>885.37</v>
      </c>
      <c r="E82" t="s">
        <v>79</v>
      </c>
      <c r="F82" t="s">
        <v>106</v>
      </c>
      <c r="G82" t="s">
        <v>82</v>
      </c>
    </row>
    <row r="83" spans="1:7">
      <c r="A83">
        <v>11</v>
      </c>
      <c r="B83" s="21">
        <v>44684</v>
      </c>
      <c r="C83" s="22">
        <v>150</v>
      </c>
      <c r="D83" s="23">
        <v>735.37</v>
      </c>
      <c r="E83" t="s">
        <v>79</v>
      </c>
      <c r="F83" t="s">
        <v>108</v>
      </c>
    </row>
    <row r="84" spans="1:7">
      <c r="A84">
        <v>10</v>
      </c>
      <c r="B84" s="21">
        <v>44684</v>
      </c>
      <c r="C84" s="22">
        <v>150</v>
      </c>
      <c r="D84" s="23">
        <v>585.37</v>
      </c>
      <c r="E84" t="s">
        <v>79</v>
      </c>
      <c r="F84" t="s">
        <v>108</v>
      </c>
    </row>
    <row r="85" spans="1:7">
      <c r="A85">
        <v>9</v>
      </c>
      <c r="B85" s="21">
        <v>44682</v>
      </c>
      <c r="C85" s="22">
        <v>150</v>
      </c>
      <c r="D85" s="23">
        <v>435.37</v>
      </c>
      <c r="E85" t="s">
        <v>79</v>
      </c>
      <c r="F85" t="s">
        <v>109</v>
      </c>
      <c r="G85" t="s">
        <v>83</v>
      </c>
    </row>
    <row r="86" spans="1:7">
      <c r="A86">
        <v>8</v>
      </c>
      <c r="B86" s="21">
        <v>44682</v>
      </c>
      <c r="C86" s="22">
        <v>150</v>
      </c>
      <c r="D86" s="23">
        <v>285.37</v>
      </c>
      <c r="E86" t="s">
        <v>79</v>
      </c>
      <c r="F86" t="s">
        <v>110</v>
      </c>
      <c r="G86" t="s">
        <v>84</v>
      </c>
    </row>
    <row r="87" spans="1:7">
      <c r="A87">
        <v>7</v>
      </c>
      <c r="B87" s="21">
        <v>44681</v>
      </c>
      <c r="C87" s="22">
        <v>-6.5</v>
      </c>
      <c r="D87" s="23">
        <v>135.37</v>
      </c>
      <c r="E87" t="s">
        <v>80</v>
      </c>
      <c r="F87" t="s">
        <v>112</v>
      </c>
      <c r="G87" t="s">
        <v>53</v>
      </c>
    </row>
    <row r="88" spans="1:7">
      <c r="A88">
        <v>6</v>
      </c>
      <c r="B88" s="21">
        <v>44681</v>
      </c>
      <c r="C88" s="22">
        <v>-0.13</v>
      </c>
      <c r="D88" s="23">
        <v>141.87</v>
      </c>
      <c r="E88" t="s">
        <v>80</v>
      </c>
      <c r="F88" t="s">
        <v>112</v>
      </c>
      <c r="G88" t="s">
        <v>85</v>
      </c>
    </row>
    <row r="89" spans="1:7" ht="15" customHeight="1">
      <c r="A89">
        <v>5</v>
      </c>
      <c r="B89" s="21">
        <v>44680</v>
      </c>
      <c r="C89" s="22">
        <v>150</v>
      </c>
      <c r="D89" s="23">
        <v>142</v>
      </c>
      <c r="E89" t="s">
        <v>79</v>
      </c>
      <c r="F89" t="s">
        <v>107</v>
      </c>
      <c r="G89" t="s">
        <v>94</v>
      </c>
    </row>
    <row r="90" spans="1:7">
      <c r="A90">
        <v>4</v>
      </c>
      <c r="B90" s="21">
        <v>44651</v>
      </c>
      <c r="C90" s="22">
        <v>-6.5</v>
      </c>
      <c r="D90" s="23">
        <v>-8</v>
      </c>
      <c r="E90" t="s">
        <v>80</v>
      </c>
      <c r="F90" t="s">
        <v>112</v>
      </c>
      <c r="G90" t="s">
        <v>53</v>
      </c>
    </row>
    <row r="91" spans="1:7">
      <c r="A91">
        <v>3</v>
      </c>
      <c r="B91" s="21">
        <v>44651</v>
      </c>
      <c r="C91" s="22">
        <v>-1.5</v>
      </c>
      <c r="D91" s="23">
        <v>-1.5</v>
      </c>
      <c r="E91" t="s">
        <v>80</v>
      </c>
      <c r="F91" t="s">
        <v>112</v>
      </c>
      <c r="G91" t="s">
        <v>57</v>
      </c>
    </row>
    <row r="92" spans="1:7">
      <c r="A92">
        <v>2</v>
      </c>
      <c r="B92" s="21">
        <v>44644</v>
      </c>
      <c r="C92" s="22">
        <v>-5</v>
      </c>
      <c r="D92" s="23">
        <v>0</v>
      </c>
      <c r="E92" t="s">
        <v>92</v>
      </c>
      <c r="G92" t="s">
        <v>86</v>
      </c>
    </row>
    <row r="93" spans="1:7">
      <c r="A93">
        <v>1</v>
      </c>
      <c r="B93" s="21">
        <v>44644</v>
      </c>
      <c r="C93" s="22">
        <v>5</v>
      </c>
      <c r="D93" s="23">
        <v>5</v>
      </c>
      <c r="E93" t="s">
        <v>101</v>
      </c>
      <c r="G93" t="s">
        <v>102</v>
      </c>
    </row>
  </sheetData>
  <autoFilter ref="B1:F93" xr:uid="{075B8FB7-8FC1-4F30-8AAF-0A5C0C560968}"/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CBA6-F4F0-4DBA-A3FA-0614C9ACA0F7}">
  <dimension ref="A1"/>
  <sheetViews>
    <sheetView workbookViewId="0">
      <selection activeCell="B9" sqref="B9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raw_963</vt:lpstr>
      <vt:lpstr>raw_375</vt:lpstr>
      <vt:lpstr>clean_963</vt:lpstr>
      <vt:lpstr>clean_375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 Liu</cp:lastModifiedBy>
  <dcterms:created xsi:type="dcterms:W3CDTF">2015-06-05T18:17:20Z</dcterms:created>
  <dcterms:modified xsi:type="dcterms:W3CDTF">2023-10-05T04:29:53Z</dcterms:modified>
</cp:coreProperties>
</file>