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ong/Dropbox/EIT生活/Course_Projects_From2016/SS2017_TUBerlin/AdvancedComputerArchitecture/assignment2/"/>
    </mc:Choice>
  </mc:AlternateContent>
  <bookViews>
    <workbookView xWindow="740" yWindow="440" windowWidth="24860" windowHeight="15560" tabRatio="500"/>
  </bookViews>
  <sheets>
    <sheet name="Sheet1" sheetId="1" r:id="rId1"/>
    <sheet name="Sheet2" sheetId="2" r:id="rId2"/>
  </sheets>
  <definedNames>
    <definedName name="_xlnm._FilterDatabase" localSheetId="1" hidden="1">Sheet2!$A$13:$D$14</definedName>
    <definedName name="data" localSheetId="0">Sheet1!$B$1:$Q$16</definedName>
    <definedName name="input" localSheetId="0">Sheet1!$S$1:$AH$16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2" l="1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B9" i="2"/>
  <c r="B4" i="2"/>
  <c r="B8" i="2"/>
  <c r="B3" i="2"/>
  <c r="B5" i="2"/>
  <c r="B2" i="2"/>
  <c r="G6" i="2"/>
  <c r="G1" i="2"/>
  <c r="J7" i="2"/>
  <c r="G7" i="2"/>
  <c r="D2" i="2"/>
  <c r="C2" i="2"/>
  <c r="A2" i="2"/>
  <c r="A8" i="2"/>
  <c r="A9" i="2"/>
  <c r="A3" i="2"/>
  <c r="A4" i="2"/>
  <c r="A5" i="2"/>
  <c r="A6" i="2"/>
  <c r="A1" i="2"/>
  <c r="P7" i="2"/>
  <c r="B6" i="2"/>
  <c r="B1" i="2"/>
  <c r="O7" i="2"/>
  <c r="C5" i="2"/>
  <c r="C6" i="2"/>
  <c r="C1" i="2"/>
  <c r="N7" i="2"/>
  <c r="D5" i="2"/>
  <c r="D6" i="2"/>
  <c r="D1" i="2"/>
  <c r="M7" i="2"/>
  <c r="E6" i="2"/>
  <c r="E1" i="2"/>
  <c r="L7" i="2"/>
  <c r="F6" i="2"/>
  <c r="F1" i="2"/>
  <c r="K7" i="2"/>
  <c r="H6" i="2"/>
  <c r="H1" i="2"/>
  <c r="I7" i="2"/>
  <c r="B7" i="2"/>
  <c r="C7" i="2"/>
  <c r="D7" i="2"/>
  <c r="E7" i="2"/>
  <c r="F7" i="2"/>
  <c r="H7" i="2"/>
  <c r="A7" i="2"/>
</calcChain>
</file>

<file path=xl/connections.xml><?xml version="1.0" encoding="utf-8"?>
<connections xmlns="http://schemas.openxmlformats.org/spreadsheetml/2006/main">
  <connection id="1" name="data" type="6" refreshedVersion="0" background="1" saveData="1">
    <textPr fileType="mac" codePage="10000" sourceFile="/Users/dong/Desktop/data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nput" type="6" refreshedVersion="0" background="1" saveData="1">
    <textPr fileType="mac" codePage="10000" sourceFile="/Users/dong/Desktop/input.txt" delimited="0">
      <textFields count="16">
        <textField/>
        <textField position="8"/>
        <textField position="16"/>
        <textField position="24"/>
        <textField position="32"/>
        <textField position="38"/>
        <textField position="48"/>
        <textField position="56"/>
        <textField position="64"/>
        <textField position="72"/>
        <textField position="80"/>
        <textField position="88"/>
        <textField position="96"/>
        <textField position="104"/>
        <textField position="112"/>
        <textField position="120"/>
      </textFields>
    </textPr>
  </connection>
</connections>
</file>

<file path=xl/sharedStrings.xml><?xml version="1.0" encoding="utf-8"?>
<sst xmlns="http://schemas.openxmlformats.org/spreadsheetml/2006/main" count="178" uniqueCount="166">
  <si>
    <t>g_aiT16</t>
  </si>
  <si>
    <t>input_data</t>
  </si>
  <si>
    <t>O</t>
  </si>
  <si>
    <t>EO</t>
  </si>
  <si>
    <t>EEO</t>
  </si>
  <si>
    <t>EEE</t>
  </si>
  <si>
    <t>EE</t>
  </si>
  <si>
    <t>EEE[0]+EEO[0]</t>
  </si>
  <si>
    <t>EEE[1]+EEO[1]</t>
  </si>
  <si>
    <t>EEE[1]-EEO[1]</t>
  </si>
  <si>
    <t>EEE[0]-EEO[0]</t>
  </si>
  <si>
    <t>E</t>
  </si>
  <si>
    <t>EE[0]+EO[0]</t>
  </si>
  <si>
    <t>EE[1]+EO[1]</t>
  </si>
  <si>
    <t>EE[2]+EO[2]</t>
  </si>
  <si>
    <t>EE[3]+EO[3]</t>
  </si>
  <si>
    <t>EE[3]-EO[3]</t>
  </si>
  <si>
    <t>EE[2]-EO[2]</t>
  </si>
  <si>
    <t>EE[1]-EO[1]</t>
  </si>
  <si>
    <t>EE[0]-EO[0]</t>
  </si>
  <si>
    <t>dist</t>
  </si>
  <si>
    <t>f(E+O)=dist</t>
  </si>
  <si>
    <t>gt_vec</t>
  </si>
  <si>
    <t>&lt;-gt_vec</t>
  </si>
  <si>
    <t>r</t>
  </si>
  <si>
    <t>&lt;-r_vec</t>
  </si>
  <si>
    <t>1, 0</t>
  </si>
  <si>
    <t xml:space="preserve"> 3, 0</t>
  </si>
  <si>
    <t>5, 0</t>
  </si>
  <si>
    <t>7, 0</t>
  </si>
  <si>
    <t>9, 0</t>
  </si>
  <si>
    <t>11, 0</t>
  </si>
  <si>
    <t>13, 0</t>
  </si>
  <si>
    <t>15, 0</t>
  </si>
  <si>
    <t>1, 1</t>
  </si>
  <si>
    <t xml:space="preserve"> 3, 1</t>
  </si>
  <si>
    <t>5, 1</t>
  </si>
  <si>
    <t>7, 1</t>
  </si>
  <si>
    <t>9, 1</t>
  </si>
  <si>
    <t>11, 1</t>
  </si>
  <si>
    <t>13, 1</t>
  </si>
  <si>
    <t>15, 1</t>
  </si>
  <si>
    <t>1, 2</t>
  </si>
  <si>
    <t xml:space="preserve"> 3, 2</t>
  </si>
  <si>
    <t>5, 2</t>
  </si>
  <si>
    <t>7, 2</t>
  </si>
  <si>
    <t>9, 2</t>
  </si>
  <si>
    <t>11, 2</t>
  </si>
  <si>
    <t>13, 2</t>
  </si>
  <si>
    <t>15, 2</t>
  </si>
  <si>
    <t>1, 3</t>
  </si>
  <si>
    <t xml:space="preserve"> 3, 3</t>
  </si>
  <si>
    <t>5, 3</t>
  </si>
  <si>
    <t>7, 3</t>
  </si>
  <si>
    <t>9, 3</t>
  </si>
  <si>
    <t>11, 3</t>
  </si>
  <si>
    <t>13, 3</t>
  </si>
  <si>
    <t>15, 3</t>
  </si>
  <si>
    <t>1, 4</t>
  </si>
  <si>
    <t xml:space="preserve"> 3, 4</t>
  </si>
  <si>
    <t>5, 4</t>
  </si>
  <si>
    <t>7, 4</t>
  </si>
  <si>
    <t>9, 4</t>
  </si>
  <si>
    <t>11, 4</t>
  </si>
  <si>
    <t>13, 4</t>
  </si>
  <si>
    <t>15, 4</t>
  </si>
  <si>
    <t>1, 6</t>
  </si>
  <si>
    <t xml:space="preserve"> 3, 6</t>
  </si>
  <si>
    <t>5, 6</t>
  </si>
  <si>
    <t>7, 6</t>
  </si>
  <si>
    <t>9, 6</t>
  </si>
  <si>
    <t>11, 6</t>
  </si>
  <si>
    <t>13, 6</t>
  </si>
  <si>
    <t>15, 6</t>
  </si>
  <si>
    <t>1, 5</t>
  </si>
  <si>
    <t xml:space="preserve"> 3, 5</t>
  </si>
  <si>
    <t>5, 5</t>
  </si>
  <si>
    <t>7, 5</t>
  </si>
  <si>
    <t>9, 5</t>
  </si>
  <si>
    <t>11, 5</t>
  </si>
  <si>
    <t>13, 5</t>
  </si>
  <si>
    <t>15, 5</t>
  </si>
  <si>
    <t>1, 7</t>
  </si>
  <si>
    <t xml:space="preserve"> 3, 7</t>
  </si>
  <si>
    <t>5, 7</t>
  </si>
  <si>
    <t>7, 7</t>
  </si>
  <si>
    <t>9, 7</t>
  </si>
  <si>
    <t>11, 7</t>
  </si>
  <si>
    <t>13, 7</t>
  </si>
  <si>
    <t>15, 7</t>
  </si>
  <si>
    <t>1, 8</t>
  </si>
  <si>
    <t xml:space="preserve"> 3, 8</t>
  </si>
  <si>
    <t>5, 8</t>
  </si>
  <si>
    <t>7, 8</t>
  </si>
  <si>
    <t>9, 8</t>
  </si>
  <si>
    <t>11, 8</t>
  </si>
  <si>
    <t>13, 8</t>
  </si>
  <si>
    <t>15, 8</t>
  </si>
  <si>
    <t>1, 9</t>
  </si>
  <si>
    <t xml:space="preserve"> 3, 9</t>
  </si>
  <si>
    <t>5, 9</t>
  </si>
  <si>
    <t>7, 9</t>
  </si>
  <si>
    <t>9, 9</t>
  </si>
  <si>
    <t>11, 9</t>
  </si>
  <si>
    <t>13, 9</t>
  </si>
  <si>
    <t>15, 9</t>
  </si>
  <si>
    <t>1, 10</t>
  </si>
  <si>
    <t xml:space="preserve"> 3, 10</t>
  </si>
  <si>
    <t>5, 10</t>
  </si>
  <si>
    <t>7, 10</t>
  </si>
  <si>
    <t>9, 10</t>
  </si>
  <si>
    <t>11, 10</t>
  </si>
  <si>
    <t>13, 10</t>
  </si>
  <si>
    <t>15, 10</t>
  </si>
  <si>
    <t>1, 11</t>
  </si>
  <si>
    <t xml:space="preserve"> 3, 11</t>
  </si>
  <si>
    <t>5, 11</t>
  </si>
  <si>
    <t>7, 11</t>
  </si>
  <si>
    <t>9, 11</t>
  </si>
  <si>
    <t>11, 11</t>
  </si>
  <si>
    <t>13, 11</t>
  </si>
  <si>
    <t>15, 11</t>
  </si>
  <si>
    <t>1, 12</t>
  </si>
  <si>
    <t xml:space="preserve"> 3, 12</t>
  </si>
  <si>
    <t>5, 12</t>
  </si>
  <si>
    <t>7, 12</t>
  </si>
  <si>
    <t>9, 12</t>
  </si>
  <si>
    <t>11, 12</t>
  </si>
  <si>
    <t>13, 12</t>
  </si>
  <si>
    <t>15, 12</t>
  </si>
  <si>
    <t>1, 13</t>
  </si>
  <si>
    <t xml:space="preserve"> 3, 13</t>
  </si>
  <si>
    <t>5, 13</t>
  </si>
  <si>
    <t>7, 13</t>
  </si>
  <si>
    <t>9, 13</t>
  </si>
  <si>
    <t>11, 13</t>
  </si>
  <si>
    <t>13, 13</t>
  </si>
  <si>
    <t>15, 13</t>
  </si>
  <si>
    <t>1, 14</t>
  </si>
  <si>
    <t xml:space="preserve"> 3, 14</t>
  </si>
  <si>
    <t>5, 14</t>
  </si>
  <si>
    <t>7, 14</t>
  </si>
  <si>
    <t>9, 14</t>
  </si>
  <si>
    <t>11, 14</t>
  </si>
  <si>
    <t>13, 14</t>
  </si>
  <si>
    <t>15, 14</t>
  </si>
  <si>
    <t>1, 15</t>
  </si>
  <si>
    <t xml:space="preserve"> 3, 15</t>
  </si>
  <si>
    <t>5, 15</t>
  </si>
  <si>
    <t>7, 15</t>
  </si>
  <si>
    <t>9, 15</t>
  </si>
  <si>
    <t>11, 15</t>
  </si>
  <si>
    <t>13, 15</t>
  </si>
  <si>
    <t>15, 15</t>
  </si>
  <si>
    <t>I0</t>
  </si>
  <si>
    <t>low</t>
  </si>
  <si>
    <t>hi</t>
  </si>
  <si>
    <t>x</t>
  </si>
  <si>
    <t>G[8,2] * r[16,2]</t>
  </si>
  <si>
    <t>G[8,0] * r[16,0]</t>
  </si>
  <si>
    <t>G[8,6] * r[16,6]</t>
  </si>
  <si>
    <t>G[9,3] * r[17,3]</t>
  </si>
  <si>
    <t>G[9,6] * r[17,6]</t>
  </si>
  <si>
    <t>G[8,4] * r[16,4]</t>
  </si>
  <si>
    <t>G[9,0] * r[17,0]</t>
  </si>
  <si>
    <t>G[9,4] * r[17,4]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</si>
</sst>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C00000"/>
      <name val="Calibri (Body)"/>
    </font>
    <font>
      <sz val="12"/>
      <color theme="1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07A5D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center"/>
    </xf>
    <xf numFmtId="0" fontId="0" fillId="10" borderId="0" xfId="0" applyFill="1"/>
    <xf numFmtId="0" fontId="0" fillId="11" borderId="0" xfId="0" applyFill="1"/>
    <xf numFmtId="0" fontId="0" fillId="4" borderId="1" xfId="0" applyFill="1" applyBorder="1"/>
    <xf numFmtId="0" fontId="0" fillId="4" borderId="2" xfId="0" applyFill="1" applyBorder="1"/>
    <xf numFmtId="0" fontId="0" fillId="0" borderId="0" xfId="0" applyBorder="1"/>
    <xf numFmtId="0" fontId="0" fillId="4" borderId="6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0" borderId="6" xfId="0" applyBorder="1" applyAlignment="1">
      <alignment horizontal="center"/>
    </xf>
    <xf numFmtId="0" fontId="1" fillId="7" borderId="0" xfId="0" applyFont="1" applyFill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7" xfId="0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2" fillId="0" borderId="0" xfId="0" applyFont="1"/>
    <xf numFmtId="0" fontId="0" fillId="4" borderId="11" xfId="0" applyFill="1" applyBorder="1"/>
    <xf numFmtId="0" fontId="0" fillId="4" borderId="12" xfId="0" applyFill="1" applyBorder="1"/>
    <xf numFmtId="0" fontId="1" fillId="5" borderId="11" xfId="0" applyFont="1" applyFill="1" applyBorder="1"/>
    <xf numFmtId="0" fontId="1" fillId="5" borderId="12" xfId="0" applyFont="1" applyFill="1" applyBorder="1"/>
    <xf numFmtId="0" fontId="3" fillId="7" borderId="0" xfId="0" applyFont="1" applyFill="1"/>
    <xf numFmtId="0" fontId="0" fillId="7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D07A5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input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1"/>
  <sheetViews>
    <sheetView tabSelected="1" workbookViewId="0">
      <selection activeCell="C21" sqref="C21"/>
    </sheetView>
  </sheetViews>
  <sheetFormatPr baseColWidth="10" defaultRowHeight="16" x14ac:dyDescent="0.2"/>
  <cols>
    <col min="2" max="2" width="3.1640625" bestFit="1" customWidth="1"/>
    <col min="3" max="17" width="3.6640625" bestFit="1" customWidth="1"/>
    <col min="19" max="26" width="6.6640625" customWidth="1"/>
    <col min="27" max="27" width="7.1640625" bestFit="1" customWidth="1"/>
    <col min="28" max="34" width="6.6640625" customWidth="1"/>
    <col min="35" max="36" width="7.1640625" bestFit="1" customWidth="1"/>
  </cols>
  <sheetData>
    <row r="1" spans="1:34" x14ac:dyDescent="0.2">
      <c r="A1" t="s">
        <v>0</v>
      </c>
      <c r="B1" s="5">
        <v>64</v>
      </c>
      <c r="C1" s="7">
        <v>64</v>
      </c>
      <c r="D1">
        <v>64</v>
      </c>
      <c r="E1">
        <v>64</v>
      </c>
      <c r="F1">
        <v>64</v>
      </c>
      <c r="G1">
        <v>64</v>
      </c>
      <c r="H1">
        <v>64</v>
      </c>
      <c r="I1">
        <v>64</v>
      </c>
      <c r="J1">
        <v>64</v>
      </c>
      <c r="K1">
        <v>64</v>
      </c>
      <c r="L1">
        <v>64</v>
      </c>
      <c r="M1">
        <v>64</v>
      </c>
      <c r="N1">
        <v>64</v>
      </c>
      <c r="O1">
        <v>64</v>
      </c>
      <c r="P1">
        <v>64</v>
      </c>
      <c r="Q1">
        <v>64</v>
      </c>
      <c r="R1" t="s">
        <v>1</v>
      </c>
      <c r="S1" s="5">
        <v>9158</v>
      </c>
      <c r="T1">
        <v>18547</v>
      </c>
      <c r="U1">
        <v>23807</v>
      </c>
      <c r="V1">
        <v>-22764</v>
      </c>
      <c r="W1">
        <v>31949</v>
      </c>
      <c r="X1">
        <v>-22443</v>
      </c>
      <c r="Y1">
        <v>-7931</v>
      </c>
      <c r="Z1">
        <v>24902</v>
      </c>
      <c r="AA1">
        <v>-25282</v>
      </c>
      <c r="AB1">
        <v>-10232</v>
      </c>
      <c r="AC1">
        <v>27112</v>
      </c>
      <c r="AD1">
        <v>17293</v>
      </c>
      <c r="AE1">
        <v>-9562</v>
      </c>
      <c r="AF1">
        <v>-29283</v>
      </c>
      <c r="AG1">
        <v>22431</v>
      </c>
      <c r="AH1">
        <v>1946</v>
      </c>
    </row>
    <row r="2" spans="1:34" x14ac:dyDescent="0.2">
      <c r="B2" s="3">
        <v>90</v>
      </c>
      <c r="C2" s="3">
        <v>87</v>
      </c>
      <c r="D2" s="3">
        <v>80</v>
      </c>
      <c r="E2" s="3">
        <v>70</v>
      </c>
      <c r="F2" s="3">
        <v>57</v>
      </c>
      <c r="G2" s="3">
        <v>43</v>
      </c>
      <c r="H2" s="3">
        <v>25</v>
      </c>
      <c r="I2" s="3">
        <v>9</v>
      </c>
      <c r="J2">
        <v>-9</v>
      </c>
      <c r="K2">
        <v>-25</v>
      </c>
      <c r="L2">
        <v>-43</v>
      </c>
      <c r="M2">
        <v>-57</v>
      </c>
      <c r="N2">
        <v>-70</v>
      </c>
      <c r="O2">
        <v>-80</v>
      </c>
      <c r="P2">
        <v>-87</v>
      </c>
      <c r="Q2">
        <v>-90</v>
      </c>
      <c r="S2" s="1">
        <v>-23858</v>
      </c>
      <c r="T2">
        <v>22455</v>
      </c>
      <c r="U2">
        <v>25688</v>
      </c>
      <c r="V2">
        <v>22874</v>
      </c>
      <c r="W2">
        <v>2397</v>
      </c>
      <c r="X2">
        <v>8983</v>
      </c>
      <c r="Y2">
        <v>-23273</v>
      </c>
      <c r="Z2">
        <v>-10452</v>
      </c>
      <c r="AA2">
        <v>3250</v>
      </c>
      <c r="AB2">
        <v>24774</v>
      </c>
      <c r="AC2">
        <v>7860</v>
      </c>
      <c r="AD2">
        <v>-1553</v>
      </c>
      <c r="AE2">
        <v>-7554</v>
      </c>
      <c r="AF2">
        <v>-1601</v>
      </c>
      <c r="AG2">
        <v>15677</v>
      </c>
      <c r="AH2">
        <v>-28807</v>
      </c>
    </row>
    <row r="3" spans="1:34" x14ac:dyDescent="0.2">
      <c r="B3" s="2">
        <v>89</v>
      </c>
      <c r="C3" s="2">
        <v>75</v>
      </c>
      <c r="D3" s="2">
        <v>50</v>
      </c>
      <c r="E3" s="2">
        <v>18</v>
      </c>
      <c r="F3">
        <v>-18</v>
      </c>
      <c r="G3">
        <v>-50</v>
      </c>
      <c r="H3">
        <v>-75</v>
      </c>
      <c r="I3">
        <v>-89</v>
      </c>
      <c r="J3">
        <v>-89</v>
      </c>
      <c r="K3">
        <v>-75</v>
      </c>
      <c r="L3">
        <v>-50</v>
      </c>
      <c r="M3">
        <v>-18</v>
      </c>
      <c r="N3">
        <v>18</v>
      </c>
      <c r="O3">
        <v>50</v>
      </c>
      <c r="P3">
        <v>75</v>
      </c>
      <c r="Q3">
        <v>89</v>
      </c>
      <c r="S3" s="2">
        <v>-24041</v>
      </c>
      <c r="T3">
        <v>-21665</v>
      </c>
      <c r="U3">
        <v>30945</v>
      </c>
      <c r="V3">
        <v>-9063</v>
      </c>
      <c r="W3">
        <v>-24321</v>
      </c>
      <c r="X3">
        <v>-10903</v>
      </c>
      <c r="Y3">
        <v>-19164</v>
      </c>
      <c r="Z3">
        <v>30614</v>
      </c>
      <c r="AA3">
        <v>9272</v>
      </c>
      <c r="AB3">
        <v>-20010</v>
      </c>
      <c r="AC3">
        <v>-31920</v>
      </c>
      <c r="AD3">
        <v>1787</v>
      </c>
      <c r="AE3">
        <v>-19631</v>
      </c>
      <c r="AF3">
        <v>-3924</v>
      </c>
      <c r="AG3">
        <v>-6936</v>
      </c>
      <c r="AH3">
        <v>9308</v>
      </c>
    </row>
    <row r="4" spans="1:34" x14ac:dyDescent="0.2">
      <c r="B4" s="3">
        <v>87</v>
      </c>
      <c r="C4" s="3">
        <v>57</v>
      </c>
      <c r="D4" s="3">
        <v>9</v>
      </c>
      <c r="E4" s="3">
        <v>-43</v>
      </c>
      <c r="F4" s="3">
        <v>-80</v>
      </c>
      <c r="G4" s="3">
        <v>-90</v>
      </c>
      <c r="H4" s="3">
        <v>-70</v>
      </c>
      <c r="I4" s="3">
        <v>-25</v>
      </c>
      <c r="J4">
        <v>25</v>
      </c>
      <c r="K4">
        <v>70</v>
      </c>
      <c r="L4">
        <v>90</v>
      </c>
      <c r="M4">
        <v>80</v>
      </c>
      <c r="N4">
        <v>43</v>
      </c>
      <c r="O4">
        <v>-9</v>
      </c>
      <c r="P4">
        <v>-57</v>
      </c>
      <c r="Q4">
        <v>-87</v>
      </c>
      <c r="S4" s="1">
        <v>-18458</v>
      </c>
      <c r="T4">
        <v>-15171</v>
      </c>
      <c r="U4">
        <v>9978</v>
      </c>
      <c r="V4">
        <v>-17210</v>
      </c>
      <c r="W4">
        <v>9513</v>
      </c>
      <c r="X4">
        <v>16358</v>
      </c>
      <c r="Y4">
        <v>16700</v>
      </c>
      <c r="Z4">
        <v>-18324</v>
      </c>
      <c r="AA4">
        <v>4056</v>
      </c>
      <c r="AB4">
        <v>-10337</v>
      </c>
      <c r="AC4">
        <v>27129</v>
      </c>
      <c r="AD4">
        <v>-9915</v>
      </c>
      <c r="AE4">
        <v>-15513</v>
      </c>
      <c r="AF4">
        <v>16533</v>
      </c>
      <c r="AG4">
        <v>13803</v>
      </c>
      <c r="AH4">
        <v>20659</v>
      </c>
    </row>
    <row r="5" spans="1:34" x14ac:dyDescent="0.2">
      <c r="B5" s="4">
        <v>83</v>
      </c>
      <c r="C5" s="6">
        <v>36</v>
      </c>
      <c r="D5">
        <v>-36</v>
      </c>
      <c r="E5">
        <v>-83</v>
      </c>
      <c r="F5">
        <v>-83</v>
      </c>
      <c r="G5">
        <v>-36</v>
      </c>
      <c r="H5">
        <v>36</v>
      </c>
      <c r="I5">
        <v>83</v>
      </c>
      <c r="J5">
        <v>83</v>
      </c>
      <c r="K5">
        <v>36</v>
      </c>
      <c r="L5">
        <v>-36</v>
      </c>
      <c r="M5">
        <v>-83</v>
      </c>
      <c r="N5">
        <v>-83</v>
      </c>
      <c r="O5">
        <v>-36</v>
      </c>
      <c r="P5">
        <v>36</v>
      </c>
      <c r="Q5">
        <v>83</v>
      </c>
      <c r="S5" s="4">
        <v>24047</v>
      </c>
      <c r="T5">
        <v>16128</v>
      </c>
      <c r="U5">
        <v>27297</v>
      </c>
      <c r="V5">
        <v>-2789</v>
      </c>
      <c r="W5">
        <v>-28683</v>
      </c>
      <c r="X5">
        <v>32720</v>
      </c>
      <c r="Y5">
        <v>-583</v>
      </c>
      <c r="Z5">
        <v>-5821</v>
      </c>
      <c r="AA5">
        <v>23843</v>
      </c>
      <c r="AB5">
        <v>-7848</v>
      </c>
      <c r="AC5">
        <v>-28283</v>
      </c>
      <c r="AD5">
        <v>-32197</v>
      </c>
      <c r="AE5">
        <v>-31603</v>
      </c>
      <c r="AF5">
        <v>-709</v>
      </c>
      <c r="AG5">
        <v>-9035</v>
      </c>
      <c r="AH5">
        <v>12131</v>
      </c>
    </row>
    <row r="6" spans="1:34" x14ac:dyDescent="0.2">
      <c r="B6" s="3">
        <v>80</v>
      </c>
      <c r="C6" s="3">
        <v>9</v>
      </c>
      <c r="D6" s="3">
        <v>-70</v>
      </c>
      <c r="E6" s="3">
        <v>-87</v>
      </c>
      <c r="F6" s="3">
        <v>-25</v>
      </c>
      <c r="G6" s="3">
        <v>57</v>
      </c>
      <c r="H6" s="3">
        <v>90</v>
      </c>
      <c r="I6" s="3">
        <v>43</v>
      </c>
      <c r="J6">
        <v>-43</v>
      </c>
      <c r="K6">
        <v>-90</v>
      </c>
      <c r="L6">
        <v>-57</v>
      </c>
      <c r="M6">
        <v>25</v>
      </c>
      <c r="N6">
        <v>87</v>
      </c>
      <c r="O6">
        <v>70</v>
      </c>
      <c r="P6">
        <v>-9</v>
      </c>
      <c r="Q6">
        <v>-80</v>
      </c>
      <c r="S6" s="1">
        <v>24432</v>
      </c>
      <c r="T6">
        <v>-1572</v>
      </c>
      <c r="U6">
        <v>28830</v>
      </c>
      <c r="V6">
        <v>23004</v>
      </c>
      <c r="W6">
        <v>-23508</v>
      </c>
      <c r="X6">
        <v>-4594</v>
      </c>
      <c r="Y6">
        <v>8464</v>
      </c>
      <c r="Z6">
        <v>28731</v>
      </c>
      <c r="AA6">
        <v>26573</v>
      </c>
      <c r="AB6">
        <v>17744</v>
      </c>
      <c r="AC6">
        <v>-21575</v>
      </c>
      <c r="AD6">
        <v>348</v>
      </c>
      <c r="AE6">
        <v>367</v>
      </c>
      <c r="AF6">
        <v>-281</v>
      </c>
      <c r="AG6">
        <v>-22427</v>
      </c>
      <c r="AH6">
        <v>9717</v>
      </c>
    </row>
    <row r="7" spans="1:34" x14ac:dyDescent="0.2">
      <c r="B7" s="2">
        <v>75</v>
      </c>
      <c r="C7" s="2">
        <v>-18</v>
      </c>
      <c r="D7" s="2">
        <v>-89</v>
      </c>
      <c r="E7" s="2">
        <v>-50</v>
      </c>
      <c r="F7">
        <v>50</v>
      </c>
      <c r="G7">
        <v>89</v>
      </c>
      <c r="H7">
        <v>18</v>
      </c>
      <c r="I7">
        <v>-75</v>
      </c>
      <c r="J7">
        <v>-75</v>
      </c>
      <c r="K7">
        <v>18</v>
      </c>
      <c r="L7">
        <v>89</v>
      </c>
      <c r="M7">
        <v>50</v>
      </c>
      <c r="N7">
        <v>-50</v>
      </c>
      <c r="O7">
        <v>-89</v>
      </c>
      <c r="P7">
        <v>-18</v>
      </c>
      <c r="Q7">
        <v>75</v>
      </c>
      <c r="S7" s="2">
        <v>7905</v>
      </c>
      <c r="T7">
        <v>-284</v>
      </c>
      <c r="U7">
        <v>15651</v>
      </c>
      <c r="V7">
        <v>-28713</v>
      </c>
      <c r="W7">
        <v>-13476</v>
      </c>
      <c r="X7">
        <v>30483</v>
      </c>
      <c r="Y7">
        <v>10954</v>
      </c>
      <c r="Z7">
        <v>-21480</v>
      </c>
      <c r="AA7">
        <v>-30258</v>
      </c>
      <c r="AB7">
        <v>-26848</v>
      </c>
      <c r="AC7">
        <v>23629</v>
      </c>
      <c r="AD7">
        <v>6708</v>
      </c>
      <c r="AE7">
        <v>-28255</v>
      </c>
      <c r="AF7">
        <v>-631</v>
      </c>
      <c r="AG7">
        <v>-19403</v>
      </c>
      <c r="AH7">
        <v>-32005</v>
      </c>
    </row>
    <row r="8" spans="1:34" x14ac:dyDescent="0.2">
      <c r="B8" s="3">
        <v>70</v>
      </c>
      <c r="C8" s="3">
        <v>-43</v>
      </c>
      <c r="D8" s="3">
        <v>-87</v>
      </c>
      <c r="E8" s="3">
        <v>9</v>
      </c>
      <c r="F8" s="3">
        <v>90</v>
      </c>
      <c r="G8" s="3">
        <v>25</v>
      </c>
      <c r="H8" s="3">
        <v>-80</v>
      </c>
      <c r="I8" s="3">
        <v>-57</v>
      </c>
      <c r="J8">
        <v>57</v>
      </c>
      <c r="K8">
        <v>80</v>
      </c>
      <c r="L8">
        <v>-25</v>
      </c>
      <c r="M8">
        <v>-90</v>
      </c>
      <c r="N8">
        <v>-9</v>
      </c>
      <c r="O8">
        <v>87</v>
      </c>
      <c r="P8">
        <v>43</v>
      </c>
      <c r="Q8">
        <v>-70</v>
      </c>
      <c r="S8" s="1">
        <v>-21638</v>
      </c>
      <c r="T8">
        <v>31275</v>
      </c>
      <c r="U8">
        <v>-22810</v>
      </c>
      <c r="V8">
        <v>10914</v>
      </c>
      <c r="W8">
        <v>-27760</v>
      </c>
      <c r="X8">
        <v>25459</v>
      </c>
      <c r="Y8">
        <v>2308</v>
      </c>
      <c r="Z8">
        <v>-10707</v>
      </c>
      <c r="AA8">
        <v>-20628</v>
      </c>
      <c r="AB8">
        <v>18863</v>
      </c>
      <c r="AC8">
        <v>-31984</v>
      </c>
      <c r="AD8">
        <v>-2718</v>
      </c>
      <c r="AE8">
        <v>32562</v>
      </c>
      <c r="AF8">
        <v>12617</v>
      </c>
      <c r="AG8">
        <v>13698</v>
      </c>
      <c r="AH8">
        <v>-13737</v>
      </c>
    </row>
    <row r="9" spans="1:34" x14ac:dyDescent="0.2">
      <c r="B9" s="5">
        <v>64</v>
      </c>
      <c r="C9" s="7">
        <v>-64</v>
      </c>
      <c r="D9">
        <v>-64</v>
      </c>
      <c r="E9">
        <v>64</v>
      </c>
      <c r="F9">
        <v>64</v>
      </c>
      <c r="G9">
        <v>-64</v>
      </c>
      <c r="H9">
        <v>-64</v>
      </c>
      <c r="I9">
        <v>64</v>
      </c>
      <c r="J9">
        <v>64</v>
      </c>
      <c r="K9">
        <v>-64</v>
      </c>
      <c r="L9">
        <v>-64</v>
      </c>
      <c r="M9">
        <v>64</v>
      </c>
      <c r="N9">
        <v>64</v>
      </c>
      <c r="O9">
        <v>-64</v>
      </c>
      <c r="P9">
        <v>-64</v>
      </c>
      <c r="Q9">
        <v>64</v>
      </c>
      <c r="S9" s="5">
        <v>-11376</v>
      </c>
      <c r="T9">
        <v>-7090</v>
      </c>
      <c r="U9">
        <v>-6697</v>
      </c>
      <c r="V9">
        <v>-4936</v>
      </c>
      <c r="W9">
        <v>-26634</v>
      </c>
      <c r="X9">
        <v>-7637</v>
      </c>
      <c r="Y9">
        <v>-11800</v>
      </c>
      <c r="Z9">
        <v>-28740</v>
      </c>
      <c r="AA9">
        <v>-23131</v>
      </c>
      <c r="AB9">
        <v>11150</v>
      </c>
      <c r="AC9">
        <v>-7639</v>
      </c>
      <c r="AD9">
        <v>17051</v>
      </c>
      <c r="AE9">
        <v>17218</v>
      </c>
      <c r="AF9">
        <v>26630</v>
      </c>
      <c r="AG9">
        <v>-8755</v>
      </c>
      <c r="AH9">
        <v>717</v>
      </c>
    </row>
    <row r="10" spans="1:34" x14ac:dyDescent="0.2">
      <c r="B10" s="3">
        <v>57</v>
      </c>
      <c r="C10" s="3">
        <v>-80</v>
      </c>
      <c r="D10" s="3">
        <v>-25</v>
      </c>
      <c r="E10" s="3">
        <v>90</v>
      </c>
      <c r="F10" s="3">
        <v>-9</v>
      </c>
      <c r="G10" s="3">
        <v>-87</v>
      </c>
      <c r="H10" s="3">
        <v>43</v>
      </c>
      <c r="I10" s="3">
        <v>70</v>
      </c>
      <c r="J10">
        <v>-70</v>
      </c>
      <c r="K10">
        <v>-43</v>
      </c>
      <c r="L10">
        <v>87</v>
      </c>
      <c r="M10">
        <v>9</v>
      </c>
      <c r="N10">
        <v>-90</v>
      </c>
      <c r="O10">
        <v>25</v>
      </c>
      <c r="P10">
        <v>80</v>
      </c>
      <c r="Q10">
        <v>-57</v>
      </c>
      <c r="S10" s="1">
        <v>19844</v>
      </c>
      <c r="T10">
        <v>21549</v>
      </c>
      <c r="U10">
        <v>25812</v>
      </c>
      <c r="V10">
        <v>-28231</v>
      </c>
      <c r="W10">
        <v>-24114</v>
      </c>
      <c r="X10">
        <v>-15852</v>
      </c>
      <c r="Y10">
        <v>-21444</v>
      </c>
      <c r="Z10">
        <v>-2806</v>
      </c>
      <c r="AA10">
        <v>-26659</v>
      </c>
      <c r="AB10">
        <v>1388</v>
      </c>
      <c r="AC10">
        <v>27826</v>
      </c>
      <c r="AD10">
        <v>8964</v>
      </c>
      <c r="AE10">
        <v>-15340</v>
      </c>
      <c r="AF10">
        <v>10425</v>
      </c>
      <c r="AG10">
        <v>-10426</v>
      </c>
      <c r="AH10">
        <v>-11459</v>
      </c>
    </row>
    <row r="11" spans="1:34" x14ac:dyDescent="0.2">
      <c r="B11" s="2">
        <v>50</v>
      </c>
      <c r="C11" s="2">
        <v>-89</v>
      </c>
      <c r="D11" s="2">
        <v>18</v>
      </c>
      <c r="E11" s="2">
        <v>75</v>
      </c>
      <c r="F11">
        <v>-75</v>
      </c>
      <c r="G11">
        <v>-18</v>
      </c>
      <c r="H11">
        <v>89</v>
      </c>
      <c r="I11">
        <v>-50</v>
      </c>
      <c r="J11">
        <v>-50</v>
      </c>
      <c r="K11">
        <v>89</v>
      </c>
      <c r="L11">
        <v>-18</v>
      </c>
      <c r="M11">
        <v>-75</v>
      </c>
      <c r="N11">
        <v>75</v>
      </c>
      <c r="O11">
        <v>18</v>
      </c>
      <c r="P11">
        <v>-89</v>
      </c>
      <c r="Q11">
        <v>50</v>
      </c>
      <c r="S11" s="2">
        <v>-18949</v>
      </c>
      <c r="T11">
        <v>24044</v>
      </c>
      <c r="U11">
        <v>26727</v>
      </c>
      <c r="V11">
        <v>31671</v>
      </c>
      <c r="W11">
        <v>22608</v>
      </c>
      <c r="X11">
        <v>21219</v>
      </c>
      <c r="Y11">
        <v>-26579</v>
      </c>
      <c r="Z11">
        <v>23092</v>
      </c>
      <c r="AA11">
        <v>5214</v>
      </c>
      <c r="AB11">
        <v>-22002</v>
      </c>
      <c r="AC11">
        <v>-10152</v>
      </c>
      <c r="AD11">
        <v>-12549</v>
      </c>
      <c r="AE11">
        <v>-1025</v>
      </c>
      <c r="AF11">
        <v>-16820</v>
      </c>
      <c r="AG11">
        <v>-1348</v>
      </c>
      <c r="AH11">
        <v>-8954</v>
      </c>
    </row>
    <row r="12" spans="1:34" x14ac:dyDescent="0.2">
      <c r="B12" s="3">
        <v>43</v>
      </c>
      <c r="C12" s="3">
        <v>-90</v>
      </c>
      <c r="D12" s="3">
        <v>57</v>
      </c>
      <c r="E12" s="3">
        <v>25</v>
      </c>
      <c r="F12" s="3">
        <v>-87</v>
      </c>
      <c r="G12" s="3">
        <v>70</v>
      </c>
      <c r="H12" s="3">
        <v>9</v>
      </c>
      <c r="I12" s="3">
        <v>-80</v>
      </c>
      <c r="J12">
        <v>80</v>
      </c>
      <c r="K12">
        <v>-9</v>
      </c>
      <c r="L12">
        <v>-70</v>
      </c>
      <c r="M12">
        <v>87</v>
      </c>
      <c r="N12">
        <v>-25</v>
      </c>
      <c r="O12">
        <v>-57</v>
      </c>
      <c r="P12">
        <v>90</v>
      </c>
      <c r="Q12">
        <v>-43</v>
      </c>
      <c r="S12" s="1">
        <v>28521</v>
      </c>
      <c r="T12">
        <v>-32291</v>
      </c>
      <c r="U12">
        <v>-19738</v>
      </c>
      <c r="V12">
        <v>-7785</v>
      </c>
      <c r="W12">
        <v>-13182</v>
      </c>
      <c r="X12">
        <v>-20862</v>
      </c>
      <c r="Y12">
        <v>20261</v>
      </c>
      <c r="Z12">
        <v>27464</v>
      </c>
      <c r="AA12">
        <v>-2899</v>
      </c>
      <c r="AB12">
        <v>-25748</v>
      </c>
      <c r="AC12">
        <v>14897</v>
      </c>
      <c r="AD12">
        <v>5776</v>
      </c>
      <c r="AE12">
        <v>-28503</v>
      </c>
      <c r="AF12">
        <v>-27374</v>
      </c>
      <c r="AG12">
        <v>18108</v>
      </c>
      <c r="AH12">
        <v>17381</v>
      </c>
    </row>
    <row r="13" spans="1:34" x14ac:dyDescent="0.2">
      <c r="B13" s="4">
        <v>36</v>
      </c>
      <c r="C13" s="6">
        <v>-83</v>
      </c>
      <c r="D13">
        <v>83</v>
      </c>
      <c r="E13">
        <v>-36</v>
      </c>
      <c r="F13">
        <v>-36</v>
      </c>
      <c r="G13">
        <v>83</v>
      </c>
      <c r="H13">
        <v>-83</v>
      </c>
      <c r="I13">
        <v>36</v>
      </c>
      <c r="J13">
        <v>36</v>
      </c>
      <c r="K13">
        <v>-83</v>
      </c>
      <c r="L13">
        <v>83</v>
      </c>
      <c r="M13">
        <v>-36</v>
      </c>
      <c r="N13">
        <v>-36</v>
      </c>
      <c r="O13">
        <v>83</v>
      </c>
      <c r="P13">
        <v>-83</v>
      </c>
      <c r="Q13">
        <v>36</v>
      </c>
      <c r="S13" s="4">
        <v>3791</v>
      </c>
      <c r="T13">
        <v>-3573</v>
      </c>
      <c r="U13">
        <v>15330</v>
      </c>
      <c r="V13">
        <v>-339</v>
      </c>
      <c r="W13">
        <v>-7594</v>
      </c>
      <c r="X13">
        <v>-2738</v>
      </c>
      <c r="Y13">
        <v>-32389</v>
      </c>
      <c r="Z13">
        <v>-20564</v>
      </c>
      <c r="AA13">
        <v>-14133</v>
      </c>
      <c r="AB13">
        <v>-15572</v>
      </c>
      <c r="AC13">
        <v>-19074</v>
      </c>
      <c r="AD13">
        <v>-12184</v>
      </c>
      <c r="AE13">
        <v>11176</v>
      </c>
      <c r="AF13">
        <v>11893</v>
      </c>
      <c r="AG13">
        <v>10352</v>
      </c>
      <c r="AH13">
        <v>-10378</v>
      </c>
    </row>
    <row r="14" spans="1:34" x14ac:dyDescent="0.2">
      <c r="B14" s="3">
        <v>25</v>
      </c>
      <c r="C14" s="3">
        <v>-70</v>
      </c>
      <c r="D14" s="3">
        <v>90</v>
      </c>
      <c r="E14" s="3">
        <v>-80</v>
      </c>
      <c r="F14" s="3">
        <v>43</v>
      </c>
      <c r="G14" s="3">
        <v>9</v>
      </c>
      <c r="H14" s="3">
        <v>-57</v>
      </c>
      <c r="I14" s="3">
        <v>87</v>
      </c>
      <c r="J14">
        <v>-87</v>
      </c>
      <c r="K14">
        <v>57</v>
      </c>
      <c r="L14">
        <v>-9</v>
      </c>
      <c r="M14">
        <v>-43</v>
      </c>
      <c r="N14">
        <v>80</v>
      </c>
      <c r="O14">
        <v>-90</v>
      </c>
      <c r="P14">
        <v>70</v>
      </c>
      <c r="Q14">
        <v>-25</v>
      </c>
      <c r="S14" s="1">
        <v>13410</v>
      </c>
      <c r="T14">
        <v>-4905</v>
      </c>
      <c r="U14">
        <v>-25310</v>
      </c>
      <c r="V14">
        <v>-24485</v>
      </c>
      <c r="W14">
        <v>26446</v>
      </c>
      <c r="X14">
        <v>27993</v>
      </c>
      <c r="Y14">
        <v>24657</v>
      </c>
      <c r="Z14">
        <v>28588</v>
      </c>
      <c r="AA14">
        <v>-29333</v>
      </c>
      <c r="AB14">
        <v>-2284</v>
      </c>
      <c r="AC14">
        <v>32740</v>
      </c>
      <c r="AD14">
        <v>30449</v>
      </c>
      <c r="AE14">
        <v>-21260</v>
      </c>
      <c r="AF14">
        <v>-7665</v>
      </c>
      <c r="AG14">
        <v>-6080</v>
      </c>
      <c r="AH14">
        <v>-12987</v>
      </c>
    </row>
    <row r="15" spans="1:34" x14ac:dyDescent="0.2">
      <c r="B15" s="2">
        <v>18</v>
      </c>
      <c r="C15" s="2">
        <v>-50</v>
      </c>
      <c r="D15" s="2">
        <v>75</v>
      </c>
      <c r="E15" s="2">
        <v>-89</v>
      </c>
      <c r="F15">
        <v>89</v>
      </c>
      <c r="G15">
        <v>-75</v>
      </c>
      <c r="H15">
        <v>50</v>
      </c>
      <c r="I15">
        <v>-18</v>
      </c>
      <c r="J15">
        <v>-18</v>
      </c>
      <c r="K15">
        <v>50</v>
      </c>
      <c r="L15">
        <v>-75</v>
      </c>
      <c r="M15">
        <v>89</v>
      </c>
      <c r="N15">
        <v>-89</v>
      </c>
      <c r="O15">
        <v>75</v>
      </c>
      <c r="P15">
        <v>-50</v>
      </c>
      <c r="Q15">
        <v>18</v>
      </c>
      <c r="S15" s="2">
        <v>-31996</v>
      </c>
      <c r="T15">
        <v>-15462</v>
      </c>
      <c r="U15">
        <v>-23137</v>
      </c>
      <c r="V15">
        <v>24675</v>
      </c>
      <c r="W15">
        <v>1634</v>
      </c>
      <c r="X15">
        <v>-10115</v>
      </c>
      <c r="Y15">
        <v>-2921</v>
      </c>
      <c r="Z15">
        <v>32314</v>
      </c>
      <c r="AA15">
        <v>17327</v>
      </c>
      <c r="AB15">
        <v>15126</v>
      </c>
      <c r="AC15">
        <v>16300</v>
      </c>
      <c r="AD15">
        <v>28447</v>
      </c>
      <c r="AE15">
        <v>-22381</v>
      </c>
      <c r="AF15">
        <v>3636</v>
      </c>
      <c r="AG15">
        <v>21389</v>
      </c>
      <c r="AH15">
        <v>15183</v>
      </c>
    </row>
    <row r="16" spans="1:34" x14ac:dyDescent="0.2">
      <c r="B16" s="3">
        <v>9</v>
      </c>
      <c r="C16" s="3">
        <v>-25</v>
      </c>
      <c r="D16" s="3">
        <v>43</v>
      </c>
      <c r="E16" s="3">
        <v>-57</v>
      </c>
      <c r="F16" s="3">
        <v>70</v>
      </c>
      <c r="G16" s="3">
        <v>-80</v>
      </c>
      <c r="H16" s="3">
        <v>87</v>
      </c>
      <c r="I16" s="3">
        <v>-90</v>
      </c>
      <c r="J16">
        <v>90</v>
      </c>
      <c r="K16">
        <v>-87</v>
      </c>
      <c r="L16">
        <v>80</v>
      </c>
      <c r="M16">
        <v>-70</v>
      </c>
      <c r="N16">
        <v>57</v>
      </c>
      <c r="O16">
        <v>-43</v>
      </c>
      <c r="P16">
        <v>25</v>
      </c>
      <c r="Q16">
        <v>-9</v>
      </c>
      <c r="S16" s="1">
        <v>1748</v>
      </c>
      <c r="T16">
        <v>-12387</v>
      </c>
      <c r="U16">
        <v>5057</v>
      </c>
      <c r="V16">
        <v>8932</v>
      </c>
      <c r="W16">
        <v>-24195</v>
      </c>
      <c r="X16">
        <v>216</v>
      </c>
      <c r="Y16">
        <v>24982</v>
      </c>
      <c r="Z16">
        <v>-26604</v>
      </c>
      <c r="AA16">
        <v>1593</v>
      </c>
      <c r="AB16">
        <v>-26840</v>
      </c>
      <c r="AC16">
        <v>21770</v>
      </c>
      <c r="AD16">
        <v>-22685</v>
      </c>
      <c r="AE16">
        <v>25865</v>
      </c>
      <c r="AF16">
        <v>7077</v>
      </c>
      <c r="AG16">
        <v>-10177</v>
      </c>
      <c r="AH16">
        <v>-2335</v>
      </c>
    </row>
    <row r="18" spans="1:39" x14ac:dyDescent="0.2">
      <c r="A18" t="s">
        <v>2</v>
      </c>
      <c r="B18" s="3"/>
      <c r="C18" s="3"/>
      <c r="D18" s="3"/>
      <c r="E18" s="3"/>
      <c r="F18" s="3"/>
      <c r="G18" s="3"/>
      <c r="H18" s="3"/>
      <c r="I18" s="3"/>
    </row>
    <row r="19" spans="1:39" x14ac:dyDescent="0.2">
      <c r="A19" t="s">
        <v>3</v>
      </c>
      <c r="B19" s="2"/>
      <c r="C19" s="2"/>
      <c r="D19" s="2"/>
      <c r="E19" s="2"/>
    </row>
    <row r="20" spans="1:39" x14ac:dyDescent="0.2">
      <c r="A20" t="s">
        <v>4</v>
      </c>
      <c r="B20" s="4"/>
      <c r="C20" s="4"/>
    </row>
    <row r="21" spans="1:39" x14ac:dyDescent="0.2">
      <c r="A21" t="s">
        <v>5</v>
      </c>
      <c r="B21" s="5"/>
      <c r="C21" s="5"/>
    </row>
    <row r="23" spans="1:39" x14ac:dyDescent="0.2">
      <c r="A23" t="s">
        <v>6</v>
      </c>
      <c r="B23" s="8" t="s">
        <v>7</v>
      </c>
      <c r="C23" s="8"/>
      <c r="D23" s="8"/>
      <c r="E23" s="8"/>
      <c r="F23" s="8" t="s">
        <v>8</v>
      </c>
      <c r="G23" s="8"/>
      <c r="H23" s="8"/>
      <c r="I23" s="8"/>
      <c r="J23" s="8" t="s">
        <v>9</v>
      </c>
      <c r="K23" s="8"/>
      <c r="L23" s="8"/>
      <c r="M23" s="8"/>
      <c r="N23" s="8" t="s">
        <v>10</v>
      </c>
      <c r="O23" s="8"/>
      <c r="P23" s="8"/>
      <c r="Q23" s="8"/>
    </row>
    <row r="25" spans="1:39" x14ac:dyDescent="0.2">
      <c r="A25" t="s">
        <v>11</v>
      </c>
      <c r="B25" s="8" t="s">
        <v>12</v>
      </c>
      <c r="C25" s="8"/>
      <c r="D25" s="8"/>
      <c r="E25" s="8" t="s">
        <v>13</v>
      </c>
      <c r="F25" s="8"/>
      <c r="G25" s="8"/>
      <c r="H25" s="8" t="s">
        <v>14</v>
      </c>
      <c r="I25" s="8"/>
      <c r="J25" s="8"/>
      <c r="K25" s="8" t="s">
        <v>15</v>
      </c>
      <c r="L25" s="8"/>
      <c r="M25" s="8"/>
      <c r="N25" s="8" t="s">
        <v>16</v>
      </c>
      <c r="O25" s="8"/>
      <c r="P25" s="8"/>
      <c r="Q25" s="8" t="s">
        <v>17</v>
      </c>
      <c r="R25" s="8"/>
      <c r="S25" s="8"/>
      <c r="T25" s="8" t="s">
        <v>18</v>
      </c>
      <c r="U25" s="8"/>
      <c r="V25" s="8"/>
      <c r="W25" s="8" t="s">
        <v>19</v>
      </c>
      <c r="X25" s="8"/>
      <c r="Y25" s="8"/>
    </row>
    <row r="27" spans="1:39" x14ac:dyDescent="0.2">
      <c r="A27" t="s">
        <v>21</v>
      </c>
      <c r="B27" s="9"/>
      <c r="C27" s="9"/>
      <c r="D27" s="9"/>
      <c r="E27" s="9"/>
      <c r="F27" s="9"/>
      <c r="G27" s="9"/>
      <c r="H27" s="9"/>
      <c r="I27" s="9"/>
      <c r="J27" s="10"/>
      <c r="K27" s="10"/>
      <c r="L27" s="10"/>
      <c r="M27" s="10"/>
      <c r="N27" s="10"/>
      <c r="O27" s="10"/>
      <c r="P27" s="10"/>
      <c r="Q27" s="10"/>
    </row>
    <row r="28" spans="1:39" ht="17" thickBot="1" x14ac:dyDescent="0.25">
      <c r="S28" s="30" t="s">
        <v>154</v>
      </c>
    </row>
    <row r="29" spans="1:39" ht="17" thickBot="1" x14ac:dyDescent="0.25">
      <c r="A29" t="s">
        <v>22</v>
      </c>
      <c r="B29" s="31"/>
      <c r="C29" s="32"/>
      <c r="D29" s="11"/>
      <c r="E29" s="11"/>
      <c r="F29" s="11"/>
      <c r="G29" s="11"/>
      <c r="H29" s="11"/>
      <c r="I29" s="12"/>
      <c r="J29" s="20" t="s">
        <v>23</v>
      </c>
      <c r="K29" s="8"/>
      <c r="L29">
        <v>0</v>
      </c>
      <c r="R29" t="s">
        <v>24</v>
      </c>
      <c r="S29" s="33" t="s">
        <v>26</v>
      </c>
      <c r="T29" s="34" t="s">
        <v>27</v>
      </c>
      <c r="U29" s="28" t="s">
        <v>28</v>
      </c>
      <c r="V29" s="28" t="s">
        <v>29</v>
      </c>
      <c r="W29" s="28" t="s">
        <v>30</v>
      </c>
      <c r="X29" s="28" t="s">
        <v>31</v>
      </c>
      <c r="Y29" s="28" t="s">
        <v>32</v>
      </c>
      <c r="Z29" s="29" t="s">
        <v>33</v>
      </c>
      <c r="AA29" t="s">
        <v>25</v>
      </c>
      <c r="AB29">
        <v>0</v>
      </c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1:39" x14ac:dyDescent="0.2">
      <c r="B30" s="14"/>
      <c r="C30" s="15"/>
      <c r="D30" s="15"/>
      <c r="E30" s="15"/>
      <c r="F30" s="15"/>
      <c r="G30" s="15"/>
      <c r="H30" s="15"/>
      <c r="I30" s="16"/>
      <c r="L30">
        <v>1</v>
      </c>
      <c r="S30" s="25" t="s">
        <v>34</v>
      </c>
      <c r="T30" s="26" t="s">
        <v>35</v>
      </c>
      <c r="U30" s="26" t="s">
        <v>36</v>
      </c>
      <c r="V30" s="26" t="s">
        <v>37</v>
      </c>
      <c r="W30" s="26" t="s">
        <v>38</v>
      </c>
      <c r="X30" s="26" t="s">
        <v>39</v>
      </c>
      <c r="Y30" s="26" t="s">
        <v>40</v>
      </c>
      <c r="Z30" s="27" t="s">
        <v>41</v>
      </c>
      <c r="AB30">
        <v>1</v>
      </c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spans="1:39" x14ac:dyDescent="0.2">
      <c r="B31" s="14"/>
      <c r="C31" s="15"/>
      <c r="D31" s="15"/>
      <c r="E31" s="15"/>
      <c r="F31" s="15"/>
      <c r="G31" s="15"/>
      <c r="H31" s="15"/>
      <c r="I31" s="16"/>
      <c r="L31">
        <v>2</v>
      </c>
      <c r="S31" s="25" t="s">
        <v>42</v>
      </c>
      <c r="T31" s="26" t="s">
        <v>43</v>
      </c>
      <c r="U31" s="26" t="s">
        <v>44</v>
      </c>
      <c r="V31" s="26" t="s">
        <v>45</v>
      </c>
      <c r="W31" s="26" t="s">
        <v>46</v>
      </c>
      <c r="X31" s="26" t="s">
        <v>47</v>
      </c>
      <c r="Y31" s="26" t="s">
        <v>48</v>
      </c>
      <c r="Z31" s="27" t="s">
        <v>49</v>
      </c>
      <c r="AB31">
        <v>2</v>
      </c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1:39" x14ac:dyDescent="0.2">
      <c r="B32" s="14"/>
      <c r="C32" s="15"/>
      <c r="D32" s="15"/>
      <c r="E32" s="15"/>
      <c r="F32" s="15"/>
      <c r="G32" s="15"/>
      <c r="H32" s="15"/>
      <c r="I32" s="16"/>
      <c r="L32">
        <v>3</v>
      </c>
      <c r="S32" s="25" t="s">
        <v>50</v>
      </c>
      <c r="T32" s="26" t="s">
        <v>51</v>
      </c>
      <c r="U32" s="26" t="s">
        <v>52</v>
      </c>
      <c r="V32" s="26" t="s">
        <v>53</v>
      </c>
      <c r="W32" s="26" t="s">
        <v>54</v>
      </c>
      <c r="X32" s="26" t="s">
        <v>55</v>
      </c>
      <c r="Y32" s="26" t="s">
        <v>56</v>
      </c>
      <c r="Z32" s="27" t="s">
        <v>57</v>
      </c>
      <c r="AB32">
        <v>3</v>
      </c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spans="2:39" x14ac:dyDescent="0.2">
      <c r="B33" s="14"/>
      <c r="C33" s="15"/>
      <c r="D33" s="15"/>
      <c r="E33" s="15"/>
      <c r="F33" s="15"/>
      <c r="G33" s="15"/>
      <c r="H33" s="15"/>
      <c r="I33" s="16"/>
      <c r="L33">
        <v>4</v>
      </c>
      <c r="S33" s="25" t="s">
        <v>58</v>
      </c>
      <c r="T33" s="26" t="s">
        <v>59</v>
      </c>
      <c r="U33" s="26" t="s">
        <v>60</v>
      </c>
      <c r="V33" s="26" t="s">
        <v>61</v>
      </c>
      <c r="W33" s="26" t="s">
        <v>62</v>
      </c>
      <c r="X33" s="26" t="s">
        <v>63</v>
      </c>
      <c r="Y33" s="26" t="s">
        <v>64</v>
      </c>
      <c r="Z33" s="27" t="s">
        <v>65</v>
      </c>
      <c r="AB33">
        <v>4</v>
      </c>
      <c r="AD33" s="13"/>
      <c r="AE33" s="13"/>
      <c r="AF33" s="13"/>
      <c r="AG33" s="13"/>
      <c r="AH33" s="13"/>
      <c r="AI33" s="13"/>
      <c r="AJ33" s="13"/>
      <c r="AK33" s="13"/>
      <c r="AL33" s="13"/>
      <c r="AM33" s="13"/>
    </row>
    <row r="34" spans="2:39" x14ac:dyDescent="0.2">
      <c r="B34" s="14"/>
      <c r="C34" s="15"/>
      <c r="D34" s="15"/>
      <c r="E34" s="15"/>
      <c r="F34" s="15"/>
      <c r="G34" s="15"/>
      <c r="H34" s="15"/>
      <c r="I34" s="16"/>
      <c r="L34">
        <v>5</v>
      </c>
      <c r="S34" s="25" t="s">
        <v>74</v>
      </c>
      <c r="T34" s="26" t="s">
        <v>75</v>
      </c>
      <c r="U34" s="26" t="s">
        <v>76</v>
      </c>
      <c r="V34" s="26" t="s">
        <v>77</v>
      </c>
      <c r="W34" s="26" t="s">
        <v>78</v>
      </c>
      <c r="X34" s="26" t="s">
        <v>79</v>
      </c>
      <c r="Y34" s="26" t="s">
        <v>80</v>
      </c>
      <c r="Z34" s="27" t="s">
        <v>81</v>
      </c>
      <c r="AB34">
        <v>5</v>
      </c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spans="2:39" x14ac:dyDescent="0.2">
      <c r="B35" s="15"/>
      <c r="C35" s="15"/>
      <c r="D35" s="15"/>
      <c r="E35" s="15"/>
      <c r="F35" s="15"/>
      <c r="G35" s="15"/>
      <c r="H35" s="15"/>
      <c r="I35" s="15"/>
      <c r="L35">
        <v>6</v>
      </c>
      <c r="S35" s="25" t="s">
        <v>66</v>
      </c>
      <c r="T35" s="26" t="s">
        <v>67</v>
      </c>
      <c r="U35" s="26" t="s">
        <v>68</v>
      </c>
      <c r="V35" s="26" t="s">
        <v>69</v>
      </c>
      <c r="W35" s="26" t="s">
        <v>70</v>
      </c>
      <c r="X35" s="26" t="s">
        <v>71</v>
      </c>
      <c r="Y35" s="26" t="s">
        <v>72</v>
      </c>
      <c r="Z35" s="27" t="s">
        <v>73</v>
      </c>
      <c r="AB35">
        <v>6</v>
      </c>
      <c r="AD35" s="13"/>
      <c r="AE35" s="13"/>
      <c r="AF35" s="13"/>
      <c r="AG35" s="13"/>
      <c r="AH35" s="13"/>
      <c r="AI35" s="13"/>
      <c r="AJ35" s="13"/>
      <c r="AK35" s="13"/>
      <c r="AL35" s="13"/>
      <c r="AM35" s="13"/>
    </row>
    <row r="36" spans="2:39" x14ac:dyDescent="0.2">
      <c r="B36" s="17"/>
      <c r="C36" s="18"/>
      <c r="D36" s="18"/>
      <c r="E36" s="18"/>
      <c r="F36" s="18"/>
      <c r="G36" s="18"/>
      <c r="H36" s="18"/>
      <c r="I36" s="19"/>
      <c r="L36">
        <v>7</v>
      </c>
      <c r="S36" s="25" t="s">
        <v>82</v>
      </c>
      <c r="T36" s="26" t="s">
        <v>83</v>
      </c>
      <c r="U36" s="26" t="s">
        <v>84</v>
      </c>
      <c r="V36" s="26" t="s">
        <v>85</v>
      </c>
      <c r="W36" s="26" t="s">
        <v>86</v>
      </c>
      <c r="X36" s="26" t="s">
        <v>87</v>
      </c>
      <c r="Y36" s="26" t="s">
        <v>88</v>
      </c>
      <c r="Z36" s="27" t="s">
        <v>89</v>
      </c>
      <c r="AB36">
        <v>7</v>
      </c>
      <c r="AD36" s="13"/>
      <c r="AE36" s="13"/>
      <c r="AF36" s="13"/>
      <c r="AG36" s="13"/>
      <c r="AH36" s="13"/>
      <c r="AI36" s="13"/>
      <c r="AJ36" s="13"/>
      <c r="AK36" s="13"/>
      <c r="AL36" s="13"/>
      <c r="AM36" s="13"/>
    </row>
    <row r="37" spans="2:39" x14ac:dyDescent="0.2">
      <c r="B37" s="21"/>
      <c r="C37" s="2"/>
      <c r="D37" s="4"/>
      <c r="E37" s="2"/>
      <c r="F37" s="21"/>
      <c r="G37" s="2"/>
      <c r="H37" s="4"/>
      <c r="I37" s="2"/>
      <c r="L37">
        <v>8</v>
      </c>
      <c r="S37" s="22" t="s">
        <v>90</v>
      </c>
      <c r="T37" s="23" t="s">
        <v>91</v>
      </c>
      <c r="U37" s="23" t="s">
        <v>92</v>
      </c>
      <c r="V37" s="23" t="s">
        <v>93</v>
      </c>
      <c r="W37" s="23" t="s">
        <v>94</v>
      </c>
      <c r="X37" s="23" t="s">
        <v>95</v>
      </c>
      <c r="Y37" s="23" t="s">
        <v>96</v>
      </c>
      <c r="Z37" s="24" t="s">
        <v>97</v>
      </c>
      <c r="AB37">
        <v>8</v>
      </c>
      <c r="AD37" s="13"/>
      <c r="AE37" s="13"/>
      <c r="AF37" s="13"/>
      <c r="AG37" s="13"/>
      <c r="AH37" s="13"/>
      <c r="AI37" s="13"/>
      <c r="AJ37" s="13"/>
      <c r="AK37" s="13"/>
      <c r="AL37" s="13"/>
      <c r="AM37" s="13"/>
    </row>
    <row r="38" spans="2:39" x14ac:dyDescent="0.2">
      <c r="B38" s="21"/>
      <c r="C38" s="2"/>
      <c r="D38" s="4"/>
      <c r="E38" s="2"/>
      <c r="F38" s="21"/>
      <c r="G38" s="2"/>
      <c r="H38" s="4"/>
      <c r="I38" s="2"/>
      <c r="L38">
        <v>9</v>
      </c>
      <c r="S38" s="25" t="s">
        <v>98</v>
      </c>
      <c r="T38" s="26" t="s">
        <v>99</v>
      </c>
      <c r="U38" s="26" t="s">
        <v>100</v>
      </c>
      <c r="V38" s="26" t="s">
        <v>101</v>
      </c>
      <c r="W38" s="26" t="s">
        <v>102</v>
      </c>
      <c r="X38" s="26" t="s">
        <v>103</v>
      </c>
      <c r="Y38" s="26" t="s">
        <v>104</v>
      </c>
      <c r="Z38" s="27" t="s">
        <v>105</v>
      </c>
      <c r="AB38">
        <v>9</v>
      </c>
      <c r="AD38" s="13"/>
      <c r="AE38" s="13"/>
      <c r="AF38" s="13"/>
      <c r="AG38" s="13"/>
      <c r="AH38" s="13"/>
      <c r="AI38" s="13"/>
      <c r="AJ38" s="13"/>
      <c r="AK38" s="13"/>
      <c r="AL38" s="13"/>
      <c r="AM38" s="13"/>
    </row>
    <row r="39" spans="2:39" x14ac:dyDescent="0.2">
      <c r="B39" s="35" t="s">
        <v>157</v>
      </c>
      <c r="C39" s="2"/>
      <c r="D39" s="4" t="s">
        <v>157</v>
      </c>
      <c r="E39" s="2"/>
      <c r="F39" s="36" t="s">
        <v>157</v>
      </c>
      <c r="G39" s="2"/>
      <c r="H39" s="4" t="s">
        <v>157</v>
      </c>
      <c r="I39" s="2"/>
      <c r="L39">
        <v>10</v>
      </c>
      <c r="S39" s="25" t="s">
        <v>106</v>
      </c>
      <c r="T39" s="26" t="s">
        <v>107</v>
      </c>
      <c r="U39" s="26" t="s">
        <v>108</v>
      </c>
      <c r="V39" s="26" t="s">
        <v>109</v>
      </c>
      <c r="W39" s="26" t="s">
        <v>110</v>
      </c>
      <c r="X39" s="26" t="s">
        <v>111</v>
      </c>
      <c r="Y39" s="26" t="s">
        <v>112</v>
      </c>
      <c r="Z39" s="27" t="s">
        <v>113</v>
      </c>
      <c r="AB39">
        <v>10</v>
      </c>
      <c r="AD39" s="13"/>
      <c r="AE39" s="13"/>
      <c r="AF39" s="13"/>
      <c r="AG39" s="13"/>
      <c r="AH39" s="13"/>
      <c r="AI39" s="13"/>
      <c r="AJ39" s="13"/>
      <c r="AK39" s="13"/>
      <c r="AL39" s="13"/>
      <c r="AM39" s="13"/>
    </row>
    <row r="40" spans="2:39" x14ac:dyDescent="0.2">
      <c r="B40" s="36" t="s">
        <v>157</v>
      </c>
      <c r="C40" s="2"/>
      <c r="D40" s="4" t="s">
        <v>157</v>
      </c>
      <c r="E40" s="2"/>
      <c r="F40" s="36" t="s">
        <v>157</v>
      </c>
      <c r="G40" s="2"/>
      <c r="H40" s="4" t="s">
        <v>157</v>
      </c>
      <c r="I40" s="2"/>
      <c r="L40">
        <v>11</v>
      </c>
      <c r="S40" s="25" t="s">
        <v>114</v>
      </c>
      <c r="T40" s="26" t="s">
        <v>115</v>
      </c>
      <c r="U40" s="26" t="s">
        <v>116</v>
      </c>
      <c r="V40" s="26" t="s">
        <v>117</v>
      </c>
      <c r="W40" s="26" t="s">
        <v>118</v>
      </c>
      <c r="X40" s="26" t="s">
        <v>119</v>
      </c>
      <c r="Y40" s="26" t="s">
        <v>120</v>
      </c>
      <c r="Z40" s="27" t="s">
        <v>121</v>
      </c>
      <c r="AB40">
        <v>11</v>
      </c>
      <c r="AD40" s="13"/>
      <c r="AE40" s="13"/>
      <c r="AF40" s="13"/>
      <c r="AG40" s="13"/>
      <c r="AH40" s="13"/>
      <c r="AI40" s="13"/>
      <c r="AJ40" s="13"/>
      <c r="AK40" s="13"/>
      <c r="AL40" s="13"/>
      <c r="AM40" s="13"/>
    </row>
    <row r="41" spans="2:39" x14ac:dyDescent="0.2">
      <c r="L41">
        <v>12</v>
      </c>
      <c r="S41" s="25" t="s">
        <v>122</v>
      </c>
      <c r="T41" s="26" t="s">
        <v>123</v>
      </c>
      <c r="U41" s="26" t="s">
        <v>124</v>
      </c>
      <c r="V41" s="26" t="s">
        <v>125</v>
      </c>
      <c r="W41" s="26" t="s">
        <v>126</v>
      </c>
      <c r="X41" s="26" t="s">
        <v>127</v>
      </c>
      <c r="Y41" s="26" t="s">
        <v>128</v>
      </c>
      <c r="Z41" s="27" t="s">
        <v>129</v>
      </c>
      <c r="AB41">
        <v>12</v>
      </c>
      <c r="AD41" s="13"/>
      <c r="AE41" s="13"/>
      <c r="AF41" s="13"/>
      <c r="AG41" s="13"/>
      <c r="AH41" s="13"/>
      <c r="AI41" s="13"/>
      <c r="AJ41" s="13"/>
      <c r="AK41" s="13"/>
      <c r="AL41" s="13"/>
      <c r="AM41" s="13"/>
    </row>
    <row r="42" spans="2:39" x14ac:dyDescent="0.2">
      <c r="L42">
        <v>13</v>
      </c>
      <c r="S42" s="25" t="s">
        <v>130</v>
      </c>
      <c r="T42" s="26" t="s">
        <v>131</v>
      </c>
      <c r="U42" s="26" t="s">
        <v>132</v>
      </c>
      <c r="V42" s="26" t="s">
        <v>133</v>
      </c>
      <c r="W42" s="26" t="s">
        <v>134</v>
      </c>
      <c r="X42" s="26" t="s">
        <v>135</v>
      </c>
      <c r="Y42" s="26" t="s">
        <v>136</v>
      </c>
      <c r="Z42" s="27" t="s">
        <v>137</v>
      </c>
      <c r="AB42">
        <v>13</v>
      </c>
      <c r="AD42" s="13"/>
      <c r="AE42" s="13"/>
      <c r="AF42" s="13"/>
      <c r="AG42" s="13"/>
      <c r="AH42" s="13"/>
      <c r="AI42" s="13"/>
      <c r="AJ42" s="13"/>
      <c r="AK42" s="13"/>
      <c r="AL42" s="13"/>
      <c r="AM42" s="13"/>
    </row>
    <row r="43" spans="2:39" x14ac:dyDescent="0.2">
      <c r="L43">
        <v>14</v>
      </c>
      <c r="S43" s="25" t="s">
        <v>138</v>
      </c>
      <c r="T43" s="26" t="s">
        <v>139</v>
      </c>
      <c r="U43" s="26" t="s">
        <v>140</v>
      </c>
      <c r="V43" s="26" t="s">
        <v>141</v>
      </c>
      <c r="W43" s="26" t="s">
        <v>142</v>
      </c>
      <c r="X43" s="26" t="s">
        <v>143</v>
      </c>
      <c r="Y43" s="26" t="s">
        <v>144</v>
      </c>
      <c r="Z43" s="27" t="s">
        <v>145</v>
      </c>
      <c r="AB43">
        <v>14</v>
      </c>
      <c r="AD43" s="13"/>
      <c r="AE43" s="13"/>
      <c r="AF43" s="13"/>
      <c r="AG43" s="13"/>
      <c r="AH43" s="13"/>
      <c r="AI43" s="13"/>
      <c r="AJ43" s="13"/>
      <c r="AK43" s="13"/>
      <c r="AL43" s="13"/>
      <c r="AM43" s="13"/>
    </row>
    <row r="44" spans="2:39" x14ac:dyDescent="0.2">
      <c r="L44">
        <v>15</v>
      </c>
      <c r="S44" s="25" t="s">
        <v>146</v>
      </c>
      <c r="T44" s="26" t="s">
        <v>147</v>
      </c>
      <c r="U44" s="26" t="s">
        <v>148</v>
      </c>
      <c r="V44" s="26" t="s">
        <v>149</v>
      </c>
      <c r="W44" s="26" t="s">
        <v>150</v>
      </c>
      <c r="X44" s="26" t="s">
        <v>151</v>
      </c>
      <c r="Y44" s="26" t="s">
        <v>152</v>
      </c>
      <c r="Z44" s="27" t="s">
        <v>153</v>
      </c>
      <c r="AB44">
        <v>15</v>
      </c>
      <c r="AD44" s="13"/>
      <c r="AE44" s="13"/>
      <c r="AF44" s="13"/>
      <c r="AG44" s="13"/>
      <c r="AH44" s="13"/>
      <c r="AI44" s="13"/>
      <c r="AJ44" s="13"/>
      <c r="AK44" s="13"/>
      <c r="AL44" s="13"/>
      <c r="AM44" s="13"/>
    </row>
    <row r="45" spans="2:39" x14ac:dyDescent="0.2">
      <c r="S45" s="21"/>
      <c r="T45" s="2"/>
      <c r="U45" s="4"/>
      <c r="V45" s="2"/>
      <c r="W45" s="21"/>
      <c r="X45" s="2"/>
      <c r="Y45" s="4"/>
      <c r="Z45" s="2"/>
      <c r="AB45">
        <v>16</v>
      </c>
      <c r="AD45" s="13"/>
      <c r="AE45" s="13"/>
      <c r="AF45" s="13"/>
      <c r="AG45" s="13"/>
      <c r="AH45" s="13"/>
      <c r="AI45" s="13"/>
      <c r="AJ45" s="13"/>
      <c r="AK45" s="13"/>
      <c r="AL45" s="13"/>
      <c r="AM45" s="13"/>
    </row>
    <row r="46" spans="2:39" x14ac:dyDescent="0.2">
      <c r="S46" s="21"/>
      <c r="T46" s="2"/>
      <c r="U46" s="4"/>
      <c r="V46" s="2"/>
      <c r="W46" s="21"/>
      <c r="X46" s="2"/>
      <c r="Y46" s="4"/>
      <c r="Z46" s="2"/>
      <c r="AB46">
        <v>17</v>
      </c>
    </row>
    <row r="47" spans="2:39" x14ac:dyDescent="0.2">
      <c r="S47" s="21"/>
      <c r="T47" s="2"/>
      <c r="U47" s="4"/>
      <c r="V47" s="2"/>
      <c r="W47" s="21"/>
      <c r="X47" s="2"/>
      <c r="Y47" s="4"/>
      <c r="Z47" s="2"/>
      <c r="AB47">
        <v>18</v>
      </c>
    </row>
    <row r="48" spans="2:39" x14ac:dyDescent="0.2">
      <c r="S48" s="21"/>
      <c r="T48" s="2"/>
      <c r="U48" s="4"/>
      <c r="V48" s="2"/>
      <c r="W48" s="21"/>
      <c r="X48" s="2"/>
      <c r="Y48" s="4"/>
      <c r="Z48" s="2"/>
      <c r="AB48">
        <v>19</v>
      </c>
    </row>
    <row r="49" spans="1:28" x14ac:dyDescent="0.2">
      <c r="S49" s="21"/>
      <c r="T49" s="2"/>
      <c r="U49" s="4"/>
      <c r="V49" s="2"/>
      <c r="W49" s="21"/>
      <c r="X49" s="2"/>
      <c r="Y49" s="4"/>
      <c r="Z49" s="2"/>
      <c r="AB49">
        <v>20</v>
      </c>
    </row>
    <row r="50" spans="1:28" x14ac:dyDescent="0.2">
      <c r="S50" s="21"/>
      <c r="T50" s="2"/>
      <c r="U50" s="4"/>
      <c r="V50" s="2"/>
      <c r="W50" s="21"/>
      <c r="X50" s="2"/>
      <c r="Y50" s="4"/>
      <c r="Z50" s="2"/>
      <c r="AB50">
        <v>21</v>
      </c>
    </row>
    <row r="51" spans="1:28" x14ac:dyDescent="0.2">
      <c r="S51" s="21"/>
      <c r="T51" s="2"/>
      <c r="U51" s="4"/>
      <c r="V51" s="2"/>
      <c r="W51" s="21"/>
      <c r="X51" s="2"/>
      <c r="Y51" s="4"/>
      <c r="Z51" s="2"/>
      <c r="AB51">
        <v>22</v>
      </c>
    </row>
    <row r="52" spans="1:28" x14ac:dyDescent="0.2">
      <c r="A52" t="s">
        <v>155</v>
      </c>
      <c r="B52" s="21"/>
      <c r="C52" s="2"/>
      <c r="D52" s="4"/>
      <c r="E52" s="2"/>
      <c r="S52" s="21"/>
      <c r="T52" s="2"/>
      <c r="U52" s="4"/>
      <c r="V52" s="2"/>
      <c r="W52" s="21"/>
      <c r="X52" s="2"/>
      <c r="Y52" s="4"/>
      <c r="Z52" s="2"/>
      <c r="AB52">
        <v>23</v>
      </c>
    </row>
    <row r="53" spans="1:28" x14ac:dyDescent="0.2">
      <c r="A53" t="s">
        <v>156</v>
      </c>
      <c r="B53" s="21"/>
      <c r="C53" s="2"/>
      <c r="D53" s="4"/>
      <c r="E53" s="2"/>
      <c r="S53" s="21"/>
      <c r="T53" s="2"/>
      <c r="U53" s="4"/>
      <c r="V53" s="2"/>
      <c r="W53" s="21"/>
      <c r="X53" s="2"/>
      <c r="Y53" s="4"/>
      <c r="Z53" s="2"/>
      <c r="AB53">
        <v>24</v>
      </c>
    </row>
    <row r="54" spans="1:28" x14ac:dyDescent="0.2">
      <c r="S54" s="21"/>
      <c r="T54" s="2"/>
      <c r="U54" s="4"/>
      <c r="V54" s="2"/>
      <c r="W54" s="21"/>
      <c r="X54" s="2"/>
      <c r="Y54" s="4"/>
      <c r="Z54" s="2"/>
      <c r="AB54">
        <v>25</v>
      </c>
    </row>
    <row r="55" spans="1:28" x14ac:dyDescent="0.2">
      <c r="S55" s="21"/>
      <c r="T55" s="2"/>
      <c r="U55" s="4"/>
      <c r="V55" s="2"/>
      <c r="W55" s="21"/>
      <c r="X55" s="2"/>
      <c r="Y55" s="4"/>
      <c r="Z55" s="2"/>
      <c r="AB55">
        <v>26</v>
      </c>
    </row>
    <row r="56" spans="1:28" x14ac:dyDescent="0.2">
      <c r="S56" s="21"/>
      <c r="T56" s="2"/>
      <c r="U56" s="4"/>
      <c r="V56" s="2"/>
      <c r="W56" s="21"/>
      <c r="X56" s="2"/>
      <c r="Y56" s="4"/>
      <c r="Z56" s="2"/>
      <c r="AB56">
        <v>27</v>
      </c>
    </row>
    <row r="57" spans="1:28" x14ac:dyDescent="0.2">
      <c r="S57" s="21"/>
      <c r="T57" s="2"/>
      <c r="U57" s="4"/>
      <c r="V57" s="2"/>
      <c r="W57" s="21"/>
      <c r="X57" s="2"/>
      <c r="Y57" s="4"/>
      <c r="Z57" s="2"/>
      <c r="AB57">
        <v>28</v>
      </c>
    </row>
    <row r="58" spans="1:28" x14ac:dyDescent="0.2">
      <c r="S58" s="21"/>
      <c r="T58" s="2"/>
      <c r="U58" s="4"/>
      <c r="V58" s="2"/>
      <c r="W58" s="21"/>
      <c r="X58" s="2"/>
      <c r="Y58" s="4"/>
      <c r="Z58" s="2"/>
      <c r="AB58">
        <v>29</v>
      </c>
    </row>
    <row r="59" spans="1:28" x14ac:dyDescent="0.2">
      <c r="S59" s="21"/>
      <c r="T59" s="2"/>
      <c r="U59" s="4"/>
      <c r="V59" s="2"/>
      <c r="W59" s="21"/>
      <c r="X59" s="2"/>
      <c r="Y59" s="4"/>
      <c r="Z59" s="2"/>
      <c r="AB59">
        <v>30</v>
      </c>
    </row>
    <row r="60" spans="1:28" x14ac:dyDescent="0.2">
      <c r="S60" s="21"/>
      <c r="T60" s="2"/>
      <c r="U60" s="4"/>
      <c r="V60" s="2"/>
      <c r="W60" s="21"/>
      <c r="X60" s="2"/>
      <c r="Y60" s="4"/>
      <c r="Z60" s="2"/>
      <c r="AB60">
        <v>31</v>
      </c>
    </row>
    <row r="61" spans="1:28" x14ac:dyDescent="0.2">
      <c r="S61" s="13"/>
      <c r="T61" s="13"/>
      <c r="U61" s="13"/>
      <c r="V61" s="13"/>
      <c r="W61" s="13"/>
      <c r="X61" s="13"/>
      <c r="Y61" s="13"/>
      <c r="Z61" s="13"/>
    </row>
  </sheetData>
  <mergeCells count="13">
    <mergeCell ref="T25:V25"/>
    <mergeCell ref="W25:Y25"/>
    <mergeCell ref="J29:K29"/>
    <mergeCell ref="B23:E23"/>
    <mergeCell ref="F23:I23"/>
    <mergeCell ref="J23:M23"/>
    <mergeCell ref="N23:Q23"/>
    <mergeCell ref="B25:D25"/>
    <mergeCell ref="E25:G25"/>
    <mergeCell ref="H25:J25"/>
    <mergeCell ref="K25:M25"/>
    <mergeCell ref="N25:P25"/>
    <mergeCell ref="Q25:S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G7" sqref="G7"/>
    </sheetView>
  </sheetViews>
  <sheetFormatPr baseColWidth="10" defaultRowHeight="16" x14ac:dyDescent="0.2"/>
  <cols>
    <col min="1" max="1" width="111.6640625" bestFit="1" customWidth="1"/>
    <col min="2" max="2" width="104.83203125" bestFit="1" customWidth="1"/>
    <col min="3" max="4" width="62" bestFit="1" customWidth="1"/>
    <col min="5" max="6" width="61.6640625" bestFit="1" customWidth="1"/>
    <col min="7" max="7" width="111.33203125" bestFit="1" customWidth="1"/>
    <col min="8" max="8" width="104.5" bestFit="1" customWidth="1"/>
    <col min="9" max="10" width="61.6640625" bestFit="1" customWidth="1"/>
    <col min="11" max="12" width="61.33203125" bestFit="1" customWidth="1"/>
    <col min="13" max="14" width="61.6640625" bestFit="1" customWidth="1"/>
    <col min="15" max="16" width="62" bestFit="1" customWidth="1"/>
  </cols>
  <sheetData>
    <row r="1" spans="1:17" x14ac:dyDescent="0.2">
      <c r="A1" t="str">
        <f>"O["&amp;COLUMN(A1)-1&amp;"]"</f>
        <v>O[0]</v>
      </c>
      <c r="B1" t="str">
        <f t="shared" ref="B1:H1" si="0">"O["&amp;COLUMN(B1)-1&amp;"]"</f>
        <v>O[1]</v>
      </c>
      <c r="C1" t="str">
        <f t="shared" si="0"/>
        <v>O[2]</v>
      </c>
      <c r="D1" t="str">
        <f t="shared" si="0"/>
        <v>O[3]</v>
      </c>
      <c r="E1" t="str">
        <f t="shared" si="0"/>
        <v>O[4]</v>
      </c>
      <c r="F1" t="str">
        <f t="shared" si="0"/>
        <v>O[5]</v>
      </c>
      <c r="G1" t="str">
        <f>"O["&amp;COLUMN(G1)-1&amp;"]"</f>
        <v>O[6]</v>
      </c>
      <c r="H1" t="str">
        <f t="shared" si="0"/>
        <v>O[7]</v>
      </c>
    </row>
    <row r="2" spans="1:17" x14ac:dyDescent="0.2">
      <c r="A2" t="str">
        <f>A17&amp;"+"&amp;A18&amp;"+"&amp;A19&amp;"+"&amp;A20</f>
        <v>G[8,1] * r[16,1]+G[8,3] * r[16,3]+G[8,5] * r[16,5]+G[8,7] * r[16,7]</v>
      </c>
      <c r="B2" t="str">
        <f>B17&amp;"+"&amp;B18&amp;"+"&amp;B19&amp;"+"&amp;B20</f>
        <v>G[9,1] * r[17,1]+G[9,3] * r[17,3]+G[9,5] * r[17,5]+G[9,7] * r[17,7]</v>
      </c>
      <c r="C2" t="str">
        <f t="shared" ref="B2:C2" si="1">C17&amp;"+"&amp;C18&amp;"+"&amp;C19&amp;"+"&amp;C20</f>
        <v>G[10,1] * r[18,1]+G[10,3] * r[18,3]+G[10,5] * r[18,5]+G[10,7] * r[18,7]</v>
      </c>
      <c r="D2" t="str">
        <f>D17&amp;"+"&amp;D18&amp;"+"&amp;D19&amp;"+"&amp;D20</f>
        <v>G[11,1] * r[19,1]+G[11,3] * r[19,3]+G[11,5] * r[19,5]+G[11,7] * r[19,7]</v>
      </c>
      <c r="E2" t="s">
        <v>3</v>
      </c>
    </row>
    <row r="3" spans="1:17" x14ac:dyDescent="0.2">
      <c r="A3" t="str">
        <f>A8</f>
        <v>G[8,2] * r[16,2]+G[8,6] * r[16,6]</v>
      </c>
      <c r="B3" t="str">
        <f>B8</f>
        <v>G[8,6] * r[16,6]+G[9,6] * r[17,6]</v>
      </c>
      <c r="E3" t="s">
        <v>4</v>
      </c>
    </row>
    <row r="4" spans="1:17" x14ac:dyDescent="0.2">
      <c r="A4" t="str">
        <f>A9</f>
        <v>G[8,0] * r[16,0]+G[8,4] * r[16,4]</v>
      </c>
      <c r="B4" t="str">
        <f>B9</f>
        <v>G[8,4] * r[16,4]+G[9,4] * r[17,4]</v>
      </c>
      <c r="E4" t="s">
        <v>5</v>
      </c>
    </row>
    <row r="5" spans="1:17" x14ac:dyDescent="0.2">
      <c r="A5" t="str">
        <f>A4&amp;"+"&amp;A3</f>
        <v>G[8,0] * r[16,0]+G[8,4] * r[16,4]+G[8,2] * r[16,2]+G[8,6] * r[16,6]</v>
      </c>
      <c r="B5" t="str">
        <f>B4&amp;"+"&amp;B3</f>
        <v>G[8,4] * r[16,4]+G[9,4] * r[17,4]+G[8,6] * r[16,6]+G[9,6] * r[17,6]</v>
      </c>
      <c r="C5" t="str">
        <f>B4&amp;"-"&amp;B3</f>
        <v>G[8,4] * r[16,4]+G[9,4] * r[17,4]-G[8,6] * r[16,6]+G[9,6] * r[17,6]</v>
      </c>
      <c r="D5" t="str">
        <f>A4&amp;"-"&amp;A3</f>
        <v>G[8,0] * r[16,0]+G[8,4] * r[16,4]-G[8,2] * r[16,2]+G[8,6] * r[16,6]</v>
      </c>
      <c r="I5" t="s">
        <v>6</v>
      </c>
    </row>
    <row r="6" spans="1:17" x14ac:dyDescent="0.2">
      <c r="A6" t="str">
        <f>A5&amp;"+"&amp;A2</f>
        <v>G[8,0] * r[16,0]+G[8,4] * r[16,4]+G[8,2] * r[16,2]+G[8,6] * r[16,6]+G[8,1] * r[16,1]+G[8,3] * r[16,3]+G[8,5] * r[16,5]+G[8,7] * r[16,7]</v>
      </c>
      <c r="B6" t="str">
        <f t="shared" ref="B6:D6" si="2">B5&amp;"+"&amp;B2</f>
        <v>G[8,4] * r[16,4]+G[9,4] * r[17,4]+G[8,6] * r[16,6]+G[9,6] * r[17,6]+G[9,1] * r[17,1]+G[9,3] * r[17,3]+G[9,5] * r[17,5]+G[9,7] * r[17,7]</v>
      </c>
      <c r="C6" t="str">
        <f t="shared" si="2"/>
        <v>G[8,4] * r[16,4]+G[9,4] * r[17,4]-G[8,6] * r[16,6]+G[9,6] * r[17,6]+G[10,1] * r[18,1]+G[10,3] * r[18,3]+G[10,5] * r[18,5]+G[10,7] * r[18,7]</v>
      </c>
      <c r="D6" t="str">
        <f t="shared" si="2"/>
        <v>G[8,0] * r[16,0]+G[8,4] * r[16,4]-G[8,2] * r[16,2]+G[8,6] * r[16,6]+G[11,1] * r[19,1]+G[11,3] * r[19,3]+G[11,5] * r[19,5]+G[11,7] * r[19,7]</v>
      </c>
      <c r="E6" t="str">
        <f>D5&amp;"-"&amp;D2</f>
        <v>G[8,0] * r[16,0]+G[8,4] * r[16,4]-G[8,2] * r[16,2]+G[8,6] * r[16,6]-G[11,1] * r[19,1]+G[11,3] * r[19,3]+G[11,5] * r[19,5]+G[11,7] * r[19,7]</v>
      </c>
      <c r="F6" t="str">
        <f>C5&amp;"-"&amp;C2</f>
        <v>G[8,4] * r[16,4]+G[9,4] * r[17,4]-G[8,6] * r[16,6]+G[9,6] * r[17,6]-G[10,1] * r[18,1]+G[10,3] * r[18,3]+G[10,5] * r[18,5]+G[10,7] * r[18,7]</v>
      </c>
      <c r="G6" t="str">
        <f>B5&amp;"-"&amp;B2</f>
        <v>G[8,4] * r[16,4]+G[9,4] * r[17,4]+G[8,6] * r[16,6]+G[9,6] * r[17,6]-G[9,1] * r[17,1]+G[9,3] * r[17,3]+G[9,5] * r[17,5]+G[9,7] * r[17,7]</v>
      </c>
      <c r="H6" t="str">
        <f>A5&amp;"-"&amp;A2</f>
        <v>G[8,0] * r[16,0]+G[8,4] * r[16,4]+G[8,2] * r[16,2]+G[8,6] * r[16,6]-G[8,1] * r[16,1]+G[8,3] * r[16,3]+G[8,5] * r[16,5]+G[8,7] * r[16,7]</v>
      </c>
      <c r="I6" t="s">
        <v>11</v>
      </c>
    </row>
    <row r="7" spans="1:17" x14ac:dyDescent="0.2">
      <c r="A7" t="str">
        <f>A6&amp;"+"&amp;A1</f>
        <v>G[8,0] * r[16,0]+G[8,4] * r[16,4]+G[8,2] * r[16,2]+G[8,6] * r[16,6]+G[8,1] * r[16,1]+G[8,3] * r[16,3]+G[8,5] * r[16,5]+G[8,7] * r[16,7]+O[0]</v>
      </c>
      <c r="B7" t="str">
        <f t="shared" ref="B7:H7" si="3">B6&amp;"+"&amp;B1</f>
        <v>G[8,4] * r[16,4]+G[9,4] * r[17,4]+G[8,6] * r[16,6]+G[9,6] * r[17,6]+G[9,1] * r[17,1]+G[9,3] * r[17,3]+G[9,5] * r[17,5]+G[9,7] * r[17,7]+O[1]</v>
      </c>
      <c r="C7" t="str">
        <f t="shared" si="3"/>
        <v>G[8,4] * r[16,4]+G[9,4] * r[17,4]-G[8,6] * r[16,6]+G[9,6] * r[17,6]+G[10,1] * r[18,1]+G[10,3] * r[18,3]+G[10,5] * r[18,5]+G[10,7] * r[18,7]+O[2]</v>
      </c>
      <c r="D7" t="str">
        <f t="shared" si="3"/>
        <v>G[8,0] * r[16,0]+G[8,4] * r[16,4]-G[8,2] * r[16,2]+G[8,6] * r[16,6]+G[11,1] * r[19,1]+G[11,3] * r[19,3]+G[11,5] * r[19,5]+G[11,7] * r[19,7]+O[3]</v>
      </c>
      <c r="E7" t="str">
        <f t="shared" si="3"/>
        <v>G[8,0] * r[16,0]+G[8,4] * r[16,4]-G[8,2] * r[16,2]+G[8,6] * r[16,6]-G[11,1] * r[19,1]+G[11,3] * r[19,3]+G[11,5] * r[19,5]+G[11,7] * r[19,7]+O[4]</v>
      </c>
      <c r="F7" t="str">
        <f t="shared" si="3"/>
        <v>G[8,4] * r[16,4]+G[9,4] * r[17,4]-G[8,6] * r[16,6]+G[9,6] * r[17,6]-G[10,1] * r[18,1]+G[10,3] * r[18,3]+G[10,5] * r[18,5]+G[10,7] * r[18,7]+O[5]</v>
      </c>
      <c r="G7" t="str">
        <f>G6&amp;"+"&amp;G1</f>
        <v>G[8,4] * r[16,4]+G[9,4] * r[17,4]+G[8,6] * r[16,6]+G[9,6] * r[17,6]-G[9,1] * r[17,1]+G[9,3] * r[17,3]+G[9,5] * r[17,5]+G[9,7] * r[17,7]+O[6]</v>
      </c>
      <c r="H7" t="str">
        <f t="shared" si="3"/>
        <v>G[8,0] * r[16,0]+G[8,4] * r[16,4]+G[8,2] * r[16,2]+G[8,6] * r[16,6]-G[8,1] * r[16,1]+G[8,3] * r[16,3]+G[8,5] * r[16,5]+G[8,7] * r[16,7]+O[7]</v>
      </c>
      <c r="I7" t="str">
        <f>H6&amp;"-"&amp;H1</f>
        <v>G[8,0] * r[16,0]+G[8,4] * r[16,4]+G[8,2] * r[16,2]+G[8,6] * r[16,6]-G[8,1] * r[16,1]+G[8,3] * r[16,3]+G[8,5] * r[16,5]+G[8,7] * r[16,7]-O[7]</v>
      </c>
      <c r="J7" t="str">
        <f>G6&amp;"-"&amp;G1</f>
        <v>G[8,4] * r[16,4]+G[9,4] * r[17,4]+G[8,6] * r[16,6]+G[9,6] * r[17,6]-G[9,1] * r[17,1]+G[9,3] * r[17,3]+G[9,5] * r[17,5]+G[9,7] * r[17,7]-O[6]</v>
      </c>
      <c r="K7" t="str">
        <f>F6&amp;"-"&amp;F1</f>
        <v>G[8,4] * r[16,4]+G[9,4] * r[17,4]-G[8,6] * r[16,6]+G[9,6] * r[17,6]-G[10,1] * r[18,1]+G[10,3] * r[18,3]+G[10,5] * r[18,5]+G[10,7] * r[18,7]-O[5]</v>
      </c>
      <c r="L7" t="str">
        <f>E6&amp;"-"&amp;E1</f>
        <v>G[8,0] * r[16,0]+G[8,4] * r[16,4]-G[8,2] * r[16,2]+G[8,6] * r[16,6]-G[11,1] * r[19,1]+G[11,3] * r[19,3]+G[11,5] * r[19,5]+G[11,7] * r[19,7]-O[4]</v>
      </c>
      <c r="M7" t="str">
        <f>D6&amp;"-"&amp;D1</f>
        <v>G[8,0] * r[16,0]+G[8,4] * r[16,4]-G[8,2] * r[16,2]+G[8,6] * r[16,6]+G[11,1] * r[19,1]+G[11,3] * r[19,3]+G[11,5] * r[19,5]+G[11,7] * r[19,7]-O[3]</v>
      </c>
      <c r="N7" t="str">
        <f>C6&amp;"-"&amp;C1</f>
        <v>G[8,4] * r[16,4]+G[9,4] * r[17,4]-G[8,6] * r[16,6]+G[9,6] * r[17,6]+G[10,1] * r[18,1]+G[10,3] * r[18,3]+G[10,5] * r[18,5]+G[10,7] * r[18,7]-O[2]</v>
      </c>
      <c r="O7" t="str">
        <f>B6&amp;"-"&amp;B1</f>
        <v>G[8,4] * r[16,4]+G[9,4] * r[17,4]+G[8,6] * r[16,6]+G[9,6] * r[17,6]+G[9,1] * r[17,1]+G[9,3] * r[17,3]+G[9,5] * r[17,5]+G[9,7] * r[17,7]-O[1]</v>
      </c>
      <c r="P7" t="str">
        <f>A6&amp;"-"&amp;A1</f>
        <v>G[8,0] * r[16,0]+G[8,4] * r[16,4]+G[8,2] * r[16,2]+G[8,6] * r[16,6]+G[8,1] * r[16,1]+G[8,3] * r[16,3]+G[8,5] * r[16,5]+G[8,7] * r[16,7]-O[0]</v>
      </c>
      <c r="Q7" t="s">
        <v>20</v>
      </c>
    </row>
    <row r="8" spans="1:17" x14ac:dyDescent="0.2">
      <c r="A8" t="str">
        <f>A13&amp;"+"&amp;B13</f>
        <v>G[8,2] * r[16,2]+G[8,6] * r[16,6]</v>
      </c>
      <c r="B8" t="str">
        <f>B13&amp;"+"&amp;D13</f>
        <v>G[8,6] * r[16,6]+G[9,6] * r[17,6]</v>
      </c>
    </row>
    <row r="9" spans="1:17" x14ac:dyDescent="0.2">
      <c r="A9" t="str">
        <f>A14&amp;"+"&amp;B14</f>
        <v>G[8,0] * r[16,0]+G[8,4] * r[16,4]</v>
      </c>
      <c r="B9" t="str">
        <f>B14&amp;"+"&amp;D14</f>
        <v>G[8,4] * r[16,4]+G[9,4] * r[17,4]</v>
      </c>
    </row>
    <row r="13" spans="1:17" x14ac:dyDescent="0.2">
      <c r="A13" t="s">
        <v>158</v>
      </c>
      <c r="B13" t="s">
        <v>160</v>
      </c>
      <c r="C13" t="s">
        <v>161</v>
      </c>
      <c r="D13" t="s">
        <v>162</v>
      </c>
    </row>
    <row r="14" spans="1:17" x14ac:dyDescent="0.2">
      <c r="A14" t="s">
        <v>159</v>
      </c>
      <c r="B14" t="s">
        <v>163</v>
      </c>
      <c r="C14" t="s">
        <v>164</v>
      </c>
      <c r="D14" t="s">
        <v>165</v>
      </c>
    </row>
    <row r="17" spans="1:4" x14ac:dyDescent="0.2">
      <c r="A17" t="str">
        <f>"G["&amp;COLUMN(A1)+7&amp;","&amp;ROW(A1)*2-1&amp;"] * r["&amp;COLUMN(A1)+15&amp;","&amp;ROW(A1)*2-1&amp;"]"</f>
        <v>G[8,1] * r[16,1]</v>
      </c>
      <c r="B17" t="str">
        <f>"G["&amp;COLUMN(B1)+7&amp;","&amp;ROW(B1)*2-1&amp;"] * r["&amp;COLUMN(B1)+15&amp;","&amp;ROW(B1)*2-1&amp;"]"</f>
        <v>G[9,1] * r[17,1]</v>
      </c>
      <c r="C17" t="str">
        <f>"G["&amp;COLUMN(C1)+7&amp;","&amp;ROW(C1)*2-1&amp;"] * r["&amp;COLUMN(C1)+15&amp;","&amp;ROW(C1)*2-1&amp;"]"</f>
        <v>G[10,1] * r[18,1]</v>
      </c>
      <c r="D17" t="str">
        <f>"G["&amp;COLUMN(D1)+7&amp;","&amp;ROW(D1)*2-1&amp;"] * r["&amp;COLUMN(D1)+15&amp;","&amp;ROW(D1)*2-1&amp;"]"</f>
        <v>G[11,1] * r[19,1]</v>
      </c>
    </row>
    <row r="18" spans="1:4" x14ac:dyDescent="0.2">
      <c r="A18" t="str">
        <f>"G["&amp;COLUMN(A2)+7&amp;","&amp;ROW(A2)*2-1&amp;"] * r["&amp;COLUMN(A2)+15&amp;","&amp;ROW(A2)*2-1&amp;"]"</f>
        <v>G[8,3] * r[16,3]</v>
      </c>
      <c r="B18" t="str">
        <f>"G["&amp;COLUMN(B2)+7&amp;","&amp;ROW(B2)*2-1&amp;"] * r["&amp;COLUMN(B2)+15&amp;","&amp;ROW(B2)*2-1&amp;"]"</f>
        <v>G[9,3] * r[17,3]</v>
      </c>
      <c r="C18" t="str">
        <f>"G["&amp;COLUMN(C2)+7&amp;","&amp;ROW(C2)*2-1&amp;"] * r["&amp;COLUMN(C2)+15&amp;","&amp;ROW(C2)*2-1&amp;"]"</f>
        <v>G[10,3] * r[18,3]</v>
      </c>
      <c r="D18" t="str">
        <f>"G["&amp;COLUMN(D2)+7&amp;","&amp;ROW(D2)*2-1&amp;"] * r["&amp;COLUMN(D2)+15&amp;","&amp;ROW(D2)*2-1&amp;"]"</f>
        <v>G[11,3] * r[19,3]</v>
      </c>
    </row>
    <row r="19" spans="1:4" x14ac:dyDescent="0.2">
      <c r="A19" t="str">
        <f>"G["&amp;COLUMN(A3)+7&amp;","&amp;ROW(A3)*2-1&amp;"] * r["&amp;COLUMN(A3)+15&amp;","&amp;ROW(A3)*2-1&amp;"]"</f>
        <v>G[8,5] * r[16,5]</v>
      </c>
      <c r="B19" t="str">
        <f>"G["&amp;COLUMN(B3)+7&amp;","&amp;ROW(B3)*2-1&amp;"] * r["&amp;COLUMN(B3)+15&amp;","&amp;ROW(B3)*2-1&amp;"]"</f>
        <v>G[9,5] * r[17,5]</v>
      </c>
      <c r="C19" t="str">
        <f>"G["&amp;COLUMN(C3)+7&amp;","&amp;ROW(C3)*2-1&amp;"] * r["&amp;COLUMN(C3)+15&amp;","&amp;ROW(C3)*2-1&amp;"]"</f>
        <v>G[10,5] * r[18,5]</v>
      </c>
      <c r="D19" t="str">
        <f>"G["&amp;COLUMN(D3)+7&amp;","&amp;ROW(D3)*2-1&amp;"] * r["&amp;COLUMN(D3)+15&amp;","&amp;ROW(D3)*2-1&amp;"]"</f>
        <v>G[11,5] * r[19,5]</v>
      </c>
    </row>
    <row r="20" spans="1:4" x14ac:dyDescent="0.2">
      <c r="A20" t="str">
        <f>"G["&amp;COLUMN(A4)+7&amp;","&amp;ROW(A4)*2-1&amp;"] * r["&amp;COLUMN(A4)+15&amp;","&amp;ROW(A4)*2-1&amp;"]"</f>
        <v>G[8,7] * r[16,7]</v>
      </c>
      <c r="B20" t="str">
        <f>"G["&amp;COLUMN(B4)+7&amp;","&amp;ROW(B4)*2-1&amp;"] * r["&amp;COLUMN(B4)+15&amp;","&amp;ROW(B4)*2-1&amp;"]"</f>
        <v>G[9,7] * r[17,7]</v>
      </c>
      <c r="C20" t="str">
        <f>"G["&amp;COLUMN(C4)+7&amp;","&amp;ROW(C4)*2-1&amp;"] * r["&amp;COLUMN(C4)+15&amp;","&amp;ROW(C4)*2-1&amp;"]"</f>
        <v>G[10,7] * r[18,7]</v>
      </c>
      <c r="D20" t="str">
        <f>"G["&amp;COLUMN(D4)+7&amp;","&amp;ROW(D4)*2-1&amp;"] * r["&amp;COLUMN(D4)+15&amp;","&amp;ROW(D4)*2-1&amp;"]"</f>
        <v>G[11,7] * r[19,7]</v>
      </c>
    </row>
  </sheetData>
  <autoFilter ref="A13:D1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Dongmin Wu</dc:creator>
  <cp:lastModifiedBy>Dongmin Wu</cp:lastModifiedBy>
  <dcterms:created xsi:type="dcterms:W3CDTF">2017-06-20T12:15:23Z</dcterms:created>
  <dcterms:modified xsi:type="dcterms:W3CDTF">2017-06-22T11:47:17Z</dcterms:modified>
</cp:coreProperties>
</file>